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o-naoe\Desktop\01_決裁_R4案\"/>
    </mc:Choice>
  </mc:AlternateContent>
  <xr:revisionPtr revIDLastSave="0" documentId="13_ncr:1_{06C50121-2269-42E8-858B-92AEAE15CC52}" xr6:coauthVersionLast="47" xr6:coauthVersionMax="47" xr10:uidLastSave="{00000000-0000-0000-0000-000000000000}"/>
  <workbookProtection workbookPassword="99AD" lockStructure="1"/>
  <bookViews>
    <workbookView xWindow="-120" yWindow="-16320" windowWidth="29040" windowHeight="15840" tabRatio="876" xr2:uid="{00000000-000D-0000-FFFF-FFFF00000000}"/>
  </bookViews>
  <sheets>
    <sheet name="第０表" sheetId="15" r:id="rId1"/>
    <sheet name="第１表" sheetId="1" r:id="rId2"/>
    <sheet name="第１表（障害者）" sheetId="16" r:id="rId3"/>
    <sheet name="第２表" sheetId="22" r:id="rId4"/>
    <sheet name="第２表（障害者）" sheetId="23" r:id="rId5"/>
    <sheet name="第３表" sheetId="9" r:id="rId6"/>
    <sheet name="第３表（障害者）" sheetId="17" r:id="rId7"/>
    <sheet name="第４表" sheetId="10" r:id="rId8"/>
    <sheet name="第４表（障害者）" sheetId="18" r:id="rId9"/>
    <sheet name="第５表" sheetId="6" r:id="rId10"/>
    <sheet name="第５表（障害者）" sheetId="19" r:id="rId11"/>
    <sheet name="第６表" sheetId="11" r:id="rId12"/>
    <sheet name="第６表（障害者）" sheetId="20" r:id="rId13"/>
    <sheet name="第７表" sheetId="12" r:id="rId14"/>
    <sheet name="第７表（障害者）" sheetId="21" r:id="rId15"/>
  </sheets>
  <definedNames>
    <definedName name="_xlnm.Print_Area" localSheetId="0">第０表!$A$1:$J$16</definedName>
    <definedName name="_xlnm.Print_Area" localSheetId="2">'第１表（障害者）'!$A$1:$AH$50</definedName>
    <definedName name="_xlnm.Print_Area" localSheetId="3">第２表!$A$1:$T$50</definedName>
    <definedName name="_xlnm.Print_Area" localSheetId="4">'第２表（障害者）'!$A$1:$T$50</definedName>
    <definedName name="_xlnm.Print_Area" localSheetId="5">第３表!$A$1:$BA$50</definedName>
    <definedName name="_xlnm.Print_Area" localSheetId="6">'第３表（障害者）'!$A$1:$BA$50</definedName>
    <definedName name="_xlnm.Print_Area" localSheetId="7">第４表!$A$1:$BC$50</definedName>
    <definedName name="_xlnm.Print_Area" localSheetId="8">'第４表（障害者）'!$A$1:$BC$50</definedName>
    <definedName name="_xlnm.Print_Area" localSheetId="9">第５表!$A$1:$AR$91</definedName>
    <definedName name="_xlnm.Print_Area" localSheetId="11">第６表!$A$1:$BD$91</definedName>
    <definedName name="_xlnm.Print_Area" localSheetId="12">'第６表（障害者）'!$A$1:$BD$91</definedName>
    <definedName name="_xlnm.Print_Area" localSheetId="13">第７表!$A$1:$CE$91</definedName>
    <definedName name="_xlnm.Print_Area" localSheetId="14">'第７表（障害者）'!$A$1:$CF$91</definedName>
    <definedName name="_xlnm.Print_Titles" localSheetId="5">第３表!$B:$C</definedName>
    <definedName name="_xlnm.Print_Titles" localSheetId="6">'第３表（障害者）'!$B:$C</definedName>
    <definedName name="_xlnm.Print_Titles" localSheetId="11">第６表!$B:$C</definedName>
    <definedName name="_xlnm.Print_Titles" localSheetId="12">'第６表（障害者）'!$B:$C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3" l="1"/>
  <c r="E52" i="1" l="1"/>
  <c r="G51" i="1"/>
  <c r="F50" i="16" l="1"/>
  <c r="L15" i="23" l="1"/>
  <c r="L14" i="23"/>
  <c r="L13" i="23"/>
  <c r="L12" i="23"/>
  <c r="L11" i="23"/>
  <c r="L1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K50" i="23"/>
  <c r="J50" i="23"/>
  <c r="I50" i="23"/>
  <c r="H50" i="23"/>
  <c r="G50" i="23"/>
  <c r="F50" i="23"/>
  <c r="E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M4" i="23"/>
  <c r="H4" i="23"/>
  <c r="C4" i="23"/>
  <c r="M3" i="23"/>
  <c r="M2" i="23"/>
  <c r="D50" i="23" l="1"/>
  <c r="L50" i="23"/>
  <c r="K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H50" i="22"/>
  <c r="G50" i="22"/>
  <c r="I50" i="22"/>
  <c r="F50" i="22"/>
  <c r="J50" i="22"/>
  <c r="E50" i="22"/>
  <c r="M4" i="22"/>
  <c r="H4" i="22"/>
  <c r="C4" i="22"/>
  <c r="M3" i="22"/>
  <c r="M2" i="22"/>
  <c r="B3" i="21"/>
  <c r="B3" i="20"/>
  <c r="B3" i="19"/>
  <c r="B3" i="18"/>
  <c r="B3" i="17"/>
  <c r="B3" i="16"/>
  <c r="D50" i="16"/>
  <c r="D50" i="1"/>
  <c r="E50" i="1"/>
  <c r="L50" i="22" l="1"/>
  <c r="D50" i="22"/>
  <c r="C4" i="12" l="1"/>
  <c r="C4" i="21"/>
  <c r="B12" i="12" l="1"/>
  <c r="B10" i="12"/>
  <c r="B88" i="12"/>
  <c r="B86" i="12"/>
  <c r="B84" i="12"/>
  <c r="B82" i="12"/>
  <c r="B80" i="12"/>
  <c r="B78" i="12"/>
  <c r="B76" i="12"/>
  <c r="B74" i="12"/>
  <c r="B72" i="12"/>
  <c r="B70" i="12"/>
  <c r="B68" i="12"/>
  <c r="B66" i="12"/>
  <c r="B64" i="12"/>
  <c r="B62" i="12"/>
  <c r="B60" i="12"/>
  <c r="B58" i="12"/>
  <c r="B56" i="12"/>
  <c r="B54" i="12"/>
  <c r="B52" i="12"/>
  <c r="B50" i="12"/>
  <c r="B48" i="12"/>
  <c r="B46" i="12"/>
  <c r="B44" i="12"/>
  <c r="B42" i="12"/>
  <c r="B40" i="12"/>
  <c r="B38" i="12"/>
  <c r="B36" i="12"/>
  <c r="B34" i="12"/>
  <c r="B32" i="12"/>
  <c r="B30" i="12"/>
  <c r="B28" i="12"/>
  <c r="B26" i="12"/>
  <c r="B24" i="12"/>
  <c r="B22" i="12"/>
  <c r="B20" i="12"/>
  <c r="B18" i="12"/>
  <c r="B16" i="12"/>
  <c r="B14" i="12"/>
  <c r="B10" i="11"/>
  <c r="B88" i="11"/>
  <c r="B86" i="11"/>
  <c r="B84" i="11"/>
  <c r="B82" i="11"/>
  <c r="B80" i="11"/>
  <c r="B78" i="11"/>
  <c r="B76" i="11"/>
  <c r="B74" i="11"/>
  <c r="B72" i="11"/>
  <c r="B70" i="11"/>
  <c r="B68" i="11"/>
  <c r="B66" i="11"/>
  <c r="B64" i="11"/>
  <c r="B62" i="11"/>
  <c r="B60" i="11"/>
  <c r="B58" i="11"/>
  <c r="B56" i="11"/>
  <c r="B54" i="11"/>
  <c r="B52" i="11"/>
  <c r="B50" i="11"/>
  <c r="B48" i="11"/>
  <c r="B46" i="11"/>
  <c r="B44" i="11"/>
  <c r="B42" i="11"/>
  <c r="B40" i="11"/>
  <c r="B38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12" i="11"/>
  <c r="CF89" i="21" l="1"/>
  <c r="CF88" i="21"/>
  <c r="CF87" i="21"/>
  <c r="CF86" i="21"/>
  <c r="CF85" i="21"/>
  <c r="CF84" i="21"/>
  <c r="CF83" i="21"/>
  <c r="CF82" i="21"/>
  <c r="CF81" i="21"/>
  <c r="CF80" i="21"/>
  <c r="CF79" i="21"/>
  <c r="CF78" i="21"/>
  <c r="CF77" i="21"/>
  <c r="CF76" i="21"/>
  <c r="CF75" i="21"/>
  <c r="CF74" i="21"/>
  <c r="CF73" i="21"/>
  <c r="CF72" i="21"/>
  <c r="CF71" i="21"/>
  <c r="CF70" i="21"/>
  <c r="CF69" i="21"/>
  <c r="CF68" i="21"/>
  <c r="CF67" i="21"/>
  <c r="CF66" i="21"/>
  <c r="CF65" i="21"/>
  <c r="CF64" i="21"/>
  <c r="CF63" i="21"/>
  <c r="CF62" i="21"/>
  <c r="CF61" i="21"/>
  <c r="CF60" i="21"/>
  <c r="CF59" i="21"/>
  <c r="CF58" i="21"/>
  <c r="CF57" i="21"/>
  <c r="CF56" i="21"/>
  <c r="CF55" i="21"/>
  <c r="CF54" i="21"/>
  <c r="CF53" i="21"/>
  <c r="CF52" i="21"/>
  <c r="CF51" i="21"/>
  <c r="CF50" i="21"/>
  <c r="CF49" i="21"/>
  <c r="CF48" i="21"/>
  <c r="CF47" i="21"/>
  <c r="CF46" i="21"/>
  <c r="CF45" i="21"/>
  <c r="CF44" i="21"/>
  <c r="CF43" i="21"/>
  <c r="CF42" i="21"/>
  <c r="CF41" i="21"/>
  <c r="CF40" i="21"/>
  <c r="CF39" i="21"/>
  <c r="CF38" i="21"/>
  <c r="CF37" i="21"/>
  <c r="CF36" i="21"/>
  <c r="CF35" i="21"/>
  <c r="CF34" i="21"/>
  <c r="CF33" i="21"/>
  <c r="CF32" i="21"/>
  <c r="CF31" i="21"/>
  <c r="CF30" i="21"/>
  <c r="CF29" i="21"/>
  <c r="CF28" i="21"/>
  <c r="CF27" i="21"/>
  <c r="CF26" i="21"/>
  <c r="CF25" i="21"/>
  <c r="CF24" i="21"/>
  <c r="CF23" i="21"/>
  <c r="CF22" i="21"/>
  <c r="CF21" i="21"/>
  <c r="CF20" i="21"/>
  <c r="CF19" i="21"/>
  <c r="CF18" i="21"/>
  <c r="CF17" i="21"/>
  <c r="CF16" i="21"/>
  <c r="CF15" i="21"/>
  <c r="CF14" i="21"/>
  <c r="CF13" i="21"/>
  <c r="CF12" i="21"/>
  <c r="CF11" i="21"/>
  <c r="CF10" i="21"/>
  <c r="BE89" i="20"/>
  <c r="BE88" i="20"/>
  <c r="BE87" i="20"/>
  <c r="BE86" i="20"/>
  <c r="BE85" i="20"/>
  <c r="BE84" i="20"/>
  <c r="BE83" i="20"/>
  <c r="BE82" i="20"/>
  <c r="BE81" i="20"/>
  <c r="BE80" i="20"/>
  <c r="BE79" i="20"/>
  <c r="BE78" i="20"/>
  <c r="BE77" i="20"/>
  <c r="BE76" i="20"/>
  <c r="BE75" i="20"/>
  <c r="BE74" i="20"/>
  <c r="BE73" i="20"/>
  <c r="BE72" i="20"/>
  <c r="BE71" i="20"/>
  <c r="BE70" i="20"/>
  <c r="BE69" i="20"/>
  <c r="BE68" i="20"/>
  <c r="BE67" i="20"/>
  <c r="BE66" i="20"/>
  <c r="BE65" i="20"/>
  <c r="BE64" i="20"/>
  <c r="BE63" i="20"/>
  <c r="BE62" i="20"/>
  <c r="BE61" i="20"/>
  <c r="BE60" i="20"/>
  <c r="BE59" i="20"/>
  <c r="BE58" i="20"/>
  <c r="BE57" i="20"/>
  <c r="BE56" i="20"/>
  <c r="BE55" i="20"/>
  <c r="BE54" i="20"/>
  <c r="BE53" i="20"/>
  <c r="BE52" i="20"/>
  <c r="BE51" i="20"/>
  <c r="BE50" i="20"/>
  <c r="BE49" i="20"/>
  <c r="BE48" i="20"/>
  <c r="BE47" i="20"/>
  <c r="BE46" i="20"/>
  <c r="BE45" i="20"/>
  <c r="BE44" i="20"/>
  <c r="BE43" i="20"/>
  <c r="BE42" i="20"/>
  <c r="BE41" i="20"/>
  <c r="BE40" i="20"/>
  <c r="BE39" i="20"/>
  <c r="BE38" i="20"/>
  <c r="BE37" i="20"/>
  <c r="BE36" i="20"/>
  <c r="BE35" i="20"/>
  <c r="BE34" i="20"/>
  <c r="BE33" i="20"/>
  <c r="BE32" i="20"/>
  <c r="BE31" i="20"/>
  <c r="BE30" i="20"/>
  <c r="BE29" i="20"/>
  <c r="BE28" i="20"/>
  <c r="BE27" i="20"/>
  <c r="BE26" i="20"/>
  <c r="BE25" i="20"/>
  <c r="BE24" i="20"/>
  <c r="BE23" i="20"/>
  <c r="BE22" i="20"/>
  <c r="BE21" i="20"/>
  <c r="BE20" i="20"/>
  <c r="BE19" i="20"/>
  <c r="BE18" i="20"/>
  <c r="BE17" i="20"/>
  <c r="BE16" i="20"/>
  <c r="BE15" i="20"/>
  <c r="BE14" i="20"/>
  <c r="BE13" i="20"/>
  <c r="BE12" i="20"/>
  <c r="BE11" i="20"/>
  <c r="BE10" i="20"/>
  <c r="AS89" i="19"/>
  <c r="AS88" i="19"/>
  <c r="AS87" i="19"/>
  <c r="AS86" i="19"/>
  <c r="AS85" i="19"/>
  <c r="AS84" i="19"/>
  <c r="AS83" i="19"/>
  <c r="AS82" i="19"/>
  <c r="AS81" i="19"/>
  <c r="AS80" i="19"/>
  <c r="AS79" i="19"/>
  <c r="AS78" i="19"/>
  <c r="AS77" i="19"/>
  <c r="AS76" i="19"/>
  <c r="AS75" i="19"/>
  <c r="AS74" i="19"/>
  <c r="AS73" i="19"/>
  <c r="AS72" i="19"/>
  <c r="AS71" i="19"/>
  <c r="AS70" i="19"/>
  <c r="AS69" i="19"/>
  <c r="AS68" i="19"/>
  <c r="AS67" i="19"/>
  <c r="AS66" i="19"/>
  <c r="AS65" i="19"/>
  <c r="AS64" i="19"/>
  <c r="AS63" i="19"/>
  <c r="AS62" i="19"/>
  <c r="AS61" i="19"/>
  <c r="AS60" i="19"/>
  <c r="AS59" i="19"/>
  <c r="AS58" i="19"/>
  <c r="AS57" i="19"/>
  <c r="AS56" i="19"/>
  <c r="AS55" i="19"/>
  <c r="AS54" i="19"/>
  <c r="AS53" i="19"/>
  <c r="AS52" i="19"/>
  <c r="AS51" i="19"/>
  <c r="AS50" i="19"/>
  <c r="AS49" i="19"/>
  <c r="AS48" i="19"/>
  <c r="AS47" i="19"/>
  <c r="AS46" i="19"/>
  <c r="AS45" i="19"/>
  <c r="AS44" i="19"/>
  <c r="AS43" i="19"/>
  <c r="AS42" i="19"/>
  <c r="AS41" i="19"/>
  <c r="AS40" i="19"/>
  <c r="AS39" i="19"/>
  <c r="AS38" i="19"/>
  <c r="AS37" i="19"/>
  <c r="AS36" i="19"/>
  <c r="AS35" i="19"/>
  <c r="AS34" i="19"/>
  <c r="AS33" i="19"/>
  <c r="AS32" i="19"/>
  <c r="AS31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B49" i="16" l="1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CA91" i="21"/>
  <c r="BZ91" i="21"/>
  <c r="BY91" i="21"/>
  <c r="BX91" i="21"/>
  <c r="BW91" i="21"/>
  <c r="BV91" i="21"/>
  <c r="BU91" i="21"/>
  <c r="BT91" i="21"/>
  <c r="BS91" i="21"/>
  <c r="BR91" i="21"/>
  <c r="BQ91" i="21"/>
  <c r="BP91" i="21"/>
  <c r="BO91" i="21"/>
  <c r="BN91" i="21"/>
  <c r="BM91" i="21"/>
  <c r="BL91" i="21"/>
  <c r="BK91" i="21"/>
  <c r="BJ91" i="21"/>
  <c r="BI91" i="21"/>
  <c r="BH91" i="21"/>
  <c r="BG91" i="21"/>
  <c r="BF91" i="21"/>
  <c r="BE91" i="21"/>
  <c r="BD91" i="21"/>
  <c r="BC91" i="21"/>
  <c r="BB91" i="21"/>
  <c r="BA91" i="21"/>
  <c r="AZ91" i="21"/>
  <c r="AY91" i="21"/>
  <c r="AX91" i="21"/>
  <c r="AW91" i="21"/>
  <c r="AV91" i="21"/>
  <c r="AU91" i="21"/>
  <c r="AT91" i="21"/>
  <c r="AS91" i="21"/>
  <c r="AR91" i="21"/>
  <c r="AQ91" i="21"/>
  <c r="AP91" i="21"/>
  <c r="AO91" i="21"/>
  <c r="AN91" i="21"/>
  <c r="AM91" i="21"/>
  <c r="AL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CA90" i="21"/>
  <c r="BZ90" i="21"/>
  <c r="BY90" i="21"/>
  <c r="BX90" i="21"/>
  <c r="BW90" i="21"/>
  <c r="BV90" i="21"/>
  <c r="BU90" i="21"/>
  <c r="BT90" i="21"/>
  <c r="BS90" i="21"/>
  <c r="BR90" i="21"/>
  <c r="BQ90" i="21"/>
  <c r="BP90" i="21"/>
  <c r="BO90" i="21"/>
  <c r="BN90" i="21"/>
  <c r="BM90" i="21"/>
  <c r="BL90" i="21"/>
  <c r="BK90" i="21"/>
  <c r="BJ90" i="21"/>
  <c r="BI90" i="21"/>
  <c r="BH90" i="21"/>
  <c r="BG90" i="21"/>
  <c r="BF90" i="21"/>
  <c r="BE90" i="21"/>
  <c r="BD90" i="21"/>
  <c r="BC90" i="21"/>
  <c r="BB90" i="21"/>
  <c r="BA90" i="21"/>
  <c r="AZ90" i="21"/>
  <c r="AY90" i="21"/>
  <c r="AX90" i="21"/>
  <c r="AW90" i="21"/>
  <c r="AV90" i="21"/>
  <c r="AU90" i="21"/>
  <c r="AT90" i="21"/>
  <c r="AS90" i="21"/>
  <c r="AR90" i="21"/>
  <c r="AQ90" i="21"/>
  <c r="AP90" i="21"/>
  <c r="AO90" i="21"/>
  <c r="AN90" i="21"/>
  <c r="AM90" i="21"/>
  <c r="AL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CD89" i="21"/>
  <c r="CC89" i="21"/>
  <c r="CB89" i="21"/>
  <c r="CD88" i="21"/>
  <c r="CC88" i="21"/>
  <c r="CB88" i="21"/>
  <c r="CD87" i="21"/>
  <c r="CC87" i="21"/>
  <c r="CB87" i="21"/>
  <c r="CD86" i="21"/>
  <c r="CC86" i="21"/>
  <c r="CB86" i="21"/>
  <c r="CD85" i="21"/>
  <c r="CC85" i="21"/>
  <c r="CB85" i="21"/>
  <c r="CD84" i="21"/>
  <c r="CC84" i="21"/>
  <c r="CB84" i="21"/>
  <c r="CD83" i="21"/>
  <c r="CC83" i="21"/>
  <c r="CB83" i="21"/>
  <c r="CD82" i="21"/>
  <c r="CC82" i="21"/>
  <c r="CB82" i="21"/>
  <c r="CD81" i="21"/>
  <c r="CC81" i="21"/>
  <c r="CB81" i="21"/>
  <c r="CD80" i="21"/>
  <c r="CC80" i="21"/>
  <c r="CB80" i="21"/>
  <c r="CD79" i="21"/>
  <c r="CC79" i="21"/>
  <c r="CB79" i="21"/>
  <c r="CD78" i="21"/>
  <c r="CC78" i="21"/>
  <c r="CB78" i="21"/>
  <c r="CD77" i="21"/>
  <c r="CC77" i="21"/>
  <c r="CB77" i="21"/>
  <c r="CD76" i="21"/>
  <c r="CC76" i="21"/>
  <c r="CB76" i="21"/>
  <c r="CD75" i="21"/>
  <c r="CC75" i="21"/>
  <c r="CB75" i="21"/>
  <c r="CD74" i="21"/>
  <c r="CC74" i="21"/>
  <c r="CB74" i="21"/>
  <c r="CD73" i="21"/>
  <c r="CC73" i="21"/>
  <c r="CB73" i="21"/>
  <c r="CD72" i="21"/>
  <c r="CC72" i="21"/>
  <c r="CB72" i="21"/>
  <c r="CD71" i="21"/>
  <c r="CC71" i="21"/>
  <c r="CB71" i="21"/>
  <c r="CD70" i="21"/>
  <c r="CC70" i="21"/>
  <c r="CB70" i="21"/>
  <c r="CD69" i="21"/>
  <c r="CC69" i="21"/>
  <c r="CB69" i="21"/>
  <c r="Q69" i="19" s="1"/>
  <c r="CD68" i="21"/>
  <c r="CC68" i="21"/>
  <c r="CB68" i="21"/>
  <c r="CD67" i="21"/>
  <c r="CC67" i="21"/>
  <c r="CB67" i="21"/>
  <c r="CD66" i="21"/>
  <c r="CC66" i="21"/>
  <c r="R66" i="19" s="1"/>
  <c r="CB66" i="21"/>
  <c r="CD65" i="21"/>
  <c r="CC65" i="21"/>
  <c r="CB65" i="21"/>
  <c r="CD64" i="21"/>
  <c r="CC64" i="21"/>
  <c r="CB64" i="21"/>
  <c r="CD63" i="21"/>
  <c r="S63" i="19" s="1"/>
  <c r="CC63" i="21"/>
  <c r="CB63" i="21"/>
  <c r="CD62" i="21"/>
  <c r="CC62" i="21"/>
  <c r="CB62" i="21"/>
  <c r="CD61" i="21"/>
  <c r="CC61" i="21"/>
  <c r="CB61" i="21"/>
  <c r="CD60" i="21"/>
  <c r="CC60" i="21"/>
  <c r="CB60" i="21"/>
  <c r="CD59" i="21"/>
  <c r="CC59" i="21"/>
  <c r="CB59" i="21"/>
  <c r="CD58" i="21"/>
  <c r="CC58" i="21"/>
  <c r="R58" i="19" s="1"/>
  <c r="CB58" i="21"/>
  <c r="CD57" i="21"/>
  <c r="CC57" i="21"/>
  <c r="CB57" i="21"/>
  <c r="CD56" i="21"/>
  <c r="CC56" i="21"/>
  <c r="CB56" i="21"/>
  <c r="CD55" i="21"/>
  <c r="CC55" i="21"/>
  <c r="CB55" i="21"/>
  <c r="CD54" i="21"/>
  <c r="CC54" i="21"/>
  <c r="CB54" i="21"/>
  <c r="CD53" i="21"/>
  <c r="CC53" i="21"/>
  <c r="CB53" i="21"/>
  <c r="CD52" i="21"/>
  <c r="CC52" i="21"/>
  <c r="CB52" i="21"/>
  <c r="CD51" i="21"/>
  <c r="CC51" i="21"/>
  <c r="CB51" i="21"/>
  <c r="CD50" i="21"/>
  <c r="CC50" i="21"/>
  <c r="R50" i="19" s="1"/>
  <c r="CB50" i="21"/>
  <c r="CD49" i="21"/>
  <c r="CC49" i="21"/>
  <c r="CB49" i="21"/>
  <c r="CD48" i="21"/>
  <c r="S48" i="19" s="1"/>
  <c r="CC48" i="21"/>
  <c r="CB48" i="21"/>
  <c r="CD47" i="21"/>
  <c r="CC47" i="21"/>
  <c r="CB47" i="21"/>
  <c r="CD46" i="21"/>
  <c r="CC46" i="21"/>
  <c r="CB46" i="21"/>
  <c r="Q46" i="19" s="1"/>
  <c r="CD45" i="21"/>
  <c r="CC45" i="21"/>
  <c r="CB45" i="21"/>
  <c r="CD44" i="21"/>
  <c r="CC44" i="21"/>
  <c r="CB44" i="21"/>
  <c r="CD43" i="21"/>
  <c r="CC43" i="21"/>
  <c r="R43" i="19" s="1"/>
  <c r="CB43" i="21"/>
  <c r="CD42" i="21"/>
  <c r="S42" i="19" s="1"/>
  <c r="CC42" i="21"/>
  <c r="CB42" i="21"/>
  <c r="CD41" i="21"/>
  <c r="CC41" i="21"/>
  <c r="CB41" i="21"/>
  <c r="CD40" i="21"/>
  <c r="CC40" i="21"/>
  <c r="CB40" i="21"/>
  <c r="CD39" i="21"/>
  <c r="CC39" i="21"/>
  <c r="CB39" i="21"/>
  <c r="CD38" i="21"/>
  <c r="S38" i="19" s="1"/>
  <c r="CC38" i="21"/>
  <c r="CB38" i="21"/>
  <c r="CD37" i="21"/>
  <c r="CC37" i="21"/>
  <c r="CB37" i="21"/>
  <c r="Q37" i="19" s="1"/>
  <c r="CD36" i="21"/>
  <c r="CC36" i="21"/>
  <c r="CB36" i="21"/>
  <c r="CD35" i="21"/>
  <c r="CC35" i="21"/>
  <c r="R35" i="19" s="1"/>
  <c r="CB35" i="21"/>
  <c r="CD34" i="21"/>
  <c r="CC34" i="21"/>
  <c r="CB34" i="21"/>
  <c r="CD33" i="21"/>
  <c r="CC33" i="21"/>
  <c r="R33" i="19" s="1"/>
  <c r="CB33" i="21"/>
  <c r="CD32" i="21"/>
  <c r="CC32" i="21"/>
  <c r="CB32" i="21"/>
  <c r="CD31" i="21"/>
  <c r="CC31" i="21"/>
  <c r="CB31" i="21"/>
  <c r="CD30" i="21"/>
  <c r="CC30" i="21"/>
  <c r="CB30" i="21"/>
  <c r="Q30" i="19" s="1"/>
  <c r="CD29" i="21"/>
  <c r="CC29" i="21"/>
  <c r="CB29" i="21"/>
  <c r="CD28" i="21"/>
  <c r="CC28" i="21"/>
  <c r="CB28" i="21"/>
  <c r="CD27" i="21"/>
  <c r="CC27" i="21"/>
  <c r="R27" i="19" s="1"/>
  <c r="CB27" i="21"/>
  <c r="CD26" i="21"/>
  <c r="CC26" i="21"/>
  <c r="CB26" i="21"/>
  <c r="CD25" i="21"/>
  <c r="CC25" i="21"/>
  <c r="R25" i="19" s="1"/>
  <c r="CB25" i="21"/>
  <c r="CD24" i="21"/>
  <c r="S24" i="19" s="1"/>
  <c r="CC24" i="21"/>
  <c r="CB24" i="21"/>
  <c r="CD23" i="21"/>
  <c r="S23" i="19" s="1"/>
  <c r="CC23" i="21"/>
  <c r="CB23" i="21"/>
  <c r="CD22" i="21"/>
  <c r="S22" i="19" s="1"/>
  <c r="CC22" i="21"/>
  <c r="CB22" i="21"/>
  <c r="CD21" i="21"/>
  <c r="CC21" i="21"/>
  <c r="CB21" i="21"/>
  <c r="Q21" i="19" s="1"/>
  <c r="CD20" i="21"/>
  <c r="CC20" i="21"/>
  <c r="CB20" i="21"/>
  <c r="CD19" i="21"/>
  <c r="CC19" i="21"/>
  <c r="CB19" i="21"/>
  <c r="CD18" i="21"/>
  <c r="CC18" i="21"/>
  <c r="CB18" i="21"/>
  <c r="CD17" i="21"/>
  <c r="S17" i="19" s="1"/>
  <c r="CC17" i="21"/>
  <c r="R17" i="19" s="1"/>
  <c r="CB17" i="21"/>
  <c r="CD16" i="21"/>
  <c r="S16" i="19" s="1"/>
  <c r="CC16" i="21"/>
  <c r="CB16" i="21"/>
  <c r="Q16" i="19" s="1"/>
  <c r="CD15" i="21"/>
  <c r="S15" i="19" s="1"/>
  <c r="CC15" i="21"/>
  <c r="R15" i="19" s="1"/>
  <c r="CB15" i="21"/>
  <c r="Q15" i="19" s="1"/>
  <c r="CD14" i="21"/>
  <c r="S14" i="19" s="1"/>
  <c r="CC14" i="21"/>
  <c r="R14" i="19" s="1"/>
  <c r="CB14" i="21"/>
  <c r="Q14" i="19" s="1"/>
  <c r="CD13" i="21"/>
  <c r="S13" i="19" s="1"/>
  <c r="CC13" i="21"/>
  <c r="R13" i="19" s="1"/>
  <c r="CB13" i="21"/>
  <c r="Q13" i="19" s="1"/>
  <c r="CD12" i="21"/>
  <c r="S12" i="19" s="1"/>
  <c r="CC12" i="21"/>
  <c r="R12" i="19" s="1"/>
  <c r="CB12" i="21"/>
  <c r="Q12" i="19" s="1"/>
  <c r="CD11" i="21"/>
  <c r="S11" i="19" s="1"/>
  <c r="CC11" i="21"/>
  <c r="R11" i="19" s="1"/>
  <c r="CB11" i="21"/>
  <c r="Q11" i="19" s="1"/>
  <c r="CD10" i="21"/>
  <c r="S10" i="19" s="1"/>
  <c r="CC10" i="21"/>
  <c r="R10" i="19" s="1"/>
  <c r="CB10" i="21"/>
  <c r="Q10" i="19" s="1"/>
  <c r="Z4" i="21"/>
  <c r="O4" i="21"/>
  <c r="Z3" i="21"/>
  <c r="Z2" i="21"/>
  <c r="AZ91" i="20"/>
  <c r="AY91" i="20"/>
  <c r="AX91" i="20"/>
  <c r="AW91" i="20"/>
  <c r="AV91" i="20"/>
  <c r="AU91" i="20"/>
  <c r="AT91" i="20"/>
  <c r="AS91" i="20"/>
  <c r="AR91" i="20"/>
  <c r="AQ91" i="20"/>
  <c r="AP91" i="20"/>
  <c r="AO91" i="20"/>
  <c r="AN91" i="20"/>
  <c r="AM91" i="20"/>
  <c r="AL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AZ90" i="20"/>
  <c r="AY90" i="20"/>
  <c r="AX90" i="20"/>
  <c r="AW90" i="20"/>
  <c r="AV90" i="20"/>
  <c r="AU90" i="20"/>
  <c r="AT90" i="20"/>
  <c r="AS90" i="20"/>
  <c r="AR90" i="20"/>
  <c r="AQ90" i="20"/>
  <c r="AP90" i="20"/>
  <c r="AO90" i="20"/>
  <c r="AN90" i="20"/>
  <c r="AM90" i="20"/>
  <c r="AL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BC89" i="20"/>
  <c r="BB89" i="20"/>
  <c r="BA89" i="20"/>
  <c r="BC88" i="20"/>
  <c r="BB88" i="20"/>
  <c r="BA88" i="20"/>
  <c r="BC87" i="20"/>
  <c r="BB87" i="20"/>
  <c r="BA87" i="20"/>
  <c r="BC86" i="20"/>
  <c r="P86" i="19" s="1"/>
  <c r="BB86" i="20"/>
  <c r="BA86" i="20"/>
  <c r="BC85" i="20"/>
  <c r="BB85" i="20"/>
  <c r="BA85" i="20"/>
  <c r="BC84" i="20"/>
  <c r="BB84" i="20"/>
  <c r="O84" i="19" s="1"/>
  <c r="BA84" i="20"/>
  <c r="N84" i="19" s="1"/>
  <c r="BC83" i="20"/>
  <c r="BB83" i="20"/>
  <c r="BA83" i="20"/>
  <c r="BC82" i="20"/>
  <c r="BB82" i="20"/>
  <c r="O82" i="19" s="1"/>
  <c r="BA82" i="20"/>
  <c r="BC81" i="20"/>
  <c r="P81" i="19" s="1"/>
  <c r="BB81" i="20"/>
  <c r="O81" i="19" s="1"/>
  <c r="BA81" i="20"/>
  <c r="BC80" i="20"/>
  <c r="BB80" i="20"/>
  <c r="BA80" i="20"/>
  <c r="BC79" i="20"/>
  <c r="BB79" i="20"/>
  <c r="BA79" i="20"/>
  <c r="N79" i="19" s="1"/>
  <c r="BC78" i="20"/>
  <c r="P78" i="19" s="1"/>
  <c r="BB78" i="20"/>
  <c r="BA78" i="20"/>
  <c r="BC77" i="20"/>
  <c r="BB77" i="20"/>
  <c r="BA77" i="20"/>
  <c r="BC76" i="20"/>
  <c r="BB76" i="20"/>
  <c r="BA76" i="20"/>
  <c r="N76" i="19" s="1"/>
  <c r="BC75" i="20"/>
  <c r="BB75" i="20"/>
  <c r="BA75" i="20"/>
  <c r="BC74" i="20"/>
  <c r="BB74" i="20"/>
  <c r="BA74" i="20"/>
  <c r="BC73" i="20"/>
  <c r="P73" i="19" s="1"/>
  <c r="BB73" i="20"/>
  <c r="O73" i="19" s="1"/>
  <c r="BA73" i="20"/>
  <c r="BC72" i="20"/>
  <c r="BB72" i="20"/>
  <c r="BA72" i="20"/>
  <c r="BC71" i="20"/>
  <c r="BB71" i="20"/>
  <c r="BA71" i="20"/>
  <c r="N71" i="19" s="1"/>
  <c r="BC70" i="20"/>
  <c r="P70" i="19" s="1"/>
  <c r="BB70" i="20"/>
  <c r="BA70" i="20"/>
  <c r="BC69" i="20"/>
  <c r="BB69" i="20"/>
  <c r="BA69" i="20"/>
  <c r="N69" i="19" s="1"/>
  <c r="BC68" i="20"/>
  <c r="BB68" i="20"/>
  <c r="BA68" i="20"/>
  <c r="BC67" i="20"/>
  <c r="BB67" i="20"/>
  <c r="BA67" i="20"/>
  <c r="BC66" i="20"/>
  <c r="BB66" i="20"/>
  <c r="BA66" i="20"/>
  <c r="BC65" i="20"/>
  <c r="BB65" i="20"/>
  <c r="BA65" i="20"/>
  <c r="BC64" i="20"/>
  <c r="BB64" i="20"/>
  <c r="BA64" i="20"/>
  <c r="BC63" i="20"/>
  <c r="BB63" i="20"/>
  <c r="BA63" i="20"/>
  <c r="BC62" i="20"/>
  <c r="P62" i="19" s="1"/>
  <c r="BB62" i="20"/>
  <c r="BA62" i="20"/>
  <c r="BC61" i="20"/>
  <c r="BB61" i="20"/>
  <c r="BA61" i="20"/>
  <c r="BC60" i="20"/>
  <c r="BB60" i="20"/>
  <c r="BA60" i="20"/>
  <c r="BC59" i="20"/>
  <c r="BB59" i="20"/>
  <c r="BA59" i="20"/>
  <c r="BC58" i="20"/>
  <c r="BB58" i="20"/>
  <c r="BA58" i="20"/>
  <c r="BC57" i="20"/>
  <c r="P57" i="19" s="1"/>
  <c r="BB57" i="20"/>
  <c r="O57" i="19" s="1"/>
  <c r="BA57" i="20"/>
  <c r="BC56" i="20"/>
  <c r="BB56" i="20"/>
  <c r="BA56" i="20"/>
  <c r="BC55" i="20"/>
  <c r="BB55" i="20"/>
  <c r="BA55" i="20"/>
  <c r="N55" i="19" s="1"/>
  <c r="BC54" i="20"/>
  <c r="BB54" i="20"/>
  <c r="BA54" i="20"/>
  <c r="BC53" i="20"/>
  <c r="BB53" i="20"/>
  <c r="BA53" i="20"/>
  <c r="N53" i="19" s="1"/>
  <c r="BC52" i="20"/>
  <c r="BB52" i="20"/>
  <c r="O52" i="19" s="1"/>
  <c r="BA52" i="20"/>
  <c r="N52" i="19" s="1"/>
  <c r="BC51" i="20"/>
  <c r="BB51" i="20"/>
  <c r="BA51" i="20"/>
  <c r="BC50" i="20"/>
  <c r="BB50" i="20"/>
  <c r="BA50" i="20"/>
  <c r="BC49" i="20"/>
  <c r="P49" i="19" s="1"/>
  <c r="BB49" i="20"/>
  <c r="O49" i="19" s="1"/>
  <c r="BA49" i="20"/>
  <c r="BC48" i="20"/>
  <c r="BB48" i="20"/>
  <c r="BA48" i="20"/>
  <c r="BC47" i="20"/>
  <c r="BB47" i="20"/>
  <c r="BA47" i="20"/>
  <c r="N47" i="19" s="1"/>
  <c r="BC46" i="20"/>
  <c r="P46" i="19" s="1"/>
  <c r="BB46" i="20"/>
  <c r="BA46" i="20"/>
  <c r="BC45" i="20"/>
  <c r="BB45" i="20"/>
  <c r="BA45" i="20"/>
  <c r="BC44" i="20"/>
  <c r="BB44" i="20"/>
  <c r="BA44" i="20"/>
  <c r="N44" i="19" s="1"/>
  <c r="BC43" i="20"/>
  <c r="BB43" i="20"/>
  <c r="BA43" i="20"/>
  <c r="BC42" i="20"/>
  <c r="BB42" i="20"/>
  <c r="BA42" i="20"/>
  <c r="BC41" i="20"/>
  <c r="BB41" i="20"/>
  <c r="O41" i="19" s="1"/>
  <c r="BA41" i="20"/>
  <c r="BC40" i="20"/>
  <c r="BB40" i="20"/>
  <c r="BA40" i="20"/>
  <c r="BC39" i="20"/>
  <c r="BB39" i="20"/>
  <c r="BA39" i="20"/>
  <c r="N39" i="19" s="1"/>
  <c r="BC38" i="20"/>
  <c r="P38" i="19" s="1"/>
  <c r="BB38" i="20"/>
  <c r="BA38" i="20"/>
  <c r="BC37" i="20"/>
  <c r="BB37" i="20"/>
  <c r="BA37" i="20"/>
  <c r="BC36" i="20"/>
  <c r="BB36" i="20"/>
  <c r="BA36" i="20"/>
  <c r="N36" i="19" s="1"/>
  <c r="BC35" i="20"/>
  <c r="BB35" i="20"/>
  <c r="BA35" i="20"/>
  <c r="BC34" i="20"/>
  <c r="BB34" i="20"/>
  <c r="BA34" i="20"/>
  <c r="BC33" i="20"/>
  <c r="P33" i="19" s="1"/>
  <c r="BB33" i="20"/>
  <c r="BA33" i="20"/>
  <c r="BC32" i="20"/>
  <c r="BB32" i="20"/>
  <c r="BA32" i="20"/>
  <c r="BC31" i="20"/>
  <c r="BB31" i="20"/>
  <c r="BA31" i="20"/>
  <c r="N31" i="19" s="1"/>
  <c r="BC30" i="20"/>
  <c r="P30" i="19" s="1"/>
  <c r="BB30" i="20"/>
  <c r="BA30" i="20"/>
  <c r="BC29" i="20"/>
  <c r="BB29" i="20"/>
  <c r="BA29" i="20"/>
  <c r="N29" i="19" s="1"/>
  <c r="BC28" i="20"/>
  <c r="BB28" i="20"/>
  <c r="BA28" i="20"/>
  <c r="N28" i="19" s="1"/>
  <c r="BC27" i="20"/>
  <c r="BB27" i="20"/>
  <c r="BA27" i="20"/>
  <c r="BC26" i="20"/>
  <c r="BB26" i="20"/>
  <c r="BA26" i="20"/>
  <c r="BC25" i="20"/>
  <c r="P25" i="19" s="1"/>
  <c r="BB25" i="20"/>
  <c r="O25" i="19" s="1"/>
  <c r="BA25" i="20"/>
  <c r="BC24" i="20"/>
  <c r="BB24" i="20"/>
  <c r="BA24" i="20"/>
  <c r="BC23" i="20"/>
  <c r="P23" i="19" s="1"/>
  <c r="BB23" i="20"/>
  <c r="BA23" i="20"/>
  <c r="BC22" i="20"/>
  <c r="BB22" i="20"/>
  <c r="BA22" i="20"/>
  <c r="BC21" i="20"/>
  <c r="BB21" i="20"/>
  <c r="BA21" i="20"/>
  <c r="N21" i="19" s="1"/>
  <c r="BC20" i="20"/>
  <c r="BB20" i="20"/>
  <c r="O20" i="19" s="1"/>
  <c r="BA20" i="20"/>
  <c r="N20" i="19" s="1"/>
  <c r="BC19" i="20"/>
  <c r="BB19" i="20"/>
  <c r="BA19" i="20"/>
  <c r="BC18" i="20"/>
  <c r="BB18" i="20"/>
  <c r="O18" i="19" s="1"/>
  <c r="BA18" i="20"/>
  <c r="BC17" i="20"/>
  <c r="BB17" i="20"/>
  <c r="O17" i="19" s="1"/>
  <c r="BA17" i="20"/>
  <c r="BC16" i="20"/>
  <c r="BB16" i="20"/>
  <c r="BA16" i="20"/>
  <c r="BC15" i="20"/>
  <c r="P15" i="19" s="1"/>
  <c r="BB15" i="20"/>
  <c r="O15" i="19" s="1"/>
  <c r="BA15" i="20"/>
  <c r="N15" i="19" s="1"/>
  <c r="BC14" i="20"/>
  <c r="P14" i="19" s="1"/>
  <c r="BB14" i="20"/>
  <c r="O14" i="19" s="1"/>
  <c r="BA14" i="20"/>
  <c r="N14" i="19" s="1"/>
  <c r="BC13" i="20"/>
  <c r="P13" i="19" s="1"/>
  <c r="BB13" i="20"/>
  <c r="O13" i="19" s="1"/>
  <c r="BA13" i="20"/>
  <c r="N13" i="19" s="1"/>
  <c r="BC12" i="20"/>
  <c r="P12" i="19" s="1"/>
  <c r="BB12" i="20"/>
  <c r="O12" i="19" s="1"/>
  <c r="BA12" i="20"/>
  <c r="N12" i="19" s="1"/>
  <c r="BC11" i="20"/>
  <c r="P11" i="19" s="1"/>
  <c r="BB11" i="20"/>
  <c r="O11" i="19" s="1"/>
  <c r="BA11" i="20"/>
  <c r="N11" i="19" s="1"/>
  <c r="BC10" i="20"/>
  <c r="P10" i="19" s="1"/>
  <c r="BB10" i="20"/>
  <c r="O10" i="19" s="1"/>
  <c r="BA10" i="20"/>
  <c r="N10" i="19" s="1"/>
  <c r="Z4" i="20"/>
  <c r="O4" i="20"/>
  <c r="C4" i="20"/>
  <c r="Z3" i="20"/>
  <c r="Z2" i="20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M91" i="19"/>
  <c r="L91" i="19"/>
  <c r="K91" i="19"/>
  <c r="J91" i="19"/>
  <c r="I91" i="19"/>
  <c r="H91" i="19"/>
  <c r="G91" i="19"/>
  <c r="F91" i="19"/>
  <c r="E91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M90" i="19"/>
  <c r="L90" i="19"/>
  <c r="K90" i="19"/>
  <c r="J90" i="19"/>
  <c r="I90" i="19"/>
  <c r="H90" i="19"/>
  <c r="G90" i="19"/>
  <c r="F90" i="19"/>
  <c r="E90" i="19"/>
  <c r="S89" i="19"/>
  <c r="R89" i="19"/>
  <c r="Q89" i="19"/>
  <c r="P89" i="19"/>
  <c r="O89" i="19"/>
  <c r="N89" i="19"/>
  <c r="S88" i="19"/>
  <c r="R88" i="19"/>
  <c r="Q88" i="19"/>
  <c r="P88" i="19"/>
  <c r="O88" i="19"/>
  <c r="N88" i="19"/>
  <c r="S87" i="19"/>
  <c r="R87" i="19"/>
  <c r="Q87" i="19"/>
  <c r="P87" i="19"/>
  <c r="O87" i="19"/>
  <c r="N87" i="19"/>
  <c r="S86" i="19"/>
  <c r="R86" i="19"/>
  <c r="Q86" i="19"/>
  <c r="O86" i="19"/>
  <c r="N86" i="19"/>
  <c r="S85" i="19"/>
  <c r="R85" i="19"/>
  <c r="Q85" i="19"/>
  <c r="P85" i="19"/>
  <c r="O85" i="19"/>
  <c r="AP85" i="19" s="1"/>
  <c r="N85" i="19"/>
  <c r="S84" i="19"/>
  <c r="R84" i="19"/>
  <c r="Q84" i="19"/>
  <c r="P84" i="19"/>
  <c r="S83" i="19"/>
  <c r="R83" i="19"/>
  <c r="Q83" i="19"/>
  <c r="P83" i="19"/>
  <c r="O83" i="19"/>
  <c r="N83" i="19"/>
  <c r="S82" i="19"/>
  <c r="R82" i="19"/>
  <c r="Q82" i="19"/>
  <c r="P82" i="19"/>
  <c r="N82" i="19"/>
  <c r="S81" i="19"/>
  <c r="R81" i="19"/>
  <c r="Q81" i="19"/>
  <c r="N81" i="19"/>
  <c r="AO81" i="19" s="1"/>
  <c r="S80" i="19"/>
  <c r="R80" i="19"/>
  <c r="Q80" i="19"/>
  <c r="P80" i="19"/>
  <c r="AQ80" i="19" s="1"/>
  <c r="O80" i="19"/>
  <c r="N80" i="19"/>
  <c r="S79" i="19"/>
  <c r="R79" i="19"/>
  <c r="Q79" i="19"/>
  <c r="P79" i="19"/>
  <c r="O79" i="19"/>
  <c r="S78" i="19"/>
  <c r="R78" i="19"/>
  <c r="Q78" i="19"/>
  <c r="O78" i="19"/>
  <c r="N78" i="19"/>
  <c r="S77" i="19"/>
  <c r="R77" i="19"/>
  <c r="Q77" i="19"/>
  <c r="P77" i="19"/>
  <c r="AQ77" i="19" s="1"/>
  <c r="O77" i="19"/>
  <c r="N77" i="19"/>
  <c r="S76" i="19"/>
  <c r="R76" i="19"/>
  <c r="Q76" i="19"/>
  <c r="P76" i="19"/>
  <c r="O76" i="19"/>
  <c r="S75" i="19"/>
  <c r="R75" i="19"/>
  <c r="Q75" i="19"/>
  <c r="P75" i="19"/>
  <c r="O75" i="19"/>
  <c r="N75" i="19"/>
  <c r="S74" i="19"/>
  <c r="R74" i="19"/>
  <c r="Q74" i="19"/>
  <c r="P74" i="19"/>
  <c r="O74" i="19"/>
  <c r="N74" i="19"/>
  <c r="S73" i="19"/>
  <c r="R73" i="19"/>
  <c r="Q73" i="19"/>
  <c r="N73" i="19"/>
  <c r="S72" i="19"/>
  <c r="R72" i="19"/>
  <c r="Q72" i="19"/>
  <c r="P72" i="19"/>
  <c r="O72" i="19"/>
  <c r="N72" i="19"/>
  <c r="S71" i="19"/>
  <c r="R71" i="19"/>
  <c r="Q71" i="19"/>
  <c r="P71" i="19"/>
  <c r="O71" i="19"/>
  <c r="S70" i="19"/>
  <c r="R70" i="19"/>
  <c r="Q70" i="19"/>
  <c r="O70" i="19"/>
  <c r="N70" i="19"/>
  <c r="S69" i="19"/>
  <c r="R69" i="19"/>
  <c r="P69" i="19"/>
  <c r="O69" i="19"/>
  <c r="S68" i="19"/>
  <c r="R68" i="19"/>
  <c r="Q68" i="19"/>
  <c r="P68" i="19"/>
  <c r="O68" i="19"/>
  <c r="N68" i="19"/>
  <c r="S67" i="19"/>
  <c r="R67" i="19"/>
  <c r="Q67" i="19"/>
  <c r="P67" i="19"/>
  <c r="O67" i="19"/>
  <c r="N67" i="19"/>
  <c r="S66" i="19"/>
  <c r="Q66" i="19"/>
  <c r="P66" i="19"/>
  <c r="O66" i="19"/>
  <c r="N66" i="19"/>
  <c r="S65" i="19"/>
  <c r="R65" i="19"/>
  <c r="Q65" i="19"/>
  <c r="P65" i="19"/>
  <c r="O65" i="19"/>
  <c r="N65" i="19"/>
  <c r="S64" i="19"/>
  <c r="R64" i="19"/>
  <c r="Q64" i="19"/>
  <c r="P64" i="19"/>
  <c r="O64" i="19"/>
  <c r="N64" i="19"/>
  <c r="R63" i="19"/>
  <c r="Q63" i="19"/>
  <c r="P63" i="19"/>
  <c r="O63" i="19"/>
  <c r="N63" i="19"/>
  <c r="S62" i="19"/>
  <c r="R62" i="19"/>
  <c r="Q62" i="19"/>
  <c r="O62" i="19"/>
  <c r="N62" i="19"/>
  <c r="S61" i="19"/>
  <c r="R61" i="19"/>
  <c r="Q61" i="19"/>
  <c r="P61" i="19"/>
  <c r="O61" i="19"/>
  <c r="N61" i="19"/>
  <c r="S60" i="19"/>
  <c r="R60" i="19"/>
  <c r="Q60" i="19"/>
  <c r="P60" i="19"/>
  <c r="O60" i="19"/>
  <c r="N60" i="19"/>
  <c r="S59" i="19"/>
  <c r="R59" i="19"/>
  <c r="Q59" i="19"/>
  <c r="P59" i="19"/>
  <c r="O59" i="19"/>
  <c r="N59" i="19"/>
  <c r="S58" i="19"/>
  <c r="Q58" i="19"/>
  <c r="P58" i="19"/>
  <c r="O58" i="19"/>
  <c r="N58" i="19"/>
  <c r="S57" i="19"/>
  <c r="R57" i="19"/>
  <c r="Q57" i="19"/>
  <c r="N57" i="19"/>
  <c r="S56" i="19"/>
  <c r="R56" i="19"/>
  <c r="Q56" i="19"/>
  <c r="P56" i="19"/>
  <c r="O56" i="19"/>
  <c r="N56" i="19"/>
  <c r="S55" i="19"/>
  <c r="R55" i="19"/>
  <c r="Q55" i="19"/>
  <c r="P55" i="19"/>
  <c r="O55" i="19"/>
  <c r="S54" i="19"/>
  <c r="R54" i="19"/>
  <c r="Q54" i="19"/>
  <c r="P54" i="19"/>
  <c r="AQ54" i="19" s="1"/>
  <c r="O54" i="19"/>
  <c r="N54" i="19"/>
  <c r="S53" i="19"/>
  <c r="R53" i="19"/>
  <c r="Q53" i="19"/>
  <c r="P53" i="19"/>
  <c r="O53" i="19"/>
  <c r="S52" i="19"/>
  <c r="R52" i="19"/>
  <c r="Q52" i="19"/>
  <c r="P52" i="19"/>
  <c r="S51" i="19"/>
  <c r="R51" i="19"/>
  <c r="Q51" i="19"/>
  <c r="P51" i="19"/>
  <c r="O51" i="19"/>
  <c r="N51" i="19"/>
  <c r="S50" i="19"/>
  <c r="Q50" i="19"/>
  <c r="P50" i="19"/>
  <c r="O50" i="19"/>
  <c r="N50" i="19"/>
  <c r="S49" i="19"/>
  <c r="R49" i="19"/>
  <c r="Q49" i="19"/>
  <c r="N49" i="19"/>
  <c r="R48" i="19"/>
  <c r="Q48" i="19"/>
  <c r="P48" i="19"/>
  <c r="O48" i="19"/>
  <c r="N48" i="19"/>
  <c r="S47" i="19"/>
  <c r="R47" i="19"/>
  <c r="Q47" i="19"/>
  <c r="P47" i="19"/>
  <c r="O47" i="19"/>
  <c r="S46" i="19"/>
  <c r="R46" i="19"/>
  <c r="O46" i="19"/>
  <c r="N46" i="19"/>
  <c r="S45" i="19"/>
  <c r="R45" i="19"/>
  <c r="Q45" i="19"/>
  <c r="P45" i="19"/>
  <c r="O45" i="19"/>
  <c r="N45" i="19"/>
  <c r="S44" i="19"/>
  <c r="R44" i="19"/>
  <c r="Q44" i="19"/>
  <c r="P44" i="19"/>
  <c r="O44" i="19"/>
  <c r="S43" i="19"/>
  <c r="Q43" i="19"/>
  <c r="P43" i="19"/>
  <c r="O43" i="19"/>
  <c r="N43" i="19"/>
  <c r="AO43" i="19" s="1"/>
  <c r="R42" i="19"/>
  <c r="Q42" i="19"/>
  <c r="P42" i="19"/>
  <c r="O42" i="19"/>
  <c r="N42" i="19"/>
  <c r="S41" i="19"/>
  <c r="R41" i="19"/>
  <c r="Q41" i="19"/>
  <c r="P41" i="19"/>
  <c r="N41" i="19"/>
  <c r="S40" i="19"/>
  <c r="R40" i="19"/>
  <c r="Q40" i="19"/>
  <c r="P40" i="19"/>
  <c r="O40" i="19"/>
  <c r="N40" i="19"/>
  <c r="S39" i="19"/>
  <c r="R39" i="19"/>
  <c r="Q39" i="19"/>
  <c r="P39" i="19"/>
  <c r="O39" i="19"/>
  <c r="R38" i="19"/>
  <c r="Q38" i="19"/>
  <c r="O38" i="19"/>
  <c r="N38" i="19"/>
  <c r="S37" i="19"/>
  <c r="R37" i="19"/>
  <c r="P37" i="19"/>
  <c r="O37" i="19"/>
  <c r="N37" i="19"/>
  <c r="S36" i="19"/>
  <c r="R36" i="19"/>
  <c r="Q36" i="19"/>
  <c r="P36" i="19"/>
  <c r="O36" i="19"/>
  <c r="S35" i="19"/>
  <c r="Q35" i="19"/>
  <c r="P35" i="19"/>
  <c r="O35" i="19"/>
  <c r="N35" i="19"/>
  <c r="S34" i="19"/>
  <c r="R34" i="19"/>
  <c r="Q34" i="19"/>
  <c r="P34" i="19"/>
  <c r="O34" i="19"/>
  <c r="N34" i="19"/>
  <c r="S33" i="19"/>
  <c r="Q33" i="19"/>
  <c r="O33" i="19"/>
  <c r="N33" i="19"/>
  <c r="S32" i="19"/>
  <c r="R32" i="19"/>
  <c r="Q32" i="19"/>
  <c r="P32" i="19"/>
  <c r="O32" i="19"/>
  <c r="N32" i="19"/>
  <c r="S31" i="19"/>
  <c r="R31" i="19"/>
  <c r="Q31" i="19"/>
  <c r="P31" i="19"/>
  <c r="O31" i="19"/>
  <c r="S30" i="19"/>
  <c r="R30" i="19"/>
  <c r="O30" i="19"/>
  <c r="N30" i="19"/>
  <c r="S29" i="19"/>
  <c r="R29" i="19"/>
  <c r="Q29" i="19"/>
  <c r="P29" i="19"/>
  <c r="O29" i="19"/>
  <c r="S28" i="19"/>
  <c r="R28" i="19"/>
  <c r="Q28" i="19"/>
  <c r="P28" i="19"/>
  <c r="O28" i="19"/>
  <c r="S27" i="19"/>
  <c r="Q27" i="19"/>
  <c r="P27" i="19"/>
  <c r="O27" i="19"/>
  <c r="N27" i="19"/>
  <c r="S26" i="19"/>
  <c r="R26" i="19"/>
  <c r="Q26" i="19"/>
  <c r="P26" i="19"/>
  <c r="O26" i="19"/>
  <c r="N26" i="19"/>
  <c r="S25" i="19"/>
  <c r="Q25" i="19"/>
  <c r="N25" i="19"/>
  <c r="R24" i="19"/>
  <c r="Q24" i="19"/>
  <c r="P24" i="19"/>
  <c r="O24" i="19"/>
  <c r="N24" i="19"/>
  <c r="R23" i="19"/>
  <c r="Q23" i="19"/>
  <c r="O23" i="19"/>
  <c r="N23" i="19"/>
  <c r="R22" i="19"/>
  <c r="Q22" i="19"/>
  <c r="P22" i="19"/>
  <c r="O22" i="19"/>
  <c r="N22" i="19"/>
  <c r="S21" i="19"/>
  <c r="R21" i="19"/>
  <c r="P21" i="19"/>
  <c r="O21" i="19"/>
  <c r="S20" i="19"/>
  <c r="R20" i="19"/>
  <c r="Q20" i="19"/>
  <c r="P20" i="19"/>
  <c r="S19" i="19"/>
  <c r="R19" i="19"/>
  <c r="Q19" i="19"/>
  <c r="P19" i="19"/>
  <c r="O19" i="19"/>
  <c r="N19" i="19"/>
  <c r="S18" i="19"/>
  <c r="R18" i="19"/>
  <c r="Q18" i="19"/>
  <c r="P18" i="19"/>
  <c r="N18" i="19"/>
  <c r="Q17" i="19"/>
  <c r="P17" i="19"/>
  <c r="N17" i="19"/>
  <c r="R16" i="19"/>
  <c r="P16" i="19"/>
  <c r="O16" i="19"/>
  <c r="N16" i="19"/>
  <c r="Z4" i="19"/>
  <c r="O4" i="19"/>
  <c r="C4" i="19"/>
  <c r="Z3" i="19"/>
  <c r="Z2" i="19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BB49" i="18"/>
  <c r="BA49" i="18"/>
  <c r="D49" i="18"/>
  <c r="BB48" i="18"/>
  <c r="BA48" i="18"/>
  <c r="D48" i="18"/>
  <c r="BB47" i="18"/>
  <c r="BA47" i="18"/>
  <c r="D47" i="18"/>
  <c r="BB46" i="18"/>
  <c r="BA46" i="18"/>
  <c r="M46" i="16" s="1"/>
  <c r="D46" i="18"/>
  <c r="BB45" i="18"/>
  <c r="BA45" i="18"/>
  <c r="D45" i="18"/>
  <c r="BB44" i="18"/>
  <c r="BA44" i="18"/>
  <c r="M44" i="16" s="1"/>
  <c r="D44" i="18"/>
  <c r="BB43" i="18"/>
  <c r="BA43" i="18"/>
  <c r="D43" i="18"/>
  <c r="BB42" i="18"/>
  <c r="BA42" i="18"/>
  <c r="M42" i="16" s="1"/>
  <c r="D42" i="18"/>
  <c r="BB41" i="18"/>
  <c r="BA41" i="18"/>
  <c r="D41" i="18"/>
  <c r="BB40" i="18"/>
  <c r="BA40" i="18"/>
  <c r="M40" i="16" s="1"/>
  <c r="D40" i="18"/>
  <c r="BB39" i="18"/>
  <c r="BA39" i="18"/>
  <c r="D39" i="18"/>
  <c r="BB38" i="18"/>
  <c r="BA38" i="18"/>
  <c r="M38" i="16" s="1"/>
  <c r="D38" i="18"/>
  <c r="BB37" i="18"/>
  <c r="N37" i="16" s="1"/>
  <c r="BA37" i="18"/>
  <c r="D37" i="18"/>
  <c r="BB36" i="18"/>
  <c r="BA36" i="18"/>
  <c r="M36" i="16" s="1"/>
  <c r="D36" i="18"/>
  <c r="BB35" i="18"/>
  <c r="N35" i="16" s="1"/>
  <c r="BA35" i="18"/>
  <c r="D35" i="18"/>
  <c r="BB34" i="18"/>
  <c r="BA34" i="18"/>
  <c r="M34" i="16" s="1"/>
  <c r="D34" i="18"/>
  <c r="BB33" i="18"/>
  <c r="BA33" i="18"/>
  <c r="M33" i="16" s="1"/>
  <c r="D33" i="18"/>
  <c r="BB32" i="18"/>
  <c r="BA32" i="18"/>
  <c r="M32" i="16" s="1"/>
  <c r="D32" i="18"/>
  <c r="BB31" i="18"/>
  <c r="BA31" i="18"/>
  <c r="D31" i="18"/>
  <c r="BB30" i="18"/>
  <c r="N30" i="16" s="1"/>
  <c r="BA30" i="18"/>
  <c r="M30" i="16" s="1"/>
  <c r="D30" i="18"/>
  <c r="BB29" i="18"/>
  <c r="N29" i="16" s="1"/>
  <c r="BA29" i="18"/>
  <c r="D29" i="18"/>
  <c r="BB28" i="18"/>
  <c r="BA28" i="18"/>
  <c r="M28" i="16" s="1"/>
  <c r="D28" i="18"/>
  <c r="BB27" i="18"/>
  <c r="BA27" i="18"/>
  <c r="D27" i="18"/>
  <c r="BB26" i="18"/>
  <c r="BA26" i="18"/>
  <c r="M26" i="16" s="1"/>
  <c r="D26" i="18"/>
  <c r="BB25" i="18"/>
  <c r="N25" i="16" s="1"/>
  <c r="BA25" i="18"/>
  <c r="D25" i="18"/>
  <c r="BB24" i="18"/>
  <c r="BA24" i="18"/>
  <c r="M24" i="16" s="1"/>
  <c r="D24" i="18"/>
  <c r="BB23" i="18"/>
  <c r="N23" i="16" s="1"/>
  <c r="BA23" i="18"/>
  <c r="D23" i="18"/>
  <c r="BB22" i="18"/>
  <c r="BA22" i="18"/>
  <c r="M22" i="16" s="1"/>
  <c r="D22" i="18"/>
  <c r="BB21" i="18"/>
  <c r="N21" i="16" s="1"/>
  <c r="BA21" i="18"/>
  <c r="D21" i="18"/>
  <c r="BB20" i="18"/>
  <c r="BA20" i="18"/>
  <c r="M20" i="16" s="1"/>
  <c r="D20" i="18"/>
  <c r="BB19" i="18"/>
  <c r="BA19" i="18"/>
  <c r="D19" i="18"/>
  <c r="BB18" i="18"/>
  <c r="BA18" i="18"/>
  <c r="M18" i="16" s="1"/>
  <c r="D18" i="18"/>
  <c r="BB17" i="18"/>
  <c r="N17" i="16" s="1"/>
  <c r="BA17" i="18"/>
  <c r="D17" i="18"/>
  <c r="BB16" i="18"/>
  <c r="BA16" i="18"/>
  <c r="M16" i="16" s="1"/>
  <c r="D16" i="18"/>
  <c r="BB15" i="18"/>
  <c r="BA15" i="18"/>
  <c r="M15" i="16" s="1"/>
  <c r="D15" i="18"/>
  <c r="BB14" i="18"/>
  <c r="BA14" i="18"/>
  <c r="M14" i="16" s="1"/>
  <c r="D14" i="18"/>
  <c r="BB13" i="18"/>
  <c r="BA13" i="18"/>
  <c r="M13" i="16" s="1"/>
  <c r="D13" i="18"/>
  <c r="BB12" i="18"/>
  <c r="N12" i="16" s="1"/>
  <c r="BA12" i="18"/>
  <c r="M12" i="16" s="1"/>
  <c r="D12" i="18"/>
  <c r="BB11" i="18"/>
  <c r="N11" i="16" s="1"/>
  <c r="BA11" i="18"/>
  <c r="M11" i="16" s="1"/>
  <c r="D11" i="18"/>
  <c r="BB10" i="18"/>
  <c r="N10" i="16" s="1"/>
  <c r="BA10" i="18"/>
  <c r="M10" i="16" s="1"/>
  <c r="D10" i="18"/>
  <c r="Z4" i="18"/>
  <c r="O4" i="18"/>
  <c r="C4" i="18"/>
  <c r="Z3" i="18"/>
  <c r="Z2" i="18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AZ49" i="17"/>
  <c r="AY49" i="17"/>
  <c r="AX49" i="17"/>
  <c r="J49" i="16" s="1"/>
  <c r="D49" i="17"/>
  <c r="AZ48" i="17"/>
  <c r="L48" i="16" s="1"/>
  <c r="AC48" i="16" s="1"/>
  <c r="AY48" i="17"/>
  <c r="AX48" i="17"/>
  <c r="J48" i="16" s="1"/>
  <c r="D48" i="17"/>
  <c r="AZ47" i="17"/>
  <c r="AY47" i="17"/>
  <c r="K47" i="16" s="1"/>
  <c r="AX47" i="17"/>
  <c r="J47" i="16" s="1"/>
  <c r="D47" i="17"/>
  <c r="AZ46" i="17"/>
  <c r="L46" i="16" s="1"/>
  <c r="AC46" i="16" s="1"/>
  <c r="AY46" i="17"/>
  <c r="K46" i="16" s="1"/>
  <c r="AX46" i="17"/>
  <c r="J46" i="16" s="1"/>
  <c r="D46" i="17"/>
  <c r="AZ45" i="17"/>
  <c r="AY45" i="17"/>
  <c r="K45" i="16" s="1"/>
  <c r="AX45" i="17"/>
  <c r="J45" i="16" s="1"/>
  <c r="D45" i="17"/>
  <c r="AZ44" i="17"/>
  <c r="AY44" i="17"/>
  <c r="AX44" i="17"/>
  <c r="J44" i="16" s="1"/>
  <c r="D44" i="17"/>
  <c r="AZ43" i="17"/>
  <c r="AY43" i="17"/>
  <c r="K43" i="16" s="1"/>
  <c r="AX43" i="17"/>
  <c r="J43" i="16" s="1"/>
  <c r="D43" i="17"/>
  <c r="AZ42" i="17"/>
  <c r="AY42" i="17"/>
  <c r="AX42" i="17"/>
  <c r="D42" i="17"/>
  <c r="AZ41" i="17"/>
  <c r="AY41" i="17"/>
  <c r="K41" i="16" s="1"/>
  <c r="AX41" i="17"/>
  <c r="J41" i="16" s="1"/>
  <c r="D41" i="17"/>
  <c r="AZ40" i="17"/>
  <c r="AY40" i="17"/>
  <c r="AX40" i="17"/>
  <c r="J40" i="16" s="1"/>
  <c r="D40" i="17"/>
  <c r="AZ39" i="17"/>
  <c r="AY39" i="17"/>
  <c r="K39" i="16" s="1"/>
  <c r="AX39" i="17"/>
  <c r="J39" i="16" s="1"/>
  <c r="D39" i="17"/>
  <c r="AZ38" i="17"/>
  <c r="AY38" i="17"/>
  <c r="K38" i="16" s="1"/>
  <c r="AX38" i="17"/>
  <c r="J38" i="16" s="1"/>
  <c r="D38" i="17"/>
  <c r="AZ37" i="17"/>
  <c r="AY37" i="17"/>
  <c r="AX37" i="17"/>
  <c r="J37" i="16" s="1"/>
  <c r="D37" i="17"/>
  <c r="AZ36" i="17"/>
  <c r="AY36" i="17"/>
  <c r="AX36" i="17"/>
  <c r="J36" i="16" s="1"/>
  <c r="D36" i="17"/>
  <c r="AZ35" i="17"/>
  <c r="L35" i="16" s="1"/>
  <c r="AC35" i="16" s="1"/>
  <c r="AY35" i="17"/>
  <c r="K35" i="16" s="1"/>
  <c r="AX35" i="17"/>
  <c r="J35" i="16" s="1"/>
  <c r="D35" i="17"/>
  <c r="AZ34" i="17"/>
  <c r="L34" i="16" s="1"/>
  <c r="AC34" i="16" s="1"/>
  <c r="AY34" i="17"/>
  <c r="AX34" i="17"/>
  <c r="D34" i="17"/>
  <c r="AZ33" i="17"/>
  <c r="L33" i="16" s="1"/>
  <c r="AC33" i="16" s="1"/>
  <c r="AY33" i="17"/>
  <c r="K33" i="16" s="1"/>
  <c r="AX33" i="17"/>
  <c r="J33" i="16" s="1"/>
  <c r="D33" i="17"/>
  <c r="AZ32" i="17"/>
  <c r="L32" i="16" s="1"/>
  <c r="AC32" i="16" s="1"/>
  <c r="AY32" i="17"/>
  <c r="AX32" i="17"/>
  <c r="J32" i="16" s="1"/>
  <c r="D32" i="17"/>
  <c r="AZ31" i="17"/>
  <c r="L31" i="16" s="1"/>
  <c r="AC31" i="16" s="1"/>
  <c r="AY31" i="17"/>
  <c r="K31" i="16" s="1"/>
  <c r="AX31" i="17"/>
  <c r="J31" i="16" s="1"/>
  <c r="D31" i="17"/>
  <c r="AZ30" i="17"/>
  <c r="L30" i="16" s="1"/>
  <c r="AC30" i="16" s="1"/>
  <c r="AY30" i="17"/>
  <c r="K30" i="16" s="1"/>
  <c r="AX30" i="17"/>
  <c r="J30" i="16" s="1"/>
  <c r="D30" i="17"/>
  <c r="AZ29" i="17"/>
  <c r="AY29" i="17"/>
  <c r="K29" i="16" s="1"/>
  <c r="AX29" i="17"/>
  <c r="J29" i="16" s="1"/>
  <c r="D29" i="17"/>
  <c r="AZ28" i="17"/>
  <c r="AY28" i="17"/>
  <c r="K28" i="16" s="1"/>
  <c r="AX28" i="17"/>
  <c r="J28" i="16" s="1"/>
  <c r="D28" i="17"/>
  <c r="AZ27" i="17"/>
  <c r="L27" i="16" s="1"/>
  <c r="AC27" i="16" s="1"/>
  <c r="AY27" i="17"/>
  <c r="K27" i="16" s="1"/>
  <c r="AX27" i="17"/>
  <c r="J27" i="16" s="1"/>
  <c r="D27" i="17"/>
  <c r="AZ26" i="17"/>
  <c r="AY26" i="17"/>
  <c r="AX26" i="17"/>
  <c r="J26" i="16" s="1"/>
  <c r="D26" i="17"/>
  <c r="AZ25" i="17"/>
  <c r="L25" i="16" s="1"/>
  <c r="AC25" i="16" s="1"/>
  <c r="AY25" i="17"/>
  <c r="K25" i="16" s="1"/>
  <c r="AX25" i="17"/>
  <c r="J25" i="16" s="1"/>
  <c r="D25" i="17"/>
  <c r="AZ24" i="17"/>
  <c r="AY24" i="17"/>
  <c r="K24" i="16" s="1"/>
  <c r="AX24" i="17"/>
  <c r="J24" i="16" s="1"/>
  <c r="D24" i="17"/>
  <c r="AZ23" i="17"/>
  <c r="L23" i="16" s="1"/>
  <c r="AC23" i="16" s="1"/>
  <c r="AY23" i="17"/>
  <c r="K23" i="16" s="1"/>
  <c r="AX23" i="17"/>
  <c r="J23" i="16" s="1"/>
  <c r="D23" i="17"/>
  <c r="AZ22" i="17"/>
  <c r="L22" i="16" s="1"/>
  <c r="AC22" i="16" s="1"/>
  <c r="AY22" i="17"/>
  <c r="K22" i="16" s="1"/>
  <c r="AB22" i="16" s="1"/>
  <c r="AX22" i="17"/>
  <c r="J22" i="16" s="1"/>
  <c r="D22" i="17"/>
  <c r="AZ21" i="17"/>
  <c r="L21" i="16" s="1"/>
  <c r="AC21" i="16" s="1"/>
  <c r="AY21" i="17"/>
  <c r="AX21" i="17"/>
  <c r="J21" i="16" s="1"/>
  <c r="D21" i="17"/>
  <c r="AZ20" i="17"/>
  <c r="L20" i="16" s="1"/>
  <c r="AC20" i="16" s="1"/>
  <c r="AY20" i="17"/>
  <c r="K20" i="16" s="1"/>
  <c r="AX20" i="17"/>
  <c r="J20" i="16" s="1"/>
  <c r="D20" i="17"/>
  <c r="AZ19" i="17"/>
  <c r="L19" i="16" s="1"/>
  <c r="AC19" i="16" s="1"/>
  <c r="AY19" i="17"/>
  <c r="K19" i="16" s="1"/>
  <c r="AX19" i="17"/>
  <c r="J19" i="16" s="1"/>
  <c r="D19" i="17"/>
  <c r="AZ18" i="17"/>
  <c r="L18" i="16" s="1"/>
  <c r="AC18" i="16" s="1"/>
  <c r="AY18" i="17"/>
  <c r="AX18" i="17"/>
  <c r="J18" i="16" s="1"/>
  <c r="D18" i="17"/>
  <c r="AZ17" i="17"/>
  <c r="L17" i="16" s="1"/>
  <c r="AC17" i="16" s="1"/>
  <c r="AY17" i="17"/>
  <c r="K17" i="16" s="1"/>
  <c r="AX17" i="17"/>
  <c r="J17" i="16" s="1"/>
  <c r="D17" i="17"/>
  <c r="AZ16" i="17"/>
  <c r="L16" i="16" s="1"/>
  <c r="AC16" i="16" s="1"/>
  <c r="AY16" i="17"/>
  <c r="AX16" i="17"/>
  <c r="J16" i="16" s="1"/>
  <c r="D16" i="17"/>
  <c r="AZ15" i="17"/>
  <c r="AY15" i="17"/>
  <c r="K15" i="16" s="1"/>
  <c r="AX15" i="17"/>
  <c r="J15" i="16" s="1"/>
  <c r="D15" i="17"/>
  <c r="AZ14" i="17"/>
  <c r="L14" i="16" s="1"/>
  <c r="AC14" i="16" s="1"/>
  <c r="AY14" i="17"/>
  <c r="K14" i="16" s="1"/>
  <c r="AX14" i="17"/>
  <c r="J14" i="16" s="1"/>
  <c r="D14" i="17"/>
  <c r="AZ13" i="17"/>
  <c r="L13" i="16" s="1"/>
  <c r="AC13" i="16" s="1"/>
  <c r="AY13" i="17"/>
  <c r="K13" i="16" s="1"/>
  <c r="AX13" i="17"/>
  <c r="J13" i="16" s="1"/>
  <c r="AA13" i="16" s="1"/>
  <c r="D13" i="17"/>
  <c r="AZ12" i="17"/>
  <c r="L12" i="16" s="1"/>
  <c r="AC12" i="16" s="1"/>
  <c r="AY12" i="17"/>
  <c r="K12" i="16" s="1"/>
  <c r="AX12" i="17"/>
  <c r="J12" i="16" s="1"/>
  <c r="D12" i="17"/>
  <c r="AZ11" i="17"/>
  <c r="AY11" i="17"/>
  <c r="K11" i="16" s="1"/>
  <c r="AX11" i="17"/>
  <c r="J11" i="16" s="1"/>
  <c r="D11" i="17"/>
  <c r="AZ10" i="17"/>
  <c r="L10" i="16" s="1"/>
  <c r="AC10" i="16" s="1"/>
  <c r="AY10" i="17"/>
  <c r="K10" i="16" s="1"/>
  <c r="AX10" i="17"/>
  <c r="J10" i="16" s="1"/>
  <c r="D10" i="17"/>
  <c r="Z4" i="17"/>
  <c r="O4" i="17"/>
  <c r="C4" i="17"/>
  <c r="Z3" i="17"/>
  <c r="Z2" i="17"/>
  <c r="Z50" i="16"/>
  <c r="Y50" i="16"/>
  <c r="X50" i="16"/>
  <c r="W50" i="16"/>
  <c r="V50" i="16"/>
  <c r="U50" i="16"/>
  <c r="T50" i="16"/>
  <c r="S50" i="16"/>
  <c r="R50" i="16"/>
  <c r="Q50" i="16"/>
  <c r="P50" i="16"/>
  <c r="O50" i="16"/>
  <c r="I50" i="16"/>
  <c r="H50" i="16"/>
  <c r="G50" i="16"/>
  <c r="E50" i="16"/>
  <c r="B5" i="16" s="1"/>
  <c r="N49" i="16"/>
  <c r="M49" i="16"/>
  <c r="L49" i="16"/>
  <c r="AC49" i="16" s="1"/>
  <c r="K49" i="16"/>
  <c r="N48" i="16"/>
  <c r="M48" i="16"/>
  <c r="K48" i="16"/>
  <c r="N47" i="16"/>
  <c r="AB47" i="16" s="1"/>
  <c r="M47" i="16"/>
  <c r="L47" i="16"/>
  <c r="AC47" i="16" s="1"/>
  <c r="N46" i="16"/>
  <c r="N45" i="16"/>
  <c r="M45" i="16"/>
  <c r="L45" i="16"/>
  <c r="AC45" i="16" s="1"/>
  <c r="N44" i="16"/>
  <c r="L44" i="16"/>
  <c r="AC44" i="16" s="1"/>
  <c r="K44" i="16"/>
  <c r="N43" i="16"/>
  <c r="M43" i="16"/>
  <c r="L43" i="16"/>
  <c r="AC43" i="16" s="1"/>
  <c r="N42" i="16"/>
  <c r="L42" i="16"/>
  <c r="AC42" i="16" s="1"/>
  <c r="K42" i="16"/>
  <c r="J42" i="16"/>
  <c r="N41" i="16"/>
  <c r="M41" i="16"/>
  <c r="L41" i="16"/>
  <c r="AC41" i="16" s="1"/>
  <c r="N40" i="16"/>
  <c r="L40" i="16"/>
  <c r="AC40" i="16" s="1"/>
  <c r="K40" i="16"/>
  <c r="N39" i="16"/>
  <c r="M39" i="16"/>
  <c r="L39" i="16"/>
  <c r="AC39" i="16" s="1"/>
  <c r="N38" i="16"/>
  <c r="L38" i="16"/>
  <c r="AC38" i="16" s="1"/>
  <c r="M37" i="16"/>
  <c r="L37" i="16"/>
  <c r="AC37" i="16" s="1"/>
  <c r="K37" i="16"/>
  <c r="N36" i="16"/>
  <c r="L36" i="16"/>
  <c r="AC36" i="16" s="1"/>
  <c r="K36" i="16"/>
  <c r="AB36" i="16" s="1"/>
  <c r="M35" i="16"/>
  <c r="N34" i="16"/>
  <c r="K34" i="16"/>
  <c r="J34" i="16"/>
  <c r="N33" i="16"/>
  <c r="N32" i="16"/>
  <c r="K32" i="16"/>
  <c r="N31" i="16"/>
  <c r="M31" i="16"/>
  <c r="AA30" i="16"/>
  <c r="M29" i="16"/>
  <c r="L29" i="16"/>
  <c r="AC29" i="16" s="1"/>
  <c r="N28" i="16"/>
  <c r="L28" i="16"/>
  <c r="AC28" i="16" s="1"/>
  <c r="N27" i="16"/>
  <c r="M27" i="16"/>
  <c r="AA27" i="16" s="1"/>
  <c r="N26" i="16"/>
  <c r="L26" i="16"/>
  <c r="AC26" i="16" s="1"/>
  <c r="K26" i="16"/>
  <c r="M25" i="16"/>
  <c r="N24" i="16"/>
  <c r="L24" i="16"/>
  <c r="AC24" i="16" s="1"/>
  <c r="M23" i="16"/>
  <c r="N22" i="16"/>
  <c r="M21" i="16"/>
  <c r="K21" i="16"/>
  <c r="N20" i="16"/>
  <c r="N19" i="16"/>
  <c r="M19" i="16"/>
  <c r="N18" i="16"/>
  <c r="K18" i="16"/>
  <c r="M17" i="16"/>
  <c r="N16" i="16"/>
  <c r="K16" i="16"/>
  <c r="N15" i="16"/>
  <c r="L15" i="16"/>
  <c r="AC15" i="16" s="1"/>
  <c r="N14" i="16"/>
  <c r="N13" i="16"/>
  <c r="AA4" i="16"/>
  <c r="P4" i="16"/>
  <c r="C4" i="16"/>
  <c r="AA3" i="16"/>
  <c r="AA2" i="16"/>
  <c r="AB42" i="16" l="1"/>
  <c r="AB38" i="16"/>
  <c r="AP22" i="19"/>
  <c r="AP21" i="19"/>
  <c r="AQ67" i="19"/>
  <c r="AO75" i="19"/>
  <c r="AO34" i="19"/>
  <c r="AP64" i="19"/>
  <c r="AO65" i="19"/>
  <c r="AO18" i="19"/>
  <c r="AQ36" i="19"/>
  <c r="AO54" i="19"/>
  <c r="AQ61" i="19"/>
  <c r="AO67" i="19"/>
  <c r="AQ68" i="19"/>
  <c r="AO77" i="19"/>
  <c r="AQ82" i="19"/>
  <c r="AP23" i="19"/>
  <c r="AO51" i="19"/>
  <c r="AO57" i="19"/>
  <c r="AQ65" i="19"/>
  <c r="AO24" i="19"/>
  <c r="AQ19" i="19"/>
  <c r="AQ79" i="19"/>
  <c r="AP80" i="19"/>
  <c r="AQ62" i="19"/>
  <c r="AQ86" i="19"/>
  <c r="AQ75" i="19"/>
  <c r="AP54" i="19"/>
  <c r="AP42" i="19"/>
  <c r="AP55" i="19"/>
  <c r="AO61" i="19"/>
  <c r="AO66" i="19"/>
  <c r="AO80" i="19"/>
  <c r="AA25" i="16"/>
  <c r="AB37" i="16"/>
  <c r="AB40" i="16"/>
  <c r="AA15" i="16"/>
  <c r="AB33" i="16"/>
  <c r="AB24" i="16"/>
  <c r="AB46" i="16"/>
  <c r="AP28" i="19"/>
  <c r="AP44" i="19"/>
  <c r="AQ55" i="19"/>
  <c r="AO58" i="19"/>
  <c r="AO70" i="19"/>
  <c r="AQ74" i="19"/>
  <c r="AP81" i="19"/>
  <c r="B28" i="21"/>
  <c r="B28" i="20"/>
  <c r="B44" i="21"/>
  <c r="B44" i="20"/>
  <c r="B60" i="21"/>
  <c r="B60" i="20"/>
  <c r="B76" i="21"/>
  <c r="B76" i="20"/>
  <c r="AO52" i="19"/>
  <c r="B30" i="21"/>
  <c r="B30" i="20"/>
  <c r="B46" i="21"/>
  <c r="B46" i="20"/>
  <c r="B62" i="21"/>
  <c r="B62" i="20"/>
  <c r="B78" i="21"/>
  <c r="B78" i="20"/>
  <c r="AA23" i="16"/>
  <c r="AB48" i="16"/>
  <c r="AO20" i="19"/>
  <c r="AP49" i="19"/>
  <c r="AQ56" i="19"/>
  <c r="AP61" i="19"/>
  <c r="AO76" i="19"/>
  <c r="AO82" i="19"/>
  <c r="AO89" i="19"/>
  <c r="B16" i="21"/>
  <c r="B16" i="20"/>
  <c r="B32" i="21"/>
  <c r="B32" i="20"/>
  <c r="B48" i="21"/>
  <c r="B48" i="20"/>
  <c r="B64" i="21"/>
  <c r="B64" i="20"/>
  <c r="B80" i="21"/>
  <c r="B80" i="20"/>
  <c r="B18" i="21"/>
  <c r="B18" i="20"/>
  <c r="B34" i="21"/>
  <c r="B34" i="20"/>
  <c r="B50" i="21"/>
  <c r="B50" i="20"/>
  <c r="B66" i="21"/>
  <c r="B66" i="20"/>
  <c r="B82" i="21"/>
  <c r="B82" i="20"/>
  <c r="AB35" i="16"/>
  <c r="AB39" i="16"/>
  <c r="AO35" i="19"/>
  <c r="AP39" i="19"/>
  <c r="AQ45" i="19"/>
  <c r="AO50" i="19"/>
  <c r="AP53" i="19"/>
  <c r="AQ71" i="19"/>
  <c r="AP74" i="19"/>
  <c r="B20" i="21"/>
  <c r="B20" i="20"/>
  <c r="B36" i="21"/>
  <c r="B36" i="20"/>
  <c r="B52" i="21"/>
  <c r="B52" i="20"/>
  <c r="B68" i="21"/>
  <c r="B68" i="20"/>
  <c r="B84" i="21"/>
  <c r="B84" i="20"/>
  <c r="AP30" i="19"/>
  <c r="AQ16" i="19"/>
  <c r="AP43" i="19"/>
  <c r="B22" i="21"/>
  <c r="B22" i="20"/>
  <c r="B38" i="21"/>
  <c r="B38" i="20"/>
  <c r="B54" i="21"/>
  <c r="B54" i="20"/>
  <c r="B70" i="21"/>
  <c r="B70" i="20"/>
  <c r="B86" i="21"/>
  <c r="B86" i="20"/>
  <c r="AB32" i="16"/>
  <c r="AB34" i="16"/>
  <c r="AQ18" i="19"/>
  <c r="AQ21" i="19"/>
  <c r="AQ27" i="19"/>
  <c r="AQ47" i="19"/>
  <c r="AP48" i="19"/>
  <c r="AP70" i="19"/>
  <c r="AO73" i="19"/>
  <c r="AO87" i="19"/>
  <c r="AQ88" i="19"/>
  <c r="B24" i="21"/>
  <c r="B24" i="20"/>
  <c r="B40" i="21"/>
  <c r="B40" i="20"/>
  <c r="B56" i="21"/>
  <c r="B56" i="20"/>
  <c r="B72" i="21"/>
  <c r="B72" i="20"/>
  <c r="B88" i="21"/>
  <c r="B88" i="20"/>
  <c r="AB21" i="16"/>
  <c r="AA16" i="16"/>
  <c r="AA24" i="16"/>
  <c r="AA32" i="16"/>
  <c r="AA40" i="16"/>
  <c r="AA48" i="16"/>
  <c r="AQ38" i="19"/>
  <c r="B26" i="21"/>
  <c r="B26" i="20"/>
  <c r="B42" i="21"/>
  <c r="B42" i="20"/>
  <c r="B58" i="21"/>
  <c r="B58" i="20"/>
  <c r="B74" i="21"/>
  <c r="B74" i="20"/>
  <c r="B14" i="21"/>
  <c r="B14" i="20"/>
  <c r="B12" i="21"/>
  <c r="B12" i="20"/>
  <c r="B10" i="21"/>
  <c r="B10" i="20"/>
  <c r="D50" i="18"/>
  <c r="BB90" i="20"/>
  <c r="O90" i="19" s="1"/>
  <c r="L11" i="16"/>
  <c r="AC11" i="16" s="1"/>
  <c r="AA12" i="16"/>
  <c r="AP13" i="19"/>
  <c r="AQ53" i="19"/>
  <c r="AO64" i="19"/>
  <c r="AP69" i="19"/>
  <c r="AO40" i="19"/>
  <c r="AQ41" i="19"/>
  <c r="AO45" i="19"/>
  <c r="AO49" i="19"/>
  <c r="AP56" i="19"/>
  <c r="AO59" i="19"/>
  <c r="AQ60" i="19"/>
  <c r="AO19" i="19"/>
  <c r="AQ50" i="19"/>
  <c r="AO72" i="19"/>
  <c r="AP29" i="19"/>
  <c r="AO32" i="19"/>
  <c r="AQ37" i="19"/>
  <c r="AQ29" i="19"/>
  <c r="AP32" i="19"/>
  <c r="AP36" i="19"/>
  <c r="AP40" i="19"/>
  <c r="AO48" i="19"/>
  <c r="AO63" i="19"/>
  <c r="AO68" i="19"/>
  <c r="AQ83" i="19"/>
  <c r="AP86" i="19"/>
  <c r="AP11" i="19"/>
  <c r="AO14" i="19"/>
  <c r="CB90" i="21"/>
  <c r="Q90" i="19" s="1"/>
  <c r="CC90" i="21"/>
  <c r="R90" i="19" s="1"/>
  <c r="AQ63" i="19"/>
  <c r="AQ14" i="19"/>
  <c r="CD90" i="21"/>
  <c r="S90" i="19" s="1"/>
  <c r="AO17" i="19"/>
  <c r="AP24" i="19"/>
  <c r="AO27" i="19"/>
  <c r="AQ28" i="19"/>
  <c r="AQ31" i="19"/>
  <c r="AP34" i="19"/>
  <c r="AO38" i="19"/>
  <c r="AQ39" i="19"/>
  <c r="AQ58" i="19"/>
  <c r="AP62" i="19"/>
  <c r="AQ89" i="19"/>
  <c r="AO16" i="19"/>
  <c r="AQ17" i="19"/>
  <c r="AO33" i="19"/>
  <c r="AO37" i="19"/>
  <c r="AQ42" i="19"/>
  <c r="AO46" i="19"/>
  <c r="AP50" i="19"/>
  <c r="AP66" i="19"/>
  <c r="CD91" i="21"/>
  <c r="S91" i="19" s="1"/>
  <c r="AP27" i="19"/>
  <c r="AP76" i="19"/>
  <c r="CB91" i="21"/>
  <c r="CC91" i="21"/>
  <c r="R91" i="19" s="1"/>
  <c r="AP15" i="19"/>
  <c r="AO22" i="19"/>
  <c r="AO11" i="19"/>
  <c r="AQ12" i="19"/>
  <c r="AQ22" i="19"/>
  <c r="AO25" i="19"/>
  <c r="AQ43" i="19"/>
  <c r="AQ48" i="19"/>
  <c r="AQ59" i="19"/>
  <c r="AQ64" i="19"/>
  <c r="AP68" i="19"/>
  <c r="AP72" i="19"/>
  <c r="AP73" i="19"/>
  <c r="AP77" i="19"/>
  <c r="AQ78" i="19"/>
  <c r="AO83" i="19"/>
  <c r="AO85" i="19"/>
  <c r="AP31" i="19"/>
  <c r="AP35" i="19"/>
  <c r="AO36" i="19"/>
  <c r="AP41" i="19"/>
  <c r="AP45" i="19"/>
  <c r="AQ46" i="19"/>
  <c r="AQ51" i="19"/>
  <c r="AO56" i="19"/>
  <c r="AP60" i="19"/>
  <c r="AP67" i="19"/>
  <c r="AP71" i="19"/>
  <c r="AO74" i="19"/>
  <c r="AP75" i="19"/>
  <c r="AQ76" i="19"/>
  <c r="AP78" i="19"/>
  <c r="AQ85" i="19"/>
  <c r="AP89" i="19"/>
  <c r="AO84" i="19"/>
  <c r="AP20" i="19"/>
  <c r="AQ25" i="19"/>
  <c r="AQ33" i="19"/>
  <c r="AQ49" i="19"/>
  <c r="AP52" i="19"/>
  <c r="AQ57" i="19"/>
  <c r="AO71" i="19"/>
  <c r="AQ73" i="19"/>
  <c r="AQ81" i="19"/>
  <c r="AP84" i="19"/>
  <c r="AQ13" i="19"/>
  <c r="AP14" i="19"/>
  <c r="AP16" i="19"/>
  <c r="AQ20" i="19"/>
  <c r="AO26" i="19"/>
  <c r="AO30" i="19"/>
  <c r="AQ32" i="19"/>
  <c r="AQ34" i="19"/>
  <c r="AO42" i="19"/>
  <c r="AQ44" i="19"/>
  <c r="AP46" i="19"/>
  <c r="AQ52" i="19"/>
  <c r="AP59" i="19"/>
  <c r="AO60" i="19"/>
  <c r="AQ66" i="19"/>
  <c r="AQ70" i="19"/>
  <c r="AP79" i="19"/>
  <c r="AQ84" i="19"/>
  <c r="AP88" i="19"/>
  <c r="AP26" i="19"/>
  <c r="AO13" i="19"/>
  <c r="AQ15" i="19"/>
  <c r="AP18" i="19"/>
  <c r="AO21" i="19"/>
  <c r="AQ23" i="19"/>
  <c r="AO29" i="19"/>
  <c r="AO53" i="19"/>
  <c r="AO69" i="19"/>
  <c r="AP12" i="19"/>
  <c r="AP19" i="19"/>
  <c r="AQ26" i="19"/>
  <c r="AQ30" i="19"/>
  <c r="AP37" i="19"/>
  <c r="AO41" i="19"/>
  <c r="AP47" i="19"/>
  <c r="AP51" i="19"/>
  <c r="AP58" i="19"/>
  <c r="AO62" i="19"/>
  <c r="AP63" i="19"/>
  <c r="AQ69" i="19"/>
  <c r="AO78" i="19"/>
  <c r="AP83" i="19"/>
  <c r="AO86" i="19"/>
  <c r="AP87" i="19"/>
  <c r="AQ72" i="19"/>
  <c r="AO39" i="19"/>
  <c r="AO28" i="19"/>
  <c r="AQ35" i="19"/>
  <c r="AQ40" i="19"/>
  <c r="AO44" i="19"/>
  <c r="AP65" i="19"/>
  <c r="AQ87" i="19"/>
  <c r="AO10" i="19"/>
  <c r="AP17" i="19"/>
  <c r="AO23" i="19"/>
  <c r="AQ11" i="19"/>
  <c r="AQ24" i="19"/>
  <c r="AP33" i="19"/>
  <c r="AP38" i="19"/>
  <c r="AP57" i="19"/>
  <c r="AO55" i="19"/>
  <c r="AO31" i="19"/>
  <c r="AO47" i="19"/>
  <c r="AO79" i="19"/>
  <c r="AP82" i="19"/>
  <c r="BA90" i="20"/>
  <c r="N90" i="19" s="1"/>
  <c r="BA91" i="20"/>
  <c r="N91" i="19" s="1"/>
  <c r="AO15" i="19"/>
  <c r="AO12" i="19"/>
  <c r="AP25" i="19"/>
  <c r="AO88" i="19"/>
  <c r="BC90" i="20"/>
  <c r="P90" i="19" s="1"/>
  <c r="BC91" i="20"/>
  <c r="P91" i="19" s="1"/>
  <c r="BB91" i="20"/>
  <c r="AB11" i="16"/>
  <c r="AB16" i="16"/>
  <c r="AA11" i="16"/>
  <c r="AA19" i="16"/>
  <c r="AA37" i="16"/>
  <c r="AA39" i="16"/>
  <c r="AA41" i="16"/>
  <c r="AB23" i="16"/>
  <c r="AB41" i="16"/>
  <c r="AB49" i="16"/>
  <c r="AB25" i="16"/>
  <c r="AB26" i="16"/>
  <c r="AA35" i="16"/>
  <c r="AB44" i="16"/>
  <c r="AB13" i="16"/>
  <c r="AB29" i="16"/>
  <c r="AB14" i="16"/>
  <c r="AB30" i="16"/>
  <c r="BA50" i="18"/>
  <c r="M50" i="16" s="1"/>
  <c r="AB28" i="16"/>
  <c r="BB50" i="18"/>
  <c r="N50" i="16" s="1"/>
  <c r="AB20" i="16"/>
  <c r="AB12" i="16"/>
  <c r="AB15" i="16"/>
  <c r="AB17" i="16"/>
  <c r="AZ50" i="17"/>
  <c r="L50" i="16" s="1"/>
  <c r="AC50" i="16" s="1"/>
  <c r="AA21" i="16"/>
  <c r="AA47" i="16"/>
  <c r="AA17" i="16"/>
  <c r="AB18" i="16"/>
  <c r="AA43" i="16"/>
  <c r="AB45" i="16"/>
  <c r="AA33" i="16"/>
  <c r="AA14" i="16"/>
  <c r="AA22" i="16"/>
  <c r="AB10" i="16"/>
  <c r="AA20" i="16"/>
  <c r="AA28" i="16"/>
  <c r="AA18" i="16"/>
  <c r="AA26" i="16"/>
  <c r="AA34" i="16"/>
  <c r="AA42" i="16"/>
  <c r="AA29" i="16"/>
  <c r="AA31" i="16"/>
  <c r="AA45" i="16"/>
  <c r="AA49" i="16"/>
  <c r="AB19" i="16"/>
  <c r="AB27" i="16"/>
  <c r="AB31" i="16"/>
  <c r="AB43" i="16"/>
  <c r="AQ10" i="19"/>
  <c r="AP10" i="19"/>
  <c r="AA10" i="16"/>
  <c r="D50" i="17"/>
  <c r="AY50" i="17"/>
  <c r="AA38" i="16"/>
  <c r="AA46" i="16"/>
  <c r="AX50" i="17"/>
  <c r="AA36" i="16"/>
  <c r="AA44" i="16"/>
  <c r="D10" i="9"/>
  <c r="AO90" i="19" l="1"/>
  <c r="Q91" i="19"/>
  <c r="AQ90" i="19"/>
  <c r="AP90" i="19"/>
  <c r="AO91" i="19"/>
  <c r="O91" i="19"/>
  <c r="AP91" i="19" s="1"/>
  <c r="J50" i="16"/>
  <c r="AA50" i="16" s="1"/>
  <c r="AQ91" i="19"/>
  <c r="K50" i="16"/>
  <c r="AB50" i="16" s="1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Z4" i="6"/>
  <c r="Z3" i="6"/>
  <c r="Z2" i="6"/>
  <c r="M91" i="6"/>
  <c r="L91" i="6"/>
  <c r="K91" i="6"/>
  <c r="M90" i="6"/>
  <c r="L90" i="6"/>
  <c r="K90" i="6"/>
  <c r="J91" i="6"/>
  <c r="I91" i="6"/>
  <c r="H91" i="6"/>
  <c r="J90" i="6"/>
  <c r="I90" i="6"/>
  <c r="H90" i="6"/>
  <c r="CA91" i="12" l="1"/>
  <c r="BZ91" i="12"/>
  <c r="BY91" i="12"/>
  <c r="BX91" i="12"/>
  <c r="BW91" i="12"/>
  <c r="BV91" i="12"/>
  <c r="BU91" i="12"/>
  <c r="BT91" i="12"/>
  <c r="BS91" i="12"/>
  <c r="BR91" i="12"/>
  <c r="BQ91" i="12"/>
  <c r="BP91" i="12"/>
  <c r="BO91" i="12"/>
  <c r="BN91" i="12"/>
  <c r="BM91" i="12"/>
  <c r="BL91" i="12"/>
  <c r="BK91" i="12"/>
  <c r="BJ91" i="12"/>
  <c r="BI91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CA90" i="12"/>
  <c r="BZ90" i="12"/>
  <c r="BY90" i="12"/>
  <c r="BX90" i="12"/>
  <c r="BW90" i="12"/>
  <c r="BV90" i="12"/>
  <c r="BU90" i="12"/>
  <c r="BT90" i="12"/>
  <c r="BS90" i="12"/>
  <c r="BR90" i="12"/>
  <c r="BQ90" i="12"/>
  <c r="BP90" i="12"/>
  <c r="BO90" i="12"/>
  <c r="BN90" i="12"/>
  <c r="BM90" i="12"/>
  <c r="BL90" i="12"/>
  <c r="BK90" i="12"/>
  <c r="BJ90" i="12"/>
  <c r="BI90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AS90" i="12"/>
  <c r="AR90" i="12"/>
  <c r="AQ90" i="12"/>
  <c r="AP90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CD89" i="12"/>
  <c r="CC89" i="12"/>
  <c r="R89" i="6" s="1"/>
  <c r="CB89" i="12"/>
  <c r="Q89" i="6" s="1"/>
  <c r="CD88" i="12"/>
  <c r="S88" i="6" s="1"/>
  <c r="CC88" i="12"/>
  <c r="CB88" i="12"/>
  <c r="Q88" i="6" s="1"/>
  <c r="CD87" i="12"/>
  <c r="S87" i="6" s="1"/>
  <c r="CC87" i="12"/>
  <c r="CB87" i="12"/>
  <c r="CD86" i="12"/>
  <c r="CC86" i="12"/>
  <c r="CB86" i="12"/>
  <c r="CD85" i="12"/>
  <c r="CC85" i="12"/>
  <c r="CB85" i="12"/>
  <c r="Q85" i="6" s="1"/>
  <c r="CD84" i="12"/>
  <c r="CC84" i="12"/>
  <c r="CB84" i="12"/>
  <c r="CD83" i="12"/>
  <c r="S83" i="6" s="1"/>
  <c r="CC83" i="12"/>
  <c r="CB83" i="12"/>
  <c r="CD82" i="12"/>
  <c r="CC82" i="12"/>
  <c r="R82" i="6" s="1"/>
  <c r="CB82" i="12"/>
  <c r="CD81" i="12"/>
  <c r="CC81" i="12"/>
  <c r="CB81" i="12"/>
  <c r="Q81" i="6" s="1"/>
  <c r="CD80" i="12"/>
  <c r="CC80" i="12"/>
  <c r="CB80" i="12"/>
  <c r="CD79" i="12"/>
  <c r="S79" i="6" s="1"/>
  <c r="CC79" i="12"/>
  <c r="CB79" i="12"/>
  <c r="CD78" i="12"/>
  <c r="CC78" i="12"/>
  <c r="R78" i="6" s="1"/>
  <c r="CB78" i="12"/>
  <c r="CD77" i="12"/>
  <c r="CC77" i="12"/>
  <c r="CB77" i="12"/>
  <c r="Q77" i="6" s="1"/>
  <c r="CD76" i="12"/>
  <c r="CC76" i="12"/>
  <c r="CB76" i="12"/>
  <c r="CD75" i="12"/>
  <c r="S75" i="6" s="1"/>
  <c r="CC75" i="12"/>
  <c r="CB75" i="12"/>
  <c r="CD74" i="12"/>
  <c r="S74" i="6" s="1"/>
  <c r="CC74" i="12"/>
  <c r="R74" i="6" s="1"/>
  <c r="CB74" i="12"/>
  <c r="CD73" i="12"/>
  <c r="CC73" i="12"/>
  <c r="CB73" i="12"/>
  <c r="Q73" i="6" s="1"/>
  <c r="CD72" i="12"/>
  <c r="CC72" i="12"/>
  <c r="CB72" i="12"/>
  <c r="CD71" i="12"/>
  <c r="S71" i="6" s="1"/>
  <c r="CC71" i="12"/>
  <c r="CB71" i="12"/>
  <c r="CD70" i="12"/>
  <c r="CC70" i="12"/>
  <c r="R70" i="6" s="1"/>
  <c r="CB70" i="12"/>
  <c r="CD69" i="12"/>
  <c r="CC69" i="12"/>
  <c r="CB69" i="12"/>
  <c r="Q69" i="6" s="1"/>
  <c r="CD68" i="12"/>
  <c r="CC68" i="12"/>
  <c r="CB68" i="12"/>
  <c r="CD67" i="12"/>
  <c r="CC67" i="12"/>
  <c r="CB67" i="12"/>
  <c r="CD66" i="12"/>
  <c r="CC66" i="12"/>
  <c r="R66" i="6" s="1"/>
  <c r="CB66" i="12"/>
  <c r="CD65" i="12"/>
  <c r="CC65" i="12"/>
  <c r="CB65" i="12"/>
  <c r="Q65" i="6" s="1"/>
  <c r="CD64" i="12"/>
  <c r="CC64" i="12"/>
  <c r="CB64" i="12"/>
  <c r="CD63" i="12"/>
  <c r="S63" i="6" s="1"/>
  <c r="CC63" i="12"/>
  <c r="CB63" i="12"/>
  <c r="CD62" i="12"/>
  <c r="CC62" i="12"/>
  <c r="R62" i="6" s="1"/>
  <c r="CB62" i="12"/>
  <c r="CD61" i="12"/>
  <c r="CC61" i="12"/>
  <c r="CB61" i="12"/>
  <c r="Q61" i="6" s="1"/>
  <c r="CD60" i="12"/>
  <c r="CC60" i="12"/>
  <c r="CB60" i="12"/>
  <c r="CD59" i="12"/>
  <c r="S59" i="6" s="1"/>
  <c r="CC59" i="12"/>
  <c r="CB59" i="12"/>
  <c r="CD58" i="12"/>
  <c r="CC58" i="12"/>
  <c r="R58" i="6" s="1"/>
  <c r="CB58" i="12"/>
  <c r="CD57" i="12"/>
  <c r="CC57" i="12"/>
  <c r="CB57" i="12"/>
  <c r="Q57" i="6" s="1"/>
  <c r="CD56" i="12"/>
  <c r="CC56" i="12"/>
  <c r="CB56" i="12"/>
  <c r="CD55" i="12"/>
  <c r="S55" i="6" s="1"/>
  <c r="CC55" i="12"/>
  <c r="CB55" i="12"/>
  <c r="CD54" i="12"/>
  <c r="CC54" i="12"/>
  <c r="R54" i="6" s="1"/>
  <c r="CB54" i="12"/>
  <c r="CD53" i="12"/>
  <c r="CC53" i="12"/>
  <c r="CB53" i="12"/>
  <c r="Q53" i="6" s="1"/>
  <c r="CD52" i="12"/>
  <c r="CC52" i="12"/>
  <c r="CB52" i="12"/>
  <c r="CD51" i="12"/>
  <c r="S51" i="6" s="1"/>
  <c r="CC51" i="12"/>
  <c r="CB51" i="12"/>
  <c r="CD50" i="12"/>
  <c r="CC50" i="12"/>
  <c r="R50" i="6" s="1"/>
  <c r="CB50" i="12"/>
  <c r="CD49" i="12"/>
  <c r="CC49" i="12"/>
  <c r="CB49" i="12"/>
  <c r="Q49" i="6" s="1"/>
  <c r="CD48" i="12"/>
  <c r="CC48" i="12"/>
  <c r="CB48" i="12"/>
  <c r="CD47" i="12"/>
  <c r="S47" i="6" s="1"/>
  <c r="CC47" i="12"/>
  <c r="CB47" i="12"/>
  <c r="CD46" i="12"/>
  <c r="S46" i="6" s="1"/>
  <c r="CC46" i="12"/>
  <c r="R46" i="6" s="1"/>
  <c r="CB46" i="12"/>
  <c r="Q46" i="6" s="1"/>
  <c r="CD45" i="12"/>
  <c r="CC45" i="12"/>
  <c r="CB45" i="12"/>
  <c r="Q45" i="6" s="1"/>
  <c r="CD44" i="12"/>
  <c r="CC44" i="12"/>
  <c r="CB44" i="12"/>
  <c r="CD43" i="12"/>
  <c r="S43" i="6" s="1"/>
  <c r="CC43" i="12"/>
  <c r="CB43" i="12"/>
  <c r="CD42" i="12"/>
  <c r="CC42" i="12"/>
  <c r="CB42" i="12"/>
  <c r="CD41" i="12"/>
  <c r="CC41" i="12"/>
  <c r="CB41" i="12"/>
  <c r="Q41" i="6" s="1"/>
  <c r="CD40" i="12"/>
  <c r="CC40" i="12"/>
  <c r="CB40" i="12"/>
  <c r="CD39" i="12"/>
  <c r="CC39" i="12"/>
  <c r="CB39" i="12"/>
  <c r="CD38" i="12"/>
  <c r="CC38" i="12"/>
  <c r="R38" i="6" s="1"/>
  <c r="CB38" i="12"/>
  <c r="CD37" i="12"/>
  <c r="CC37" i="12"/>
  <c r="R37" i="6" s="1"/>
  <c r="CB37" i="12"/>
  <c r="CD36" i="12"/>
  <c r="CC36" i="12"/>
  <c r="CB36" i="12"/>
  <c r="Q36" i="6" s="1"/>
  <c r="CD35" i="12"/>
  <c r="S35" i="6" s="1"/>
  <c r="CC35" i="12"/>
  <c r="CB35" i="12"/>
  <c r="CD34" i="12"/>
  <c r="S34" i="6" s="1"/>
  <c r="CC34" i="12"/>
  <c r="CB34" i="12"/>
  <c r="CD33" i="12"/>
  <c r="CC33" i="12"/>
  <c r="R33" i="6" s="1"/>
  <c r="CB33" i="12"/>
  <c r="Q33" i="6" s="1"/>
  <c r="CD32" i="12"/>
  <c r="CC32" i="12"/>
  <c r="CB32" i="12"/>
  <c r="CD31" i="12"/>
  <c r="CC31" i="12"/>
  <c r="CB31" i="12"/>
  <c r="CD30" i="12"/>
  <c r="CC30" i="12"/>
  <c r="R30" i="6" s="1"/>
  <c r="CB30" i="12"/>
  <c r="CD29" i="12"/>
  <c r="CC29" i="12"/>
  <c r="CB29" i="12"/>
  <c r="CD28" i="12"/>
  <c r="CC28" i="12"/>
  <c r="CB28" i="12"/>
  <c r="CD27" i="12"/>
  <c r="S27" i="6" s="1"/>
  <c r="CC27" i="12"/>
  <c r="CB27" i="12"/>
  <c r="CD26" i="12"/>
  <c r="S26" i="6" s="1"/>
  <c r="CC26" i="12"/>
  <c r="CB26" i="12"/>
  <c r="CD25" i="12"/>
  <c r="CC25" i="12"/>
  <c r="R25" i="6" s="1"/>
  <c r="CB25" i="12"/>
  <c r="Q25" i="6" s="1"/>
  <c r="CD24" i="12"/>
  <c r="CC24" i="12"/>
  <c r="CB24" i="12"/>
  <c r="Q24" i="6" s="1"/>
  <c r="CD23" i="12"/>
  <c r="CC23" i="12"/>
  <c r="CB23" i="12"/>
  <c r="CD22" i="12"/>
  <c r="S22" i="6" s="1"/>
  <c r="CC22" i="12"/>
  <c r="R22" i="6" s="1"/>
  <c r="CB22" i="12"/>
  <c r="CD21" i="12"/>
  <c r="CC21" i="12"/>
  <c r="CB21" i="12"/>
  <c r="CD20" i="12"/>
  <c r="CC20" i="12"/>
  <c r="CB20" i="12"/>
  <c r="CD19" i="12"/>
  <c r="S19" i="6" s="1"/>
  <c r="CC19" i="12"/>
  <c r="R19" i="6" s="1"/>
  <c r="CB19" i="12"/>
  <c r="Q19" i="6" s="1"/>
  <c r="CD18" i="12"/>
  <c r="S18" i="6" s="1"/>
  <c r="CC18" i="12"/>
  <c r="CB18" i="12"/>
  <c r="CD17" i="12"/>
  <c r="CC17" i="12"/>
  <c r="CB17" i="12"/>
  <c r="Q17" i="6" s="1"/>
  <c r="CD16" i="12"/>
  <c r="S16" i="6" s="1"/>
  <c r="CC16" i="12"/>
  <c r="R16" i="6" s="1"/>
  <c r="CB16" i="12"/>
  <c r="Q16" i="6" s="1"/>
  <c r="CD15" i="12"/>
  <c r="S15" i="6" s="1"/>
  <c r="CC15" i="12"/>
  <c r="R15" i="6" s="1"/>
  <c r="CB15" i="12"/>
  <c r="Q15" i="6" s="1"/>
  <c r="CD14" i="12"/>
  <c r="S14" i="6" s="1"/>
  <c r="CC14" i="12"/>
  <c r="R14" i="6" s="1"/>
  <c r="CB14" i="12"/>
  <c r="Q14" i="6" s="1"/>
  <c r="CD13" i="12"/>
  <c r="CC13" i="12"/>
  <c r="R13" i="6" s="1"/>
  <c r="CB13" i="12"/>
  <c r="Q13" i="6" s="1"/>
  <c r="CD12" i="12"/>
  <c r="S12" i="6" s="1"/>
  <c r="CC12" i="12"/>
  <c r="R12" i="6" s="1"/>
  <c r="CB12" i="12"/>
  <c r="Q12" i="6" s="1"/>
  <c r="CD11" i="12"/>
  <c r="S11" i="6" s="1"/>
  <c r="CC11" i="12"/>
  <c r="R11" i="6" s="1"/>
  <c r="CB11" i="12"/>
  <c r="Q11" i="6" s="1"/>
  <c r="CD10" i="12"/>
  <c r="S10" i="6" s="1"/>
  <c r="CC10" i="12"/>
  <c r="CB10" i="12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BC89" i="11"/>
  <c r="P89" i="6" s="1"/>
  <c r="BB89" i="11"/>
  <c r="O89" i="6" s="1"/>
  <c r="BA89" i="11"/>
  <c r="N89" i="6" s="1"/>
  <c r="BC88" i="11"/>
  <c r="BB88" i="11"/>
  <c r="O88" i="6" s="1"/>
  <c r="BA88" i="11"/>
  <c r="N88" i="6" s="1"/>
  <c r="BC87" i="11"/>
  <c r="P87" i="6" s="1"/>
  <c r="BB87" i="11"/>
  <c r="BA87" i="11"/>
  <c r="BC86" i="11"/>
  <c r="P86" i="6" s="1"/>
  <c r="BB86" i="11"/>
  <c r="BA86" i="11"/>
  <c r="BC85" i="11"/>
  <c r="BB85" i="11"/>
  <c r="BA85" i="11"/>
  <c r="BC84" i="11"/>
  <c r="BB84" i="11"/>
  <c r="BA84" i="11"/>
  <c r="N84" i="6" s="1"/>
  <c r="BC83" i="11"/>
  <c r="P83" i="6" s="1"/>
  <c r="BB83" i="11"/>
  <c r="BA83" i="11"/>
  <c r="BC82" i="11"/>
  <c r="P82" i="6" s="1"/>
  <c r="BB82" i="11"/>
  <c r="O82" i="6" s="1"/>
  <c r="BA82" i="11"/>
  <c r="BC81" i="11"/>
  <c r="BB81" i="11"/>
  <c r="O81" i="6" s="1"/>
  <c r="BA81" i="11"/>
  <c r="N81" i="6" s="1"/>
  <c r="BC80" i="11"/>
  <c r="BB80" i="11"/>
  <c r="BA80" i="11"/>
  <c r="N80" i="6" s="1"/>
  <c r="BC79" i="11"/>
  <c r="BB79" i="11"/>
  <c r="O79" i="6" s="1"/>
  <c r="BA79" i="11"/>
  <c r="BC78" i="11"/>
  <c r="P78" i="6" s="1"/>
  <c r="BB78" i="11"/>
  <c r="O78" i="6" s="1"/>
  <c r="BA78" i="11"/>
  <c r="N78" i="6" s="1"/>
  <c r="BC77" i="11"/>
  <c r="BB77" i="11"/>
  <c r="O77" i="6" s="1"/>
  <c r="BA77" i="11"/>
  <c r="N77" i="6" s="1"/>
  <c r="BC76" i="11"/>
  <c r="BB76" i="11"/>
  <c r="BA76" i="11"/>
  <c r="N76" i="6" s="1"/>
  <c r="BC75" i="11"/>
  <c r="P75" i="6" s="1"/>
  <c r="BB75" i="11"/>
  <c r="BA75" i="11"/>
  <c r="BC74" i="11"/>
  <c r="BB74" i="11"/>
  <c r="O74" i="6" s="1"/>
  <c r="BA74" i="11"/>
  <c r="BC73" i="11"/>
  <c r="BB73" i="11"/>
  <c r="O73" i="6" s="1"/>
  <c r="BA73" i="11"/>
  <c r="N73" i="6" s="1"/>
  <c r="BC72" i="11"/>
  <c r="BB72" i="11"/>
  <c r="BA72" i="11"/>
  <c r="N72" i="6" s="1"/>
  <c r="BC71" i="11"/>
  <c r="P71" i="6" s="1"/>
  <c r="BB71" i="11"/>
  <c r="BA71" i="11"/>
  <c r="BC70" i="11"/>
  <c r="P70" i="6" s="1"/>
  <c r="BB70" i="11"/>
  <c r="O70" i="6" s="1"/>
  <c r="BA70" i="11"/>
  <c r="BC69" i="11"/>
  <c r="BB69" i="11"/>
  <c r="O69" i="6" s="1"/>
  <c r="BA69" i="11"/>
  <c r="N69" i="6" s="1"/>
  <c r="BC68" i="11"/>
  <c r="BB68" i="11"/>
  <c r="BA68" i="11"/>
  <c r="N68" i="6" s="1"/>
  <c r="BC67" i="11"/>
  <c r="P67" i="6" s="1"/>
  <c r="BB67" i="11"/>
  <c r="BA67" i="11"/>
  <c r="BC66" i="11"/>
  <c r="P66" i="6" s="1"/>
  <c r="BB66" i="11"/>
  <c r="O66" i="6" s="1"/>
  <c r="BA66" i="11"/>
  <c r="BC65" i="11"/>
  <c r="BB65" i="11"/>
  <c r="O65" i="6" s="1"/>
  <c r="BA65" i="11"/>
  <c r="N65" i="6" s="1"/>
  <c r="BC64" i="11"/>
  <c r="BB64" i="11"/>
  <c r="BA64" i="11"/>
  <c r="BC63" i="11"/>
  <c r="P63" i="6" s="1"/>
  <c r="BB63" i="11"/>
  <c r="BA63" i="11"/>
  <c r="BC62" i="11"/>
  <c r="P62" i="6" s="1"/>
  <c r="BB62" i="11"/>
  <c r="O62" i="6" s="1"/>
  <c r="BA62" i="11"/>
  <c r="BC61" i="11"/>
  <c r="BB61" i="11"/>
  <c r="O61" i="6" s="1"/>
  <c r="BA61" i="11"/>
  <c r="N61" i="6" s="1"/>
  <c r="BC60" i="11"/>
  <c r="BB60" i="11"/>
  <c r="BA60" i="11"/>
  <c r="N60" i="6" s="1"/>
  <c r="BC59" i="11"/>
  <c r="P59" i="6" s="1"/>
  <c r="BB59" i="11"/>
  <c r="BA59" i="11"/>
  <c r="BC58" i="11"/>
  <c r="P58" i="6" s="1"/>
  <c r="BB58" i="11"/>
  <c r="O58" i="6" s="1"/>
  <c r="BA58" i="11"/>
  <c r="BC57" i="11"/>
  <c r="BB57" i="11"/>
  <c r="O57" i="6" s="1"/>
  <c r="BA57" i="11"/>
  <c r="N57" i="6" s="1"/>
  <c r="BC56" i="11"/>
  <c r="BB56" i="11"/>
  <c r="BA56" i="11"/>
  <c r="N56" i="6" s="1"/>
  <c r="BC55" i="11"/>
  <c r="P55" i="6" s="1"/>
  <c r="BB55" i="11"/>
  <c r="BA55" i="11"/>
  <c r="N55" i="6" s="1"/>
  <c r="BC54" i="11"/>
  <c r="P54" i="6" s="1"/>
  <c r="BB54" i="11"/>
  <c r="O54" i="6" s="1"/>
  <c r="BA54" i="11"/>
  <c r="BC53" i="11"/>
  <c r="BB53" i="11"/>
  <c r="O53" i="6" s="1"/>
  <c r="BA53" i="11"/>
  <c r="N53" i="6" s="1"/>
  <c r="BC52" i="11"/>
  <c r="BB52" i="11"/>
  <c r="O52" i="6" s="1"/>
  <c r="BA52" i="11"/>
  <c r="N52" i="6" s="1"/>
  <c r="BC51" i="11"/>
  <c r="P51" i="6" s="1"/>
  <c r="BB51" i="11"/>
  <c r="BA51" i="11"/>
  <c r="BC50" i="11"/>
  <c r="P50" i="6" s="1"/>
  <c r="BB50" i="11"/>
  <c r="O50" i="6" s="1"/>
  <c r="BA50" i="11"/>
  <c r="BC49" i="11"/>
  <c r="P49" i="6" s="1"/>
  <c r="BB49" i="11"/>
  <c r="O49" i="6" s="1"/>
  <c r="BA49" i="11"/>
  <c r="BC48" i="11"/>
  <c r="BB48" i="11"/>
  <c r="BA48" i="11"/>
  <c r="BC47" i="11"/>
  <c r="P47" i="6" s="1"/>
  <c r="BB47" i="11"/>
  <c r="BA47" i="11"/>
  <c r="N47" i="6" s="1"/>
  <c r="BC46" i="11"/>
  <c r="P46" i="6" s="1"/>
  <c r="BB46" i="11"/>
  <c r="O46" i="6" s="1"/>
  <c r="BA46" i="11"/>
  <c r="BC45" i="11"/>
  <c r="BB45" i="11"/>
  <c r="BA45" i="11"/>
  <c r="N45" i="6" s="1"/>
  <c r="BC44" i="11"/>
  <c r="BB44" i="11"/>
  <c r="O44" i="6" s="1"/>
  <c r="BA44" i="11"/>
  <c r="N44" i="6" s="1"/>
  <c r="BC43" i="11"/>
  <c r="P43" i="6" s="1"/>
  <c r="BB43" i="11"/>
  <c r="BA43" i="11"/>
  <c r="BC42" i="11"/>
  <c r="BB42" i="11"/>
  <c r="O42" i="6" s="1"/>
  <c r="BA42" i="11"/>
  <c r="BC41" i="11"/>
  <c r="P41" i="6" s="1"/>
  <c r="BB41" i="11"/>
  <c r="O41" i="6" s="1"/>
  <c r="BA41" i="11"/>
  <c r="N41" i="6" s="1"/>
  <c r="BC40" i="11"/>
  <c r="BB40" i="11"/>
  <c r="BA40" i="11"/>
  <c r="BC39" i="11"/>
  <c r="P39" i="6" s="1"/>
  <c r="BB39" i="11"/>
  <c r="BA39" i="11"/>
  <c r="N39" i="6" s="1"/>
  <c r="BC38" i="11"/>
  <c r="P38" i="6" s="1"/>
  <c r="BB38" i="11"/>
  <c r="O38" i="6" s="1"/>
  <c r="BA38" i="11"/>
  <c r="BC37" i="11"/>
  <c r="BB37" i="11"/>
  <c r="BA37" i="11"/>
  <c r="N37" i="6" s="1"/>
  <c r="BC36" i="11"/>
  <c r="BB36" i="11"/>
  <c r="O36" i="6" s="1"/>
  <c r="BA36" i="11"/>
  <c r="N36" i="6" s="1"/>
  <c r="BC35" i="11"/>
  <c r="P35" i="6" s="1"/>
  <c r="BB35" i="11"/>
  <c r="BA35" i="11"/>
  <c r="BC34" i="11"/>
  <c r="BB34" i="11"/>
  <c r="O34" i="6" s="1"/>
  <c r="BA34" i="11"/>
  <c r="BC33" i="11"/>
  <c r="P33" i="6" s="1"/>
  <c r="BB33" i="11"/>
  <c r="O33" i="6" s="1"/>
  <c r="BA33" i="11"/>
  <c r="N33" i="6" s="1"/>
  <c r="BC32" i="11"/>
  <c r="BB32" i="11"/>
  <c r="BA32" i="11"/>
  <c r="BC31" i="11"/>
  <c r="P31" i="6" s="1"/>
  <c r="BB31" i="11"/>
  <c r="BA31" i="11"/>
  <c r="N31" i="6" s="1"/>
  <c r="BC30" i="11"/>
  <c r="P30" i="6" s="1"/>
  <c r="BB30" i="11"/>
  <c r="O30" i="6" s="1"/>
  <c r="BA30" i="11"/>
  <c r="BC29" i="11"/>
  <c r="BB29" i="11"/>
  <c r="BA29" i="11"/>
  <c r="N29" i="6" s="1"/>
  <c r="BC28" i="11"/>
  <c r="BB28" i="11"/>
  <c r="O28" i="6" s="1"/>
  <c r="BA28" i="11"/>
  <c r="N28" i="6" s="1"/>
  <c r="BC27" i="11"/>
  <c r="P27" i="6" s="1"/>
  <c r="BB27" i="11"/>
  <c r="BA27" i="11"/>
  <c r="BC26" i="11"/>
  <c r="BB26" i="11"/>
  <c r="O26" i="6" s="1"/>
  <c r="BA26" i="11"/>
  <c r="BC25" i="11"/>
  <c r="P25" i="6" s="1"/>
  <c r="BB25" i="11"/>
  <c r="O25" i="6" s="1"/>
  <c r="BA25" i="11"/>
  <c r="N25" i="6" s="1"/>
  <c r="BC24" i="11"/>
  <c r="BB24" i="11"/>
  <c r="BA24" i="11"/>
  <c r="BC23" i="11"/>
  <c r="P23" i="6" s="1"/>
  <c r="BB23" i="11"/>
  <c r="BA23" i="11"/>
  <c r="N23" i="6" s="1"/>
  <c r="BC22" i="11"/>
  <c r="P22" i="6" s="1"/>
  <c r="BB22" i="11"/>
  <c r="O22" i="6" s="1"/>
  <c r="BA22" i="11"/>
  <c r="BC21" i="11"/>
  <c r="BB21" i="11"/>
  <c r="BA21" i="11"/>
  <c r="N21" i="6" s="1"/>
  <c r="BC20" i="11"/>
  <c r="BB20" i="11"/>
  <c r="O20" i="6" s="1"/>
  <c r="BA20" i="11"/>
  <c r="N20" i="6" s="1"/>
  <c r="BC19" i="11"/>
  <c r="P19" i="6" s="1"/>
  <c r="BB19" i="11"/>
  <c r="BA19" i="11"/>
  <c r="BC18" i="11"/>
  <c r="BB18" i="11"/>
  <c r="O18" i="6" s="1"/>
  <c r="BA18" i="11"/>
  <c r="BC17" i="11"/>
  <c r="P17" i="6" s="1"/>
  <c r="BB17" i="11"/>
  <c r="O17" i="6" s="1"/>
  <c r="BA17" i="11"/>
  <c r="N17" i="6" s="1"/>
  <c r="BC16" i="11"/>
  <c r="BB16" i="11"/>
  <c r="BA16" i="11"/>
  <c r="BC15" i="11"/>
  <c r="P15" i="6" s="1"/>
  <c r="BB15" i="11"/>
  <c r="O15" i="6" s="1"/>
  <c r="BA15" i="11"/>
  <c r="N15" i="6" s="1"/>
  <c r="BC14" i="11"/>
  <c r="P14" i="6" s="1"/>
  <c r="BB14" i="11"/>
  <c r="O14" i="6" s="1"/>
  <c r="BA14" i="11"/>
  <c r="N14" i="6" s="1"/>
  <c r="BC13" i="11"/>
  <c r="P13" i="6" s="1"/>
  <c r="BB13" i="11"/>
  <c r="O13" i="6" s="1"/>
  <c r="BA13" i="11"/>
  <c r="N13" i="6" s="1"/>
  <c r="BC12" i="11"/>
  <c r="P12" i="6" s="1"/>
  <c r="BB12" i="11"/>
  <c r="O12" i="6" s="1"/>
  <c r="BA12" i="11"/>
  <c r="N12" i="6" s="1"/>
  <c r="BC11" i="11"/>
  <c r="P11" i="6" s="1"/>
  <c r="BB11" i="11"/>
  <c r="O11" i="6" s="1"/>
  <c r="BA11" i="11"/>
  <c r="N11" i="6" s="1"/>
  <c r="BC10" i="11"/>
  <c r="P10" i="6" s="1"/>
  <c r="BB10" i="11"/>
  <c r="O10" i="6" s="1"/>
  <c r="BA10" i="11"/>
  <c r="T91" i="6"/>
  <c r="T90" i="6"/>
  <c r="AN91" i="6"/>
  <c r="AN90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G91" i="6"/>
  <c r="F91" i="6"/>
  <c r="E91" i="6"/>
  <c r="G90" i="6"/>
  <c r="F90" i="6"/>
  <c r="E90" i="6"/>
  <c r="S89" i="6"/>
  <c r="R88" i="6"/>
  <c r="R87" i="6"/>
  <c r="Q87" i="6"/>
  <c r="S86" i="6"/>
  <c r="R86" i="6"/>
  <c r="Q86" i="6"/>
  <c r="S85" i="6"/>
  <c r="R85" i="6"/>
  <c r="S84" i="6"/>
  <c r="R84" i="6"/>
  <c r="Q84" i="6"/>
  <c r="R83" i="6"/>
  <c r="Q83" i="6"/>
  <c r="S82" i="6"/>
  <c r="Q82" i="6"/>
  <c r="S81" i="6"/>
  <c r="R81" i="6"/>
  <c r="S80" i="6"/>
  <c r="R80" i="6"/>
  <c r="Q80" i="6"/>
  <c r="R79" i="6"/>
  <c r="Q79" i="6"/>
  <c r="S78" i="6"/>
  <c r="Q78" i="6"/>
  <c r="S77" i="6"/>
  <c r="R77" i="6"/>
  <c r="S76" i="6"/>
  <c r="R76" i="6"/>
  <c r="Q76" i="6"/>
  <c r="R75" i="6"/>
  <c r="Q75" i="6"/>
  <c r="Q74" i="6"/>
  <c r="S73" i="6"/>
  <c r="R73" i="6"/>
  <c r="S72" i="6"/>
  <c r="R72" i="6"/>
  <c r="Q72" i="6"/>
  <c r="R71" i="6"/>
  <c r="Q71" i="6"/>
  <c r="S70" i="6"/>
  <c r="Q70" i="6"/>
  <c r="S69" i="6"/>
  <c r="R69" i="6"/>
  <c r="S68" i="6"/>
  <c r="R68" i="6"/>
  <c r="Q68" i="6"/>
  <c r="S67" i="6"/>
  <c r="R67" i="6"/>
  <c r="Q67" i="6"/>
  <c r="S66" i="6"/>
  <c r="Q66" i="6"/>
  <c r="S65" i="6"/>
  <c r="R65" i="6"/>
  <c r="S64" i="6"/>
  <c r="R64" i="6"/>
  <c r="Q64" i="6"/>
  <c r="R63" i="6"/>
  <c r="Q63" i="6"/>
  <c r="S62" i="6"/>
  <c r="Q62" i="6"/>
  <c r="S61" i="6"/>
  <c r="R61" i="6"/>
  <c r="S60" i="6"/>
  <c r="R60" i="6"/>
  <c r="Q60" i="6"/>
  <c r="R59" i="6"/>
  <c r="Q59" i="6"/>
  <c r="S58" i="6"/>
  <c r="Q58" i="6"/>
  <c r="S57" i="6"/>
  <c r="R57" i="6"/>
  <c r="S56" i="6"/>
  <c r="R56" i="6"/>
  <c r="Q56" i="6"/>
  <c r="R55" i="6"/>
  <c r="Q55" i="6"/>
  <c r="S54" i="6"/>
  <c r="Q54" i="6"/>
  <c r="S53" i="6"/>
  <c r="R53" i="6"/>
  <c r="S52" i="6"/>
  <c r="R52" i="6"/>
  <c r="Q52" i="6"/>
  <c r="R51" i="6"/>
  <c r="Q51" i="6"/>
  <c r="S50" i="6"/>
  <c r="Q50" i="6"/>
  <c r="S49" i="6"/>
  <c r="R49" i="6"/>
  <c r="S48" i="6"/>
  <c r="R48" i="6"/>
  <c r="Q48" i="6"/>
  <c r="R47" i="6"/>
  <c r="Q47" i="6"/>
  <c r="S45" i="6"/>
  <c r="R45" i="6"/>
  <c r="S44" i="6"/>
  <c r="R44" i="6"/>
  <c r="R43" i="6"/>
  <c r="Q43" i="6"/>
  <c r="S42" i="6"/>
  <c r="R42" i="6"/>
  <c r="Q42" i="6"/>
  <c r="S41" i="6"/>
  <c r="R41" i="6"/>
  <c r="S40" i="6"/>
  <c r="R40" i="6"/>
  <c r="Q40" i="6"/>
  <c r="S39" i="6"/>
  <c r="R39" i="6"/>
  <c r="Q39" i="6"/>
  <c r="S38" i="6"/>
  <c r="Q38" i="6"/>
  <c r="S37" i="6"/>
  <c r="Q37" i="6"/>
  <c r="S36" i="6"/>
  <c r="R36" i="6"/>
  <c r="R35" i="6"/>
  <c r="Q35" i="6"/>
  <c r="R34" i="6"/>
  <c r="Q34" i="6"/>
  <c r="S33" i="6"/>
  <c r="S32" i="6"/>
  <c r="R32" i="6"/>
  <c r="Q32" i="6"/>
  <c r="S31" i="6"/>
  <c r="R31" i="6"/>
  <c r="Q31" i="6"/>
  <c r="S30" i="6"/>
  <c r="Q30" i="6"/>
  <c r="S29" i="6"/>
  <c r="R29" i="6"/>
  <c r="Q29" i="6"/>
  <c r="S28" i="6"/>
  <c r="R28" i="6"/>
  <c r="Q28" i="6"/>
  <c r="R27" i="6"/>
  <c r="Q27" i="6"/>
  <c r="R26" i="6"/>
  <c r="Q26" i="6"/>
  <c r="S25" i="6"/>
  <c r="S24" i="6"/>
  <c r="R24" i="6"/>
  <c r="S23" i="6"/>
  <c r="R23" i="6"/>
  <c r="Q23" i="6"/>
  <c r="Q22" i="6"/>
  <c r="S21" i="6"/>
  <c r="R21" i="6"/>
  <c r="Q21" i="6"/>
  <c r="S20" i="6"/>
  <c r="R20" i="6"/>
  <c r="Q20" i="6"/>
  <c r="R18" i="6"/>
  <c r="Q18" i="6"/>
  <c r="S17" i="6"/>
  <c r="R17" i="6"/>
  <c r="S13" i="6"/>
  <c r="P88" i="6"/>
  <c r="O87" i="6"/>
  <c r="N87" i="6"/>
  <c r="O86" i="6"/>
  <c r="N86" i="6"/>
  <c r="P85" i="6"/>
  <c r="O85" i="6"/>
  <c r="N85" i="6"/>
  <c r="P84" i="6"/>
  <c r="O84" i="6"/>
  <c r="O83" i="6"/>
  <c r="N83" i="6"/>
  <c r="N82" i="6"/>
  <c r="P81" i="6"/>
  <c r="P80" i="6"/>
  <c r="O80" i="6"/>
  <c r="P79" i="6"/>
  <c r="N79" i="6"/>
  <c r="P77" i="6"/>
  <c r="P76" i="6"/>
  <c r="O76" i="6"/>
  <c r="O75" i="6"/>
  <c r="N75" i="6"/>
  <c r="P74" i="6"/>
  <c r="N74" i="6"/>
  <c r="P73" i="6"/>
  <c r="P72" i="6"/>
  <c r="O72" i="6"/>
  <c r="O71" i="6"/>
  <c r="N71" i="6"/>
  <c r="N70" i="6"/>
  <c r="P69" i="6"/>
  <c r="P68" i="6"/>
  <c r="O68" i="6"/>
  <c r="O67" i="6"/>
  <c r="N67" i="6"/>
  <c r="N66" i="6"/>
  <c r="P65" i="6"/>
  <c r="P64" i="6"/>
  <c r="O64" i="6"/>
  <c r="N64" i="6"/>
  <c r="O63" i="6"/>
  <c r="N63" i="6"/>
  <c r="N62" i="6"/>
  <c r="P61" i="6"/>
  <c r="P60" i="6"/>
  <c r="AQ60" i="6" s="1"/>
  <c r="O60" i="6"/>
  <c r="O59" i="6"/>
  <c r="N59" i="6"/>
  <c r="N58" i="6"/>
  <c r="P57" i="6"/>
  <c r="P56" i="6"/>
  <c r="O56" i="6"/>
  <c r="O55" i="6"/>
  <c r="N54" i="6"/>
  <c r="P53" i="6"/>
  <c r="P52" i="6"/>
  <c r="O51" i="6"/>
  <c r="N51" i="6"/>
  <c r="N50" i="6"/>
  <c r="N49" i="6"/>
  <c r="P48" i="6"/>
  <c r="O48" i="6"/>
  <c r="N48" i="6"/>
  <c r="O47" i="6"/>
  <c r="N46" i="6"/>
  <c r="P45" i="6"/>
  <c r="O45" i="6"/>
  <c r="P44" i="6"/>
  <c r="O43" i="6"/>
  <c r="N43" i="6"/>
  <c r="P42" i="6"/>
  <c r="N42" i="6"/>
  <c r="P40" i="6"/>
  <c r="O40" i="6"/>
  <c r="N40" i="6"/>
  <c r="O39" i="6"/>
  <c r="N38" i="6"/>
  <c r="P37" i="6"/>
  <c r="O37" i="6"/>
  <c r="P36" i="6"/>
  <c r="O35" i="6"/>
  <c r="N35" i="6"/>
  <c r="P34" i="6"/>
  <c r="N34" i="6"/>
  <c r="P32" i="6"/>
  <c r="O32" i="6"/>
  <c r="N32" i="6"/>
  <c r="O31" i="6"/>
  <c r="N30" i="6"/>
  <c r="P29" i="6"/>
  <c r="O29" i="6"/>
  <c r="P28" i="6"/>
  <c r="O27" i="6"/>
  <c r="N27" i="6"/>
  <c r="P26" i="6"/>
  <c r="N26" i="6"/>
  <c r="P24" i="6"/>
  <c r="O24" i="6"/>
  <c r="N24" i="6"/>
  <c r="O23" i="6"/>
  <c r="N22" i="6"/>
  <c r="P21" i="6"/>
  <c r="O21" i="6"/>
  <c r="P20" i="6"/>
  <c r="AQ20" i="6" s="1"/>
  <c r="O19" i="6"/>
  <c r="N19" i="6"/>
  <c r="P18" i="6"/>
  <c r="N18" i="6"/>
  <c r="P16" i="6"/>
  <c r="O16" i="6"/>
  <c r="N16" i="6"/>
  <c r="B10" i="6"/>
  <c r="AZ49" i="9"/>
  <c r="AY49" i="9"/>
  <c r="AX49" i="9"/>
  <c r="AZ48" i="9"/>
  <c r="AY48" i="9"/>
  <c r="AX48" i="9"/>
  <c r="AZ47" i="9"/>
  <c r="AY47" i="9"/>
  <c r="AX47" i="9"/>
  <c r="AZ46" i="9"/>
  <c r="AY46" i="9"/>
  <c r="AX46" i="9"/>
  <c r="AZ45" i="9"/>
  <c r="AY45" i="9"/>
  <c r="AX45" i="9"/>
  <c r="AZ44" i="9"/>
  <c r="AY44" i="9"/>
  <c r="AX44" i="9"/>
  <c r="AZ43" i="9"/>
  <c r="AY43" i="9"/>
  <c r="AX43" i="9"/>
  <c r="AZ42" i="9"/>
  <c r="AY42" i="9"/>
  <c r="AX42" i="9"/>
  <c r="AZ41" i="9"/>
  <c r="AY41" i="9"/>
  <c r="AX41" i="9"/>
  <c r="AZ40" i="9"/>
  <c r="AY40" i="9"/>
  <c r="AX40" i="9"/>
  <c r="AZ39" i="9"/>
  <c r="AY39" i="9"/>
  <c r="AX39" i="9"/>
  <c r="AZ38" i="9"/>
  <c r="AY38" i="9"/>
  <c r="AX38" i="9"/>
  <c r="AZ37" i="9"/>
  <c r="AY37" i="9"/>
  <c r="AX37" i="9"/>
  <c r="AZ36" i="9"/>
  <c r="AY36" i="9"/>
  <c r="AX36" i="9"/>
  <c r="AZ35" i="9"/>
  <c r="AY35" i="9"/>
  <c r="AX35" i="9"/>
  <c r="AZ34" i="9"/>
  <c r="AY34" i="9"/>
  <c r="AX34" i="9"/>
  <c r="AZ33" i="9"/>
  <c r="AY33" i="9"/>
  <c r="AX33" i="9"/>
  <c r="AZ32" i="9"/>
  <c r="AY32" i="9"/>
  <c r="AX32" i="9"/>
  <c r="AZ31" i="9"/>
  <c r="AY31" i="9"/>
  <c r="AX31" i="9"/>
  <c r="AZ30" i="9"/>
  <c r="AY30" i="9"/>
  <c r="AX30" i="9"/>
  <c r="AZ29" i="9"/>
  <c r="AY29" i="9"/>
  <c r="AX29" i="9"/>
  <c r="AZ28" i="9"/>
  <c r="AY28" i="9"/>
  <c r="AX28" i="9"/>
  <c r="AZ27" i="9"/>
  <c r="AY27" i="9"/>
  <c r="AX27" i="9"/>
  <c r="AZ26" i="9"/>
  <c r="AY26" i="9"/>
  <c r="AX26" i="9"/>
  <c r="AZ25" i="9"/>
  <c r="AY25" i="9"/>
  <c r="AX25" i="9"/>
  <c r="AZ24" i="9"/>
  <c r="AY24" i="9"/>
  <c r="AX24" i="9"/>
  <c r="AZ23" i="9"/>
  <c r="AY23" i="9"/>
  <c r="AX23" i="9"/>
  <c r="AZ22" i="9"/>
  <c r="AY22" i="9"/>
  <c r="AX22" i="9"/>
  <c r="AZ21" i="9"/>
  <c r="AY21" i="9"/>
  <c r="AX21" i="9"/>
  <c r="AZ20" i="9"/>
  <c r="AY20" i="9"/>
  <c r="AX20" i="9"/>
  <c r="AZ19" i="9"/>
  <c r="AY19" i="9"/>
  <c r="AX19" i="9"/>
  <c r="AZ18" i="9"/>
  <c r="AY18" i="9"/>
  <c r="AX18" i="9"/>
  <c r="AZ17" i="9"/>
  <c r="AY17" i="9"/>
  <c r="AX17" i="9"/>
  <c r="AZ16" i="9"/>
  <c r="AY16" i="9"/>
  <c r="AX16" i="9"/>
  <c r="AZ15" i="9"/>
  <c r="AY15" i="9"/>
  <c r="AX15" i="9"/>
  <c r="AZ14" i="9"/>
  <c r="AY14" i="9"/>
  <c r="AX14" i="9"/>
  <c r="AZ13" i="9"/>
  <c r="AY13" i="9"/>
  <c r="AX13" i="9"/>
  <c r="AZ12" i="9"/>
  <c r="AY12" i="9"/>
  <c r="AX12" i="9"/>
  <c r="AZ11" i="9"/>
  <c r="AY11" i="9"/>
  <c r="AX11" i="9"/>
  <c r="AZ10" i="9"/>
  <c r="AY10" i="9"/>
  <c r="AX10" i="9"/>
  <c r="AO58" i="6" l="1"/>
  <c r="AQ44" i="6"/>
  <c r="AP63" i="6"/>
  <c r="AO83" i="6"/>
  <c r="AQ76" i="6"/>
  <c r="AQ52" i="6"/>
  <c r="AO74" i="6"/>
  <c r="AQ57" i="6"/>
  <c r="AO66" i="6"/>
  <c r="AQ83" i="6"/>
  <c r="AO50" i="6"/>
  <c r="AQ68" i="6"/>
  <c r="AP17" i="6"/>
  <c r="AP55" i="6"/>
  <c r="AP71" i="6"/>
  <c r="BB91" i="11"/>
  <c r="O91" i="6" s="1"/>
  <c r="AO12" i="6"/>
  <c r="AQ12" i="6"/>
  <c r="AO18" i="6"/>
  <c r="AO20" i="6"/>
  <c r="AQ22" i="6"/>
  <c r="AP25" i="6"/>
  <c r="AO28" i="6"/>
  <c r="AQ30" i="6"/>
  <c r="AP33" i="6"/>
  <c r="AO36" i="6"/>
  <c r="AQ38" i="6"/>
  <c r="AP41" i="6"/>
  <c r="AO80" i="6"/>
  <c r="AQ17" i="6"/>
  <c r="AO23" i="6"/>
  <c r="AQ25" i="6"/>
  <c r="AO31" i="6"/>
  <c r="AP44" i="6"/>
  <c r="CC91" i="12"/>
  <c r="R91" i="6" s="1"/>
  <c r="AP47" i="6"/>
  <c r="AO61" i="6"/>
  <c r="AQ82" i="6"/>
  <c r="CD91" i="12"/>
  <c r="S91" i="6" s="1"/>
  <c r="CC90" i="12"/>
  <c r="AO17" i="6"/>
  <c r="AP22" i="6"/>
  <c r="AP57" i="6"/>
  <c r="AP74" i="6"/>
  <c r="AO84" i="6"/>
  <c r="AP49" i="6"/>
  <c r="AQ28" i="6"/>
  <c r="AQ36" i="6"/>
  <c r="AP23" i="6"/>
  <c r="AP31" i="6"/>
  <c r="AP39" i="6"/>
  <c r="AP66" i="6"/>
  <c r="AO69" i="6"/>
  <c r="AQ71" i="6"/>
  <c r="AO77" i="6"/>
  <c r="AQ46" i="6"/>
  <c r="AO52" i="6"/>
  <c r="AQ54" i="6"/>
  <c r="AO26" i="6"/>
  <c r="AO34" i="6"/>
  <c r="AO42" i="6"/>
  <c r="AP12" i="6"/>
  <c r="AO45" i="6"/>
  <c r="AQ47" i="6"/>
  <c r="AP50" i="6"/>
  <c r="AO53" i="6"/>
  <c r="AQ55" i="6"/>
  <c r="AP58" i="6"/>
  <c r="AQ63" i="6"/>
  <c r="AO25" i="6"/>
  <c r="AQ27" i="6"/>
  <c r="AP30" i="6"/>
  <c r="AO33" i="6"/>
  <c r="AQ35" i="6"/>
  <c r="AP38" i="6"/>
  <c r="AO41" i="6"/>
  <c r="AQ43" i="6"/>
  <c r="AP46" i="6"/>
  <c r="AO49" i="6"/>
  <c r="AQ51" i="6"/>
  <c r="AP54" i="6"/>
  <c r="AO57" i="6"/>
  <c r="AQ59" i="6"/>
  <c r="AP62" i="6"/>
  <c r="AO65" i="6"/>
  <c r="AQ67" i="6"/>
  <c r="AP70" i="6"/>
  <c r="AO73" i="6"/>
  <c r="AQ75" i="6"/>
  <c r="AQ79" i="6"/>
  <c r="AP82" i="6"/>
  <c r="AO85" i="6"/>
  <c r="AQ87" i="6"/>
  <c r="AO60" i="6"/>
  <c r="AQ62" i="6"/>
  <c r="AP65" i="6"/>
  <c r="AO68" i="6"/>
  <c r="AQ70" i="6"/>
  <c r="AP73" i="6"/>
  <c r="AO76" i="6"/>
  <c r="AP85" i="6"/>
  <c r="AO39" i="6"/>
  <c r="AP15" i="6"/>
  <c r="AP14" i="6"/>
  <c r="AQ14" i="6"/>
  <c r="AQ19" i="6"/>
  <c r="AQ80" i="6"/>
  <c r="AP83" i="6"/>
  <c r="AO86" i="6"/>
  <c r="AO22" i="6"/>
  <c r="AO81" i="6"/>
  <c r="AP86" i="6"/>
  <c r="BC91" i="11"/>
  <c r="P91" i="6" s="1"/>
  <c r="CB91" i="12"/>
  <c r="Q91" i="6" s="1"/>
  <c r="AP45" i="6"/>
  <c r="AO48" i="6"/>
  <c r="AQ50" i="6"/>
  <c r="CB90" i="12"/>
  <c r="AQ33" i="6"/>
  <c r="AP13" i="6"/>
  <c r="AO16" i="6"/>
  <c r="AQ18" i="6"/>
  <c r="AP21" i="6"/>
  <c r="AO24" i="6"/>
  <c r="AQ26" i="6"/>
  <c r="AP29" i="6"/>
  <c r="AO47" i="6"/>
  <c r="AP52" i="6"/>
  <c r="AQ65" i="6"/>
  <c r="AP68" i="6"/>
  <c r="AQ73" i="6"/>
  <c r="AP60" i="6"/>
  <c r="AP81" i="6"/>
  <c r="AP53" i="6"/>
  <c r="AO56" i="6"/>
  <c r="AQ58" i="6"/>
  <c r="AP61" i="6"/>
  <c r="AP43" i="6"/>
  <c r="AO32" i="6"/>
  <c r="AQ34" i="6"/>
  <c r="AP37" i="6"/>
  <c r="AO40" i="6"/>
  <c r="AO15" i="6"/>
  <c r="AP20" i="6"/>
  <c r="AP28" i="6"/>
  <c r="AP36" i="6"/>
  <c r="AQ41" i="6"/>
  <c r="AQ49" i="6"/>
  <c r="AO55" i="6"/>
  <c r="AO63" i="6"/>
  <c r="AO71" i="6"/>
  <c r="AP76" i="6"/>
  <c r="AQ86" i="6"/>
  <c r="AQ81" i="6"/>
  <c r="AP84" i="6"/>
  <c r="AO87" i="6"/>
  <c r="AO13" i="6"/>
  <c r="AQ15" i="6"/>
  <c r="AP18" i="6"/>
  <c r="AO21" i="6"/>
  <c r="AQ23" i="6"/>
  <c r="AP26" i="6"/>
  <c r="AO29" i="6"/>
  <c r="AQ31" i="6"/>
  <c r="AP34" i="6"/>
  <c r="AO37" i="6"/>
  <c r="AQ39" i="6"/>
  <c r="AP42" i="6"/>
  <c r="AO64" i="6"/>
  <c r="AQ66" i="6"/>
  <c r="AP69" i="6"/>
  <c r="AO14" i="6"/>
  <c r="AQ16" i="6"/>
  <c r="AP19" i="6"/>
  <c r="AQ24" i="6"/>
  <c r="AP27" i="6"/>
  <c r="AO30" i="6"/>
  <c r="AQ32" i="6"/>
  <c r="AP35" i="6"/>
  <c r="AO38" i="6"/>
  <c r="AQ40" i="6"/>
  <c r="AO46" i="6"/>
  <c r="AQ48" i="6"/>
  <c r="AP51" i="6"/>
  <c r="AO54" i="6"/>
  <c r="AQ56" i="6"/>
  <c r="AP59" i="6"/>
  <c r="AO62" i="6"/>
  <c r="AQ64" i="6"/>
  <c r="AP67" i="6"/>
  <c r="AO70" i="6"/>
  <c r="AQ72" i="6"/>
  <c r="AP75" i="6"/>
  <c r="AO79" i="6"/>
  <c r="AO82" i="6"/>
  <c r="AQ84" i="6"/>
  <c r="AP87" i="6"/>
  <c r="AQ42" i="6"/>
  <c r="AP80" i="6"/>
  <c r="AQ85" i="6"/>
  <c r="AQ13" i="6"/>
  <c r="AP16" i="6"/>
  <c r="AO19" i="6"/>
  <c r="AQ21" i="6"/>
  <c r="AP24" i="6"/>
  <c r="AO27" i="6"/>
  <c r="AQ29" i="6"/>
  <c r="AP32" i="6"/>
  <c r="AO35" i="6"/>
  <c r="AQ37" i="6"/>
  <c r="AP40" i="6"/>
  <c r="AO43" i="6"/>
  <c r="AQ45" i="6"/>
  <c r="AP48" i="6"/>
  <c r="AO51" i="6"/>
  <c r="AQ53" i="6"/>
  <c r="AP56" i="6"/>
  <c r="AO59" i="6"/>
  <c r="AQ61" i="6"/>
  <c r="AP64" i="6"/>
  <c r="AO67" i="6"/>
  <c r="AQ69" i="6"/>
  <c r="AP72" i="6"/>
  <c r="AO75" i="6"/>
  <c r="AQ77" i="6"/>
  <c r="AO72" i="6"/>
  <c r="AQ74" i="6"/>
  <c r="AP77" i="6"/>
  <c r="AO11" i="6"/>
  <c r="AP11" i="6"/>
  <c r="AQ11" i="6"/>
  <c r="AP89" i="6"/>
  <c r="BB90" i="11"/>
  <c r="O90" i="6" s="1"/>
  <c r="AO88" i="6"/>
  <c r="AQ10" i="6"/>
  <c r="AQ88" i="6"/>
  <c r="AP78" i="6"/>
  <c r="AP88" i="6"/>
  <c r="AO89" i="6"/>
  <c r="AQ89" i="6"/>
  <c r="AO78" i="6"/>
  <c r="AQ78" i="6"/>
  <c r="AP79" i="6"/>
  <c r="BA90" i="11"/>
  <c r="BA91" i="11"/>
  <c r="B88" i="6"/>
  <c r="B86" i="6"/>
  <c r="B84" i="6"/>
  <c r="B82" i="6"/>
  <c r="B80" i="6"/>
  <c r="B78" i="6"/>
  <c r="B76" i="6"/>
  <c r="B74" i="6"/>
  <c r="B72" i="6"/>
  <c r="B70" i="6"/>
  <c r="B68" i="6"/>
  <c r="B66" i="6"/>
  <c r="B64" i="6"/>
  <c r="B62" i="6"/>
  <c r="B60" i="6"/>
  <c r="B58" i="6"/>
  <c r="B56" i="6"/>
  <c r="B54" i="6"/>
  <c r="B52" i="6"/>
  <c r="B50" i="6"/>
  <c r="B48" i="6"/>
  <c r="B46" i="6"/>
  <c r="B44" i="6"/>
  <c r="B42" i="6"/>
  <c r="B40" i="6"/>
  <c r="B38" i="6"/>
  <c r="B36" i="6"/>
  <c r="B34" i="6"/>
  <c r="B32" i="6"/>
  <c r="B30" i="6"/>
  <c r="B28" i="6"/>
  <c r="B26" i="6"/>
  <c r="B24" i="6"/>
  <c r="B22" i="6"/>
  <c r="B20" i="6"/>
  <c r="B18" i="6"/>
  <c r="B16" i="6"/>
  <c r="B14" i="6"/>
  <c r="B12" i="6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BB49" i="10"/>
  <c r="BA49" i="10"/>
  <c r="BB48" i="10"/>
  <c r="BA48" i="10"/>
  <c r="BB47" i="10"/>
  <c r="BA47" i="10"/>
  <c r="BB46" i="10"/>
  <c r="BA46" i="10"/>
  <c r="BB45" i="10"/>
  <c r="BA45" i="10"/>
  <c r="BB44" i="10"/>
  <c r="BA44" i="10"/>
  <c r="BB43" i="10"/>
  <c r="BA43" i="10"/>
  <c r="BB42" i="10"/>
  <c r="BA42" i="10"/>
  <c r="BB41" i="10"/>
  <c r="BA41" i="10"/>
  <c r="BB40" i="10"/>
  <c r="BA40" i="10"/>
  <c r="BB39" i="10"/>
  <c r="BA39" i="10"/>
  <c r="BB38" i="10"/>
  <c r="BA38" i="10"/>
  <c r="BB37" i="10"/>
  <c r="BA37" i="10"/>
  <c r="BB36" i="10"/>
  <c r="BA36" i="10"/>
  <c r="BB35" i="10"/>
  <c r="BA35" i="10"/>
  <c r="BB34" i="10"/>
  <c r="BA34" i="10"/>
  <c r="BB33" i="10"/>
  <c r="BA33" i="10"/>
  <c r="BB32" i="10"/>
  <c r="BA32" i="10"/>
  <c r="BB31" i="10"/>
  <c r="BA31" i="10"/>
  <c r="BB30" i="10"/>
  <c r="BA30" i="10"/>
  <c r="BB29" i="10"/>
  <c r="BA29" i="10"/>
  <c r="BB28" i="10"/>
  <c r="BA28" i="10"/>
  <c r="BB27" i="10"/>
  <c r="BA27" i="10"/>
  <c r="BB26" i="10"/>
  <c r="BA26" i="10"/>
  <c r="BB25" i="10"/>
  <c r="BA25" i="10"/>
  <c r="BB24" i="10"/>
  <c r="BA24" i="10"/>
  <c r="BB23" i="10"/>
  <c r="BA23" i="10"/>
  <c r="BB22" i="10"/>
  <c r="BA22" i="10"/>
  <c r="BB21" i="10"/>
  <c r="BA21" i="10"/>
  <c r="BB20" i="10"/>
  <c r="BA20" i="10"/>
  <c r="BB19" i="10"/>
  <c r="BA19" i="10"/>
  <c r="BB18" i="10"/>
  <c r="BA18" i="10"/>
  <c r="BB17" i="10"/>
  <c r="BA17" i="10"/>
  <c r="BB16" i="10"/>
  <c r="BA16" i="10"/>
  <c r="BB15" i="10"/>
  <c r="BA15" i="10"/>
  <c r="BB14" i="10"/>
  <c r="BA14" i="10"/>
  <c r="BB13" i="10"/>
  <c r="BA13" i="10"/>
  <c r="BB12" i="10"/>
  <c r="BA12" i="10"/>
  <c r="BB11" i="10"/>
  <c r="BA11" i="10"/>
  <c r="BB10" i="10"/>
  <c r="BA1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AQ91" i="6" l="1"/>
  <c r="AX50" i="9"/>
  <c r="AZ50" i="9"/>
  <c r="BA50" i="10"/>
  <c r="BB50" i="10"/>
  <c r="AY50" i="9"/>
  <c r="N91" i="6"/>
  <c r="AO91" i="6" s="1"/>
  <c r="F50" i="1"/>
  <c r="B5" i="1" s="1"/>
  <c r="Z50" i="1"/>
  <c r="Y50" i="1"/>
  <c r="X50" i="1"/>
  <c r="W50" i="1"/>
  <c r="V50" i="1"/>
  <c r="U50" i="1"/>
  <c r="T50" i="1"/>
  <c r="S50" i="1"/>
  <c r="R50" i="1"/>
  <c r="Q50" i="1"/>
  <c r="P50" i="1"/>
  <c r="O50" i="1"/>
  <c r="I50" i="1"/>
  <c r="H50" i="1"/>
  <c r="G50" i="1"/>
  <c r="D50" i="9" l="1"/>
  <c r="D50" i="10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N16" i="1"/>
  <c r="M16" i="1"/>
  <c r="N15" i="1"/>
  <c r="M15" i="1"/>
  <c r="N14" i="1"/>
  <c r="M14" i="1"/>
  <c r="N13" i="1"/>
  <c r="M13" i="1"/>
  <c r="N12" i="1"/>
  <c r="M12" i="1"/>
  <c r="M11" i="1"/>
  <c r="N10" i="1"/>
  <c r="M10" i="1"/>
  <c r="L49" i="1"/>
  <c r="AC49" i="1" s="1"/>
  <c r="K49" i="1"/>
  <c r="AB49" i="1" s="1"/>
  <c r="J49" i="1"/>
  <c r="L47" i="1"/>
  <c r="AC47" i="1" s="1"/>
  <c r="K47" i="1"/>
  <c r="J47" i="1"/>
  <c r="L46" i="1"/>
  <c r="AC46" i="1" s="1"/>
  <c r="K46" i="1"/>
  <c r="J46" i="1"/>
  <c r="L45" i="1"/>
  <c r="AC45" i="1" s="1"/>
  <c r="K45" i="1"/>
  <c r="AB45" i="1" s="1"/>
  <c r="J45" i="1"/>
  <c r="AA45" i="1" s="1"/>
  <c r="L44" i="1"/>
  <c r="AC44" i="1" s="1"/>
  <c r="K44" i="1"/>
  <c r="J44" i="1"/>
  <c r="AA44" i="1" s="1"/>
  <c r="L43" i="1"/>
  <c r="AC43" i="1" s="1"/>
  <c r="K43" i="1"/>
  <c r="J43" i="1"/>
  <c r="L42" i="1"/>
  <c r="AC42" i="1" s="1"/>
  <c r="K42" i="1"/>
  <c r="J42" i="1"/>
  <c r="L41" i="1"/>
  <c r="AC41" i="1" s="1"/>
  <c r="K41" i="1"/>
  <c r="AB41" i="1" s="1"/>
  <c r="J41" i="1"/>
  <c r="AA41" i="1" s="1"/>
  <c r="L40" i="1"/>
  <c r="AC40" i="1" s="1"/>
  <c r="K40" i="1"/>
  <c r="AB40" i="1" s="1"/>
  <c r="J40" i="1"/>
  <c r="L39" i="1"/>
  <c r="AC39" i="1" s="1"/>
  <c r="K39" i="1"/>
  <c r="J39" i="1"/>
  <c r="L38" i="1"/>
  <c r="AC38" i="1" s="1"/>
  <c r="K38" i="1"/>
  <c r="J38" i="1"/>
  <c r="L37" i="1"/>
  <c r="AC37" i="1" s="1"/>
  <c r="K37" i="1"/>
  <c r="AB37" i="1" s="1"/>
  <c r="J37" i="1"/>
  <c r="AA37" i="1" s="1"/>
  <c r="L36" i="1"/>
  <c r="AC36" i="1" s="1"/>
  <c r="K36" i="1"/>
  <c r="AB36" i="1" s="1"/>
  <c r="J36" i="1"/>
  <c r="AA36" i="1" s="1"/>
  <c r="L35" i="1"/>
  <c r="AC35" i="1" s="1"/>
  <c r="K35" i="1"/>
  <c r="J35" i="1"/>
  <c r="L34" i="1"/>
  <c r="AC34" i="1" s="1"/>
  <c r="K34" i="1"/>
  <c r="J34" i="1"/>
  <c r="L33" i="1"/>
  <c r="AC33" i="1" s="1"/>
  <c r="K33" i="1"/>
  <c r="AB33" i="1" s="1"/>
  <c r="J33" i="1"/>
  <c r="AA33" i="1" s="1"/>
  <c r="L32" i="1"/>
  <c r="AC32" i="1" s="1"/>
  <c r="K32" i="1"/>
  <c r="AB32" i="1" s="1"/>
  <c r="J32" i="1"/>
  <c r="L31" i="1"/>
  <c r="AC31" i="1" s="1"/>
  <c r="K31" i="1"/>
  <c r="J31" i="1"/>
  <c r="L30" i="1"/>
  <c r="AC30" i="1" s="1"/>
  <c r="K30" i="1"/>
  <c r="J30" i="1"/>
  <c r="L29" i="1"/>
  <c r="AC29" i="1" s="1"/>
  <c r="K29" i="1"/>
  <c r="AB29" i="1" s="1"/>
  <c r="J29" i="1"/>
  <c r="AA29" i="1" s="1"/>
  <c r="L27" i="1"/>
  <c r="AC27" i="1" s="1"/>
  <c r="K27" i="1"/>
  <c r="J27" i="1"/>
  <c r="L26" i="1"/>
  <c r="AC26" i="1" s="1"/>
  <c r="K26" i="1"/>
  <c r="AB26" i="1" s="1"/>
  <c r="J26" i="1"/>
  <c r="AA26" i="1" s="1"/>
  <c r="L25" i="1"/>
  <c r="AC25" i="1" s="1"/>
  <c r="K25" i="1"/>
  <c r="AB25" i="1" s="1"/>
  <c r="J25" i="1"/>
  <c r="AA25" i="1" s="1"/>
  <c r="L24" i="1"/>
  <c r="AC24" i="1" s="1"/>
  <c r="K24" i="1"/>
  <c r="AB24" i="1" s="1"/>
  <c r="J24" i="1"/>
  <c r="AA24" i="1" s="1"/>
  <c r="L23" i="1"/>
  <c r="AC23" i="1" s="1"/>
  <c r="K23" i="1"/>
  <c r="AB23" i="1" s="1"/>
  <c r="J23" i="1"/>
  <c r="L22" i="1"/>
  <c r="AC22" i="1" s="1"/>
  <c r="K22" i="1"/>
  <c r="J22" i="1"/>
  <c r="L21" i="1"/>
  <c r="AC21" i="1" s="1"/>
  <c r="K21" i="1"/>
  <c r="AB21" i="1" s="1"/>
  <c r="J21" i="1"/>
  <c r="AA21" i="1" s="1"/>
  <c r="L20" i="1"/>
  <c r="AC20" i="1" s="1"/>
  <c r="K20" i="1"/>
  <c r="AB20" i="1" s="1"/>
  <c r="J20" i="1"/>
  <c r="L19" i="1"/>
  <c r="AC19" i="1" s="1"/>
  <c r="K19" i="1"/>
  <c r="J19" i="1"/>
  <c r="L18" i="1"/>
  <c r="AC18" i="1" s="1"/>
  <c r="K18" i="1"/>
  <c r="AB18" i="1" s="1"/>
  <c r="J18" i="1"/>
  <c r="AA18" i="1" s="1"/>
  <c r="L17" i="1"/>
  <c r="AC17" i="1" s="1"/>
  <c r="K17" i="1"/>
  <c r="AB17" i="1" s="1"/>
  <c r="J17" i="1"/>
  <c r="L16" i="1"/>
  <c r="AC16" i="1" s="1"/>
  <c r="K16" i="1"/>
  <c r="AB16" i="1" s="1"/>
  <c r="J16" i="1"/>
  <c r="AA16" i="1" s="1"/>
  <c r="L15" i="1"/>
  <c r="AC15" i="1" s="1"/>
  <c r="K15" i="1"/>
  <c r="AB15" i="1" s="1"/>
  <c r="J15" i="1"/>
  <c r="L14" i="1"/>
  <c r="AC14" i="1" s="1"/>
  <c r="K14" i="1"/>
  <c r="J14" i="1"/>
  <c r="L13" i="1"/>
  <c r="AC13" i="1" s="1"/>
  <c r="K13" i="1"/>
  <c r="J13" i="1"/>
  <c r="AA13" i="1" s="1"/>
  <c r="L12" i="1"/>
  <c r="AC12" i="1" s="1"/>
  <c r="K12" i="1"/>
  <c r="AB12" i="1" s="1"/>
  <c r="J12" i="1"/>
  <c r="AA12" i="1" s="1"/>
  <c r="L11" i="1"/>
  <c r="AC11" i="1" s="1"/>
  <c r="K11" i="1"/>
  <c r="J11" i="1"/>
  <c r="AA11" i="1" s="1"/>
  <c r="Z4" i="12"/>
  <c r="Z3" i="12"/>
  <c r="Z2" i="12"/>
  <c r="O4" i="12"/>
  <c r="Z4" i="11"/>
  <c r="Z3" i="11"/>
  <c r="Z2" i="11"/>
  <c r="O4" i="11"/>
  <c r="C4" i="11"/>
  <c r="O4" i="6"/>
  <c r="C4" i="6"/>
  <c r="Z4" i="10"/>
  <c r="Z3" i="10"/>
  <c r="Z2" i="10"/>
  <c r="O4" i="10"/>
  <c r="C4" i="10"/>
  <c r="AB44" i="1" l="1"/>
  <c r="AB13" i="1"/>
  <c r="AB30" i="1"/>
  <c r="AB38" i="1"/>
  <c r="AB46" i="1"/>
  <c r="AB22" i="1"/>
  <c r="AB34" i="1"/>
  <c r="AB42" i="1"/>
  <c r="AA14" i="1"/>
  <c r="AA22" i="1"/>
  <c r="AA35" i="1"/>
  <c r="AA43" i="1"/>
  <c r="AA30" i="1"/>
  <c r="AB35" i="1"/>
  <c r="AA38" i="1"/>
  <c r="AB43" i="1"/>
  <c r="AA46" i="1"/>
  <c r="AA27" i="1"/>
  <c r="AB19" i="1"/>
  <c r="AB27" i="1"/>
  <c r="AA31" i="1"/>
  <c r="AA47" i="1"/>
  <c r="AB14" i="1"/>
  <c r="AB31" i="1"/>
  <c r="AA34" i="1"/>
  <c r="AB39" i="1"/>
  <c r="AA42" i="1"/>
  <c r="AB47" i="1"/>
  <c r="AA20" i="1"/>
  <c r="AA19" i="1"/>
  <c r="AA39" i="1"/>
  <c r="AA15" i="1"/>
  <c r="AA23" i="1"/>
  <c r="AA32" i="1"/>
  <c r="AA40" i="1"/>
  <c r="AA49" i="1"/>
  <c r="L48" i="1"/>
  <c r="AC48" i="1" s="1"/>
  <c r="K48" i="1"/>
  <c r="AB48" i="1" s="1"/>
  <c r="J48" i="1"/>
  <c r="AA48" i="1" s="1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Z4" i="9"/>
  <c r="Z3" i="9"/>
  <c r="Z2" i="9"/>
  <c r="O4" i="9"/>
  <c r="C4" i="9"/>
  <c r="AA4" i="1"/>
  <c r="AA3" i="1"/>
  <c r="AA2" i="1"/>
  <c r="P4" i="1"/>
  <c r="C4" i="1"/>
  <c r="L10" i="1" l="1"/>
  <c r="AC10" i="1" s="1"/>
  <c r="J10" i="1"/>
  <c r="AA10" i="1" s="1"/>
  <c r="K10" i="1"/>
  <c r="AB10" i="1" s="1"/>
  <c r="K28" i="1"/>
  <c r="AB28" i="1" s="1"/>
  <c r="L28" i="1"/>
  <c r="AC28" i="1" s="1"/>
  <c r="J28" i="1"/>
  <c r="AA28" i="1" s="1"/>
  <c r="CD90" i="12" l="1"/>
  <c r="BC90" i="11"/>
  <c r="AP91" i="6"/>
  <c r="Q44" i="6"/>
  <c r="AO44" i="6" s="1"/>
  <c r="S90" i="6" l="1"/>
  <c r="P90" i="6"/>
  <c r="AQ90" i="6" s="1"/>
  <c r="N10" i="6"/>
  <c r="N11" i="1"/>
  <c r="AB11" i="1" s="1"/>
  <c r="M17" i="1"/>
  <c r="AA17" i="1" s="1"/>
  <c r="L50" i="1"/>
  <c r="AC50" i="1" s="1"/>
  <c r="Q10" i="6"/>
  <c r="R90" i="6" l="1"/>
  <c r="AP90" i="6" s="1"/>
  <c r="R10" i="6"/>
  <c r="AP10" i="6" s="1"/>
  <c r="AO10" i="6"/>
  <c r="Q90" i="6"/>
  <c r="N90" i="6"/>
  <c r="N50" i="1"/>
  <c r="M50" i="1"/>
  <c r="J50" i="1"/>
  <c r="K50" i="1"/>
  <c r="AB50" i="1" l="1"/>
  <c r="AA50" i="1"/>
  <c r="AO90" i="6"/>
  <c r="B10" i="17"/>
  <c r="B10" i="18"/>
  <c r="B10" i="19"/>
  <c r="B49" i="17"/>
  <c r="B49" i="18"/>
  <c r="B88" i="19"/>
  <c r="B33" i="18"/>
  <c r="B56" i="19"/>
  <c r="B33" i="17"/>
  <c r="B17" i="17"/>
  <c r="B24" i="19"/>
  <c r="B17" i="18"/>
  <c r="B46" i="19"/>
  <c r="B28" i="18"/>
  <c r="B28" i="17"/>
  <c r="B20" i="17"/>
  <c r="B20" i="18"/>
  <c r="B30" i="19"/>
  <c r="B16" i="17"/>
  <c r="B16" i="18"/>
  <c r="B22" i="19"/>
  <c r="B45" i="17"/>
  <c r="B80" i="19"/>
  <c r="B45" i="18"/>
  <c r="B37" i="17"/>
  <c r="B64" i="19"/>
  <c r="B37" i="18"/>
  <c r="B35" i="18"/>
  <c r="B35" i="17"/>
  <c r="B60" i="19"/>
  <c r="B23" i="17"/>
  <c r="B36" i="19"/>
  <c r="B23" i="18"/>
  <c r="B28" i="19"/>
  <c r="B19" i="18"/>
  <c r="B19" i="17"/>
  <c r="B20" i="19"/>
  <c r="B15" i="18"/>
  <c r="B15" i="17"/>
  <c r="B34" i="17"/>
  <c r="B34" i="18"/>
  <c r="B58" i="19"/>
  <c r="B26" i="18"/>
  <c r="B26" i="17"/>
  <c r="B42" i="19"/>
  <c r="B48" i="17"/>
  <c r="B86" i="19"/>
  <c r="B48" i="18"/>
  <c r="B66" i="19"/>
  <c r="B38" i="18"/>
  <c r="B38" i="17"/>
  <c r="B18" i="19"/>
  <c r="B14" i="17"/>
  <c r="B14" i="18"/>
  <c r="B74" i="19"/>
  <c r="B42" i="17"/>
  <c r="B42" i="18"/>
  <c r="B46" i="18"/>
  <c r="B82" i="19"/>
  <c r="B46" i="17"/>
  <c r="B43" i="18"/>
  <c r="B76" i="19"/>
  <c r="B43" i="17"/>
  <c r="B31" i="18"/>
  <c r="B52" i="19"/>
  <c r="B31" i="17"/>
  <c r="B25" i="17"/>
  <c r="B25" i="18"/>
  <c r="B40" i="19"/>
  <c r="B21" i="17"/>
  <c r="B32" i="19"/>
  <c r="B21" i="18"/>
  <c r="B41" i="17"/>
  <c r="B72" i="19"/>
  <c r="B41" i="18"/>
  <c r="B16" i="19"/>
  <c r="B13" i="18"/>
  <c r="B13" i="17"/>
  <c r="B22" i="18"/>
  <c r="B22" i="17"/>
  <c r="B34" i="19"/>
  <c r="B36" i="18"/>
  <c r="B62" i="19"/>
  <c r="B36" i="17"/>
  <c r="B24" i="18"/>
  <c r="B38" i="19"/>
  <c r="B24" i="17"/>
  <c r="B12" i="18"/>
  <c r="B14" i="19"/>
  <c r="B12" i="17"/>
  <c r="B44" i="19"/>
  <c r="B27" i="17"/>
  <c r="B27" i="18"/>
  <c r="B84" i="19"/>
  <c r="B47" i="17"/>
  <c r="B47" i="18"/>
  <c r="B29" i="18"/>
  <c r="B29" i="17"/>
  <c r="B48" i="19"/>
  <c r="B70" i="19"/>
  <c r="B40" i="18"/>
  <c r="B40" i="17"/>
  <c r="B32" i="17"/>
  <c r="B32" i="18"/>
  <c r="B54" i="19"/>
  <c r="B78" i="19"/>
  <c r="B44" i="18"/>
  <c r="B44" i="17"/>
  <c r="B11" i="18"/>
  <c r="B12" i="19"/>
  <c r="B11" i="17"/>
  <c r="B68" i="19"/>
  <c r="B39" i="17"/>
  <c r="B39" i="18"/>
  <c r="B30" i="18"/>
  <c r="B30" i="17"/>
  <c r="B50" i="19"/>
  <c r="B26" i="19"/>
  <c r="B18" i="17"/>
  <c r="B18" i="18"/>
</calcChain>
</file>

<file path=xl/sharedStrings.xml><?xml version="1.0" encoding="utf-8"?>
<sst xmlns="http://schemas.openxmlformats.org/spreadsheetml/2006/main" count="1461" uniqueCount="108">
  <si>
    <t>大学名</t>
    <rPh sb="0" eb="3">
      <t>ダイガクメイ</t>
    </rPh>
    <phoneticPr fontId="2"/>
  </si>
  <si>
    <t>免許状取得者実数</t>
    <rPh sb="0" eb="3">
      <t>メンキョジョウ</t>
    </rPh>
    <rPh sb="3" eb="6">
      <t>シュトクシャ</t>
    </rPh>
    <rPh sb="6" eb="8">
      <t>ジッスウ</t>
    </rPh>
    <phoneticPr fontId="2"/>
  </si>
  <si>
    <t>小学校</t>
    <rPh sb="0" eb="3">
      <t>ショウガッコウ</t>
    </rPh>
    <phoneticPr fontId="2"/>
  </si>
  <si>
    <t>一種</t>
    <rPh sb="0" eb="2">
      <t>イッシュ</t>
    </rPh>
    <phoneticPr fontId="2"/>
  </si>
  <si>
    <t>二種</t>
    <rPh sb="0" eb="2">
      <t>ニシュ</t>
    </rPh>
    <phoneticPr fontId="2"/>
  </si>
  <si>
    <t>専修</t>
    <rPh sb="0" eb="1">
      <t>セン</t>
    </rPh>
    <rPh sb="1" eb="2">
      <t>シュウ</t>
    </rPh>
    <phoneticPr fontId="2"/>
  </si>
  <si>
    <t>中学校</t>
    <rPh sb="0" eb="3">
      <t>チュウガッコウ</t>
    </rPh>
    <phoneticPr fontId="2"/>
  </si>
  <si>
    <t>小学校免許状</t>
    <rPh sb="0" eb="3">
      <t>ショウガッコウ</t>
    </rPh>
    <rPh sb="3" eb="6">
      <t>メンキョジョウ</t>
    </rPh>
    <phoneticPr fontId="2"/>
  </si>
  <si>
    <t>中学校免許状</t>
    <rPh sb="0" eb="3">
      <t>チュウガッコウ</t>
    </rPh>
    <rPh sb="3" eb="6">
      <t>メンキョジョウ</t>
    </rPh>
    <phoneticPr fontId="2"/>
  </si>
  <si>
    <t>調査担当部課名</t>
    <rPh sb="0" eb="2">
      <t>チョウサ</t>
    </rPh>
    <rPh sb="2" eb="4">
      <t>タントウ</t>
    </rPh>
    <rPh sb="4" eb="5">
      <t>ブ</t>
    </rPh>
    <rPh sb="5" eb="6">
      <t>カ</t>
    </rPh>
    <rPh sb="6" eb="7">
      <t>メイ</t>
    </rPh>
    <phoneticPr fontId="2"/>
  </si>
  <si>
    <t>記載担当者</t>
    <rPh sb="0" eb="2">
      <t>キサイ</t>
    </rPh>
    <rPh sb="2" eb="5">
      <t>タントウシャ</t>
    </rPh>
    <phoneticPr fontId="2"/>
  </si>
  <si>
    <t>連絡先（TEL）</t>
    <rPh sb="0" eb="3">
      <t>レンラクサキ</t>
    </rPh>
    <phoneticPr fontId="2"/>
  </si>
  <si>
    <t>第１表　学校種別教員免許状取得状況</t>
    <rPh sb="0" eb="1">
      <t>ダイ</t>
    </rPh>
    <rPh sb="2" eb="3">
      <t>ヒョウ</t>
    </rPh>
    <rPh sb="4" eb="6">
      <t>ガッコウ</t>
    </rPh>
    <rPh sb="6" eb="8">
      <t>シュベツ</t>
    </rPh>
    <rPh sb="8" eb="10">
      <t>キョウイン</t>
    </rPh>
    <rPh sb="10" eb="13">
      <t>メンキョジョウ</t>
    </rPh>
    <rPh sb="13" eb="15">
      <t>シュトク</t>
    </rPh>
    <rPh sb="15" eb="17">
      <t>ジョウキョウ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</si>
  <si>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</si>
  <si>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</si>
  <si>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</si>
  <si>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</si>
  <si>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</si>
  <si>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</si>
  <si>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</si>
  <si>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保健</t>
    <rPh sb="0" eb="2">
      <t>ホケン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</si>
  <si>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</si>
  <si>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</si>
  <si>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職業</t>
    <rPh sb="0" eb="2">
      <t>ショクギョウ</t>
    </rPh>
    <phoneticPr fontId="2"/>
  </si>
  <si>
    <t>職業指導</t>
    <rPh sb="0" eb="2">
      <t>ショクギョウ</t>
    </rPh>
    <rPh sb="2" eb="4">
      <t>シドウ</t>
    </rPh>
    <phoneticPr fontId="2"/>
  </si>
  <si>
    <t>英語</t>
    <rPh sb="0" eb="2">
      <t>エイゴ</t>
    </rPh>
    <phoneticPr fontId="2"/>
  </si>
  <si>
    <t>宗教</t>
    <rPh sb="0" eb="2">
      <t>シュウキョウ</t>
    </rPh>
    <phoneticPr fontId="2"/>
  </si>
  <si>
    <t>地理歴史</t>
    <rPh sb="0" eb="2">
      <t>チリ</t>
    </rPh>
    <rPh sb="2" eb="4">
      <t>レキシ</t>
    </rPh>
    <phoneticPr fontId="2"/>
  </si>
  <si>
    <t>公民</t>
    <rPh sb="0" eb="2">
      <t>コウミン</t>
    </rPh>
    <phoneticPr fontId="2"/>
  </si>
  <si>
    <t>工芸</t>
    <rPh sb="0" eb="2">
      <t>コウゲイ</t>
    </rPh>
    <phoneticPr fontId="2"/>
  </si>
  <si>
    <t>書道</t>
    <rPh sb="0" eb="2">
      <t>ショドウ</t>
    </rPh>
    <phoneticPr fontId="2"/>
  </si>
  <si>
    <t>看護</t>
    <rPh sb="0" eb="2">
      <t>カンゴ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</si>
  <si>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</si>
  <si>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</si>
  <si>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</si>
  <si>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</si>
  <si>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商船</t>
    <rPh sb="0" eb="2">
      <t>ショウセン</t>
    </rPh>
    <phoneticPr fontId="2"/>
  </si>
  <si>
    <t>国</t>
    <rPh sb="0" eb="1">
      <t>コク</t>
    </rPh>
    <phoneticPr fontId="2"/>
  </si>
  <si>
    <t>公</t>
    <rPh sb="0" eb="1">
      <t>コウ</t>
    </rPh>
    <phoneticPr fontId="2"/>
  </si>
  <si>
    <t>私</t>
    <rPh sb="0" eb="1">
      <t>シ</t>
    </rPh>
    <phoneticPr fontId="2"/>
  </si>
  <si>
    <t>養護教諭</t>
    <rPh sb="0" eb="2">
      <t>ヨウゴ</t>
    </rPh>
    <rPh sb="2" eb="4">
      <t>キョウユ</t>
    </rPh>
    <phoneticPr fontId="2"/>
  </si>
  <si>
    <t>その他</t>
    <rPh sb="2" eb="3">
      <t>ホカ</t>
    </rPh>
    <phoneticPr fontId="2"/>
  </si>
  <si>
    <t>正</t>
    <rPh sb="0" eb="1">
      <t>セイ</t>
    </rPh>
    <phoneticPr fontId="2"/>
  </si>
  <si>
    <t>他</t>
    <rPh sb="0" eb="1">
      <t>ホカ</t>
    </rPh>
    <phoneticPr fontId="2"/>
  </si>
  <si>
    <t>国</t>
    <rPh sb="0" eb="1">
      <t>クニ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</si>
  <si>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</si>
  <si>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</si>
  <si>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その他の　外国語</t>
    <rPh sb="2" eb="3">
      <t>ホカ</t>
    </rPh>
    <rPh sb="5" eb="8">
      <t>ガイコクゴ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</si>
  <si>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</si>
  <si>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</si>
  <si>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高等学校
免許状</t>
    <rPh sb="0" eb="2">
      <t>コウトウ</t>
    </rPh>
    <rPh sb="2" eb="4">
      <t>ガッコウ</t>
    </rPh>
    <rPh sb="5" eb="8">
      <t>メンキョジョウ</t>
    </rPh>
    <phoneticPr fontId="2"/>
  </si>
  <si>
    <t>合計（延べ数）</t>
    <rPh sb="0" eb="1">
      <t>ゴウ</t>
    </rPh>
    <rPh sb="1" eb="2">
      <t>ケイ</t>
    </rPh>
    <rPh sb="3" eb="4">
      <t>ノ</t>
    </rPh>
    <rPh sb="5" eb="6">
      <t>スウ</t>
    </rPh>
    <phoneticPr fontId="2"/>
  </si>
  <si>
    <t>合計
（延べ数）</t>
    <rPh sb="0" eb="2">
      <t>ゴウケイ</t>
    </rPh>
    <rPh sb="4" eb="5">
      <t>ノ</t>
    </rPh>
    <rPh sb="6" eb="7">
      <t>スウ</t>
    </rPh>
    <phoneticPr fontId="2"/>
  </si>
  <si>
    <t>合計</t>
    <rPh sb="0" eb="1">
      <t>ゴウ</t>
    </rPh>
    <rPh sb="1" eb="2">
      <t>ケイ</t>
    </rPh>
    <phoneticPr fontId="2"/>
  </si>
  <si>
    <t>学部・大学院・専攻科の別</t>
    <rPh sb="0" eb="2">
      <t>ガクブ</t>
    </rPh>
    <rPh sb="3" eb="6">
      <t>ダイガクイン</t>
    </rPh>
    <rPh sb="7" eb="9">
      <t>センコウ</t>
    </rPh>
    <rPh sb="9" eb="10">
      <t>カ</t>
    </rPh>
    <rPh sb="11" eb="12">
      <t>ベツ</t>
    </rPh>
    <phoneticPr fontId="2"/>
  </si>
  <si>
    <t>うち障害者の数</t>
    <rPh sb="2" eb="5">
      <t>ショウガイシャ</t>
    </rPh>
    <rPh sb="6" eb="7">
      <t>カズ</t>
    </rPh>
    <phoneticPr fontId="2"/>
  </si>
  <si>
    <t>栄養教諭</t>
    <rPh sb="0" eb="2">
      <t>エイヨウ</t>
    </rPh>
    <rPh sb="2" eb="4">
      <t>キョウユ</t>
    </rPh>
    <phoneticPr fontId="2"/>
  </si>
  <si>
    <t>その他の
外国語</t>
    <rPh sb="2" eb="3">
      <t>ホカ</t>
    </rPh>
    <rPh sb="5" eb="8">
      <t>ガイコクゴ</t>
    </rPh>
    <phoneticPr fontId="2"/>
  </si>
  <si>
    <t>連絡先（FAX）</t>
    <rPh sb="0" eb="3">
      <t>レンラクサキ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</si>
  <si>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</si>
  <si>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教員免許状取得状況・教員就職状況調査（大学）</t>
    <rPh sb="0" eb="2">
      <t>キョウイン</t>
    </rPh>
    <rPh sb="2" eb="4">
      <t>メンキョ</t>
    </rPh>
    <rPh sb="4" eb="5">
      <t>ジョウ</t>
    </rPh>
    <rPh sb="5" eb="7">
      <t>シュトク</t>
    </rPh>
    <rPh sb="7" eb="9">
      <t>ジョウキョウ</t>
    </rPh>
    <rPh sb="10" eb="12">
      <t>キョウイン</t>
    </rPh>
    <rPh sb="12" eb="14">
      <t>シュウショク</t>
    </rPh>
    <rPh sb="14" eb="16">
      <t>ジョウキョウ</t>
    </rPh>
    <rPh sb="16" eb="18">
      <t>チョウサ</t>
    </rPh>
    <rPh sb="19" eb="21">
      <t>ダイガク</t>
    </rPh>
    <phoneticPr fontId="2"/>
  </si>
  <si>
    <t>Ⅰ　教員免許状取得状況　②</t>
    <rPh sb="2" eb="4">
      <t>キョウイン</t>
    </rPh>
    <rPh sb="4" eb="7">
      <t>メンキョジョウ</t>
    </rPh>
    <rPh sb="7" eb="9">
      <t>シュトク</t>
    </rPh>
    <rPh sb="9" eb="11">
      <t>ジョウキョウ</t>
    </rPh>
    <phoneticPr fontId="2"/>
  </si>
  <si>
    <t>Ⅰ　教員免許状取得状況　③</t>
    <rPh sb="2" eb="4">
      <t>キョウイン</t>
    </rPh>
    <rPh sb="4" eb="7">
      <t>メンキョジョウ</t>
    </rPh>
    <rPh sb="7" eb="9">
      <t>シュトク</t>
    </rPh>
    <rPh sb="9" eb="11">
      <t>ジョウキョウ</t>
    </rPh>
    <phoneticPr fontId="2"/>
  </si>
  <si>
    <t>Ⅱ　教員就職状況　①</t>
    <rPh sb="2" eb="4">
      <t>キョウイン</t>
    </rPh>
    <rPh sb="4" eb="6">
      <t>シュウショク</t>
    </rPh>
    <rPh sb="6" eb="8">
      <t>ジョウキョウ</t>
    </rPh>
    <phoneticPr fontId="2"/>
  </si>
  <si>
    <t>Ⅱ　教員就職状況　②</t>
    <rPh sb="2" eb="4">
      <t>キョウイン</t>
    </rPh>
    <rPh sb="4" eb="6">
      <t>シュウショク</t>
    </rPh>
    <rPh sb="6" eb="8">
      <t>ジョウキョウ</t>
    </rPh>
    <phoneticPr fontId="2"/>
  </si>
  <si>
    <t>Ⅱ　教員就職状況　③</t>
    <rPh sb="2" eb="4">
      <t>キョウイン</t>
    </rPh>
    <rPh sb="4" eb="6">
      <t>シュウショク</t>
    </rPh>
    <rPh sb="6" eb="8">
      <t>ジョウキョウ</t>
    </rPh>
    <phoneticPr fontId="2"/>
  </si>
  <si>
    <t>連絡先（E-mail）</t>
    <rPh sb="0" eb="2">
      <t>レンラク</t>
    </rPh>
    <rPh sb="2" eb="3">
      <t>サキ</t>
    </rPh>
    <phoneticPr fontId="2"/>
  </si>
  <si>
    <t>その他</t>
    <rPh sb="2" eb="3">
      <t>タ</t>
    </rPh>
    <phoneticPr fontId="2"/>
  </si>
  <si>
    <t>学部等合計
（延べ数）</t>
    <rPh sb="0" eb="2">
      <t>ガクブ</t>
    </rPh>
    <rPh sb="2" eb="3">
      <t>トウ</t>
    </rPh>
    <rPh sb="3" eb="4">
      <t>ゴウ</t>
    </rPh>
    <rPh sb="4" eb="5">
      <t>ケイ</t>
    </rPh>
    <rPh sb="7" eb="8">
      <t>ノ</t>
    </rPh>
    <rPh sb="9" eb="10">
      <t>スウ</t>
    </rPh>
    <phoneticPr fontId="2"/>
  </si>
  <si>
    <t>（選択してください）</t>
  </si>
  <si>
    <t>通信欄</t>
    <rPh sb="0" eb="3">
      <t>ツウシンラン</t>
    </rPh>
    <phoneticPr fontId="2"/>
  </si>
  <si>
    <t>設立種別</t>
    <rPh sb="0" eb="2">
      <t>セツリツ</t>
    </rPh>
    <rPh sb="2" eb="4">
      <t>シュベツ</t>
    </rPh>
    <phoneticPr fontId="2"/>
  </si>
  <si>
    <t>課程種別</t>
    <rPh sb="0" eb="2">
      <t>カテイ</t>
    </rPh>
    <rPh sb="2" eb="4">
      <t>シュベツ</t>
    </rPh>
    <phoneticPr fontId="2"/>
  </si>
  <si>
    <t>※「設立種別」は、該当するものを選択してください。</t>
    <rPh sb="2" eb="4">
      <t>セツリツ</t>
    </rPh>
    <rPh sb="4" eb="6">
      <t>シュベツ</t>
    </rPh>
    <rPh sb="9" eb="11">
      <t>ガイトウ</t>
    </rPh>
    <rPh sb="16" eb="18">
      <t>センタク</t>
    </rPh>
    <phoneticPr fontId="2"/>
  </si>
  <si>
    <t>※「課程種別」は、該当するものを選択してください。</t>
    <rPh sb="2" eb="4">
      <t>カテイ</t>
    </rPh>
    <rPh sb="4" eb="6">
      <t>シュベツ</t>
    </rPh>
    <rPh sb="9" eb="11">
      <t>ガイトウ</t>
    </rPh>
    <rPh sb="16" eb="18">
      <t>センタク</t>
    </rPh>
    <phoneticPr fontId="2"/>
  </si>
  <si>
    <t>特別支援学校
免許状</t>
    <rPh sb="0" eb="2">
      <t>トクベツ</t>
    </rPh>
    <rPh sb="2" eb="4">
      <t>シエン</t>
    </rPh>
    <rPh sb="4" eb="6">
      <t>ガッコウ</t>
    </rPh>
    <rPh sb="7" eb="10">
      <t>メンキョジョウ</t>
    </rPh>
    <phoneticPr fontId="2"/>
  </si>
  <si>
    <t>幼稚園免許状</t>
    <rPh sb="0" eb="3">
      <t>ヨウチエン</t>
    </rPh>
    <rPh sb="3" eb="6">
      <t>メンキョジョウ</t>
    </rPh>
    <phoneticPr fontId="2"/>
  </si>
  <si>
    <t>養護教諭免許状</t>
    <rPh sb="0" eb="2">
      <t>ヨウゴ</t>
    </rPh>
    <rPh sb="2" eb="4">
      <t>キョウユ</t>
    </rPh>
    <rPh sb="4" eb="7">
      <t>メンキョジョウ</t>
    </rPh>
    <phoneticPr fontId="2"/>
  </si>
  <si>
    <t>栄養教諭免許状</t>
    <rPh sb="0" eb="2">
      <t>エイヨウ</t>
    </rPh>
    <rPh sb="2" eb="4">
      <t>キョウユ</t>
    </rPh>
    <rPh sb="4" eb="7">
      <t>メンキョジョウ</t>
    </rPh>
    <phoneticPr fontId="2"/>
  </si>
  <si>
    <t>学科・専攻等名</t>
    <phoneticPr fontId="2"/>
  </si>
  <si>
    <t>免許状
取得者
実数
(再掲)</t>
    <rPh sb="0" eb="3">
      <t>メンキョジョウ</t>
    </rPh>
    <rPh sb="4" eb="7">
      <t>シュトクシャ</t>
    </rPh>
    <rPh sb="8" eb="10">
      <t>ジッスウ</t>
    </rPh>
    <rPh sb="12" eb="14">
      <t>サイケイ</t>
    </rPh>
    <phoneticPr fontId="2"/>
  </si>
  <si>
    <t>小学校</t>
    <phoneticPr fontId="2"/>
  </si>
  <si>
    <t>採用
の
区分</t>
    <rPh sb="0" eb="2">
      <t>サイヨウ</t>
    </rPh>
    <rPh sb="5" eb="7">
      <t>クブン</t>
    </rPh>
    <phoneticPr fontId="2"/>
  </si>
  <si>
    <t>認定こども園</t>
    <phoneticPr fontId="2"/>
  </si>
  <si>
    <r>
      <t xml:space="preserve">学科・専攻等名
</t>
    </r>
    <r>
      <rPr>
        <b/>
        <sz val="10"/>
        <rFont val="ＭＳ Ｐゴシック"/>
        <family val="3"/>
        <charset val="128"/>
      </rPr>
      <t>（障害者・内数）</t>
    </r>
    <rPh sb="9" eb="12">
      <t>ショウガイシャ</t>
    </rPh>
    <rPh sb="13" eb="15">
      <t>ウチスウ</t>
    </rPh>
    <phoneticPr fontId="2"/>
  </si>
  <si>
    <t>第７表　高等学校の担当教科別教員就職状況</t>
    <rPh sb="0" eb="1">
      <t>ダイ</t>
    </rPh>
    <rPh sb="2" eb="3">
      <t>ヒョウ</t>
    </rPh>
    <rPh sb="4" eb="6">
      <t>コウトウ</t>
    </rPh>
    <rPh sb="6" eb="8">
      <t>ガッコウ</t>
    </rPh>
    <rPh sb="9" eb="11">
      <t>タントウ</t>
    </rPh>
    <rPh sb="11" eb="13">
      <t>キョウカ</t>
    </rPh>
    <rPh sb="13" eb="14">
      <t>ベツ</t>
    </rPh>
    <rPh sb="14" eb="16">
      <t>キョウイン</t>
    </rPh>
    <rPh sb="16" eb="18">
      <t>シュウショク</t>
    </rPh>
    <rPh sb="18" eb="20">
      <t>ジョウキョウ</t>
    </rPh>
    <phoneticPr fontId="2"/>
  </si>
  <si>
    <t>第６表　中学校の担当教科別教員就職状況</t>
    <rPh sb="0" eb="1">
      <t>ダイ</t>
    </rPh>
    <rPh sb="2" eb="3">
      <t>ヒョウ</t>
    </rPh>
    <rPh sb="4" eb="7">
      <t>チュウガッコウ</t>
    </rPh>
    <rPh sb="8" eb="10">
      <t>タントウ</t>
    </rPh>
    <rPh sb="10" eb="12">
      <t>キョウカ</t>
    </rPh>
    <rPh sb="12" eb="13">
      <t>ベツ</t>
    </rPh>
    <rPh sb="13" eb="15">
      <t>キョウイン</t>
    </rPh>
    <rPh sb="15" eb="17">
      <t>シュウショク</t>
    </rPh>
    <rPh sb="17" eb="19">
      <t>ジョウキョウ</t>
    </rPh>
    <phoneticPr fontId="2"/>
  </si>
  <si>
    <t>第５表　学校種別学校教員就職状況</t>
    <rPh sb="0" eb="1">
      <t>ダイ</t>
    </rPh>
    <rPh sb="2" eb="3">
      <t>ヒョウ</t>
    </rPh>
    <rPh sb="4" eb="6">
      <t>ガッコウ</t>
    </rPh>
    <rPh sb="6" eb="8">
      <t>シュベツ</t>
    </rPh>
    <rPh sb="8" eb="10">
      <t>ガッコウ</t>
    </rPh>
    <rPh sb="10" eb="12">
      <t>キョウイン</t>
    </rPh>
    <rPh sb="12" eb="14">
      <t>シュウショク</t>
    </rPh>
    <rPh sb="14" eb="16">
      <t>ジョウキョウ</t>
    </rPh>
    <phoneticPr fontId="2"/>
  </si>
  <si>
    <t>第４表　高等学校の教科別教員免許状取得状況</t>
    <rPh sb="0" eb="1">
      <t>ダイ</t>
    </rPh>
    <rPh sb="2" eb="3">
      <t>ヒョウ</t>
    </rPh>
    <rPh sb="4" eb="6">
      <t>コウトウ</t>
    </rPh>
    <rPh sb="6" eb="8">
      <t>ガッコウ</t>
    </rPh>
    <rPh sb="9" eb="11">
      <t>キョウカ</t>
    </rPh>
    <rPh sb="11" eb="12">
      <t>ベツ</t>
    </rPh>
    <rPh sb="12" eb="14">
      <t>キョウイン</t>
    </rPh>
    <rPh sb="14" eb="17">
      <t>メンキョジョウ</t>
    </rPh>
    <rPh sb="17" eb="19">
      <t>シュトク</t>
    </rPh>
    <rPh sb="19" eb="21">
      <t>ジョウキョウ</t>
    </rPh>
    <phoneticPr fontId="2"/>
  </si>
  <si>
    <t>第３表　中学校の教科別教員免許状取得状況</t>
    <rPh sb="0" eb="1">
      <t>ダイ</t>
    </rPh>
    <rPh sb="2" eb="3">
      <t>ヒョウ</t>
    </rPh>
    <rPh sb="4" eb="7">
      <t>チュウガッコウ</t>
    </rPh>
    <rPh sb="8" eb="10">
      <t>キョウカ</t>
    </rPh>
    <rPh sb="10" eb="11">
      <t>ベツ</t>
    </rPh>
    <rPh sb="11" eb="13">
      <t>キョウイン</t>
    </rPh>
    <rPh sb="13" eb="16">
      <t>メンキョジョウ</t>
    </rPh>
    <rPh sb="16" eb="18">
      <t>シュトク</t>
    </rPh>
    <rPh sb="18" eb="20">
      <t>ジョウキョウ</t>
    </rPh>
    <phoneticPr fontId="2"/>
  </si>
  <si>
    <t>卒業者の数</t>
    <rPh sb="0" eb="2">
      <t>ソツギョウ</t>
    </rPh>
    <rPh sb="2" eb="3">
      <t>モノ</t>
    </rPh>
    <rPh sb="4" eb="5">
      <t>スウ</t>
    </rPh>
    <phoneticPr fontId="2"/>
  </si>
  <si>
    <t>小学校
の教職課程</t>
    <phoneticPr fontId="2"/>
  </si>
  <si>
    <t>中学校
の教職課程</t>
    <phoneticPr fontId="2"/>
  </si>
  <si>
    <t>Ⅰ　教員免許状取得状況　①－１</t>
    <rPh sb="2" eb="4">
      <t>キョウイン</t>
    </rPh>
    <rPh sb="4" eb="7">
      <t>メンキョジョウ</t>
    </rPh>
    <rPh sb="7" eb="9">
      <t>シュトク</t>
    </rPh>
    <rPh sb="9" eb="11">
      <t>ジョウキョウ</t>
    </rPh>
    <phoneticPr fontId="2"/>
  </si>
  <si>
    <t>Ⅰ　教員免許状取得状況　①－２</t>
    <rPh sb="2" eb="4">
      <t>キョウイン</t>
    </rPh>
    <rPh sb="4" eb="7">
      <t>メンキョジョウ</t>
    </rPh>
    <rPh sb="7" eb="9">
      <t>シュトク</t>
    </rPh>
    <rPh sb="9" eb="11">
      <t>ジョウキョウ</t>
    </rPh>
    <phoneticPr fontId="2"/>
  </si>
  <si>
    <t>高等学校
の教職課程</t>
    <phoneticPr fontId="2"/>
  </si>
  <si>
    <t>特別支援学校
の教職課程</t>
    <phoneticPr fontId="2"/>
  </si>
  <si>
    <t>幼稚園
の教職課程</t>
    <phoneticPr fontId="2"/>
  </si>
  <si>
    <t>養護教諭
の教職課程</t>
    <phoneticPr fontId="2"/>
  </si>
  <si>
    <t>栄養教諭
の教職課程</t>
    <phoneticPr fontId="2"/>
  </si>
  <si>
    <t>合計
（延べ数）</t>
    <phoneticPr fontId="2"/>
  </si>
  <si>
    <t>（令和３年度卒業者・修了者）</t>
    <rPh sb="1" eb="3">
      <t>レイワ</t>
    </rPh>
    <rPh sb="4" eb="6">
      <t>ネンド</t>
    </rPh>
    <rPh sb="6" eb="9">
      <t>ソツギョウシャ</t>
    </rPh>
    <rPh sb="10" eb="13">
      <t>シュウリョウシャ</t>
    </rPh>
    <phoneticPr fontId="2"/>
  </si>
  <si>
    <t>免許状取得
希望者実数
(H30時点)</t>
    <rPh sb="0" eb="3">
      <t>メンキョジョウ</t>
    </rPh>
    <rPh sb="3" eb="5">
      <t>シュトク</t>
    </rPh>
    <rPh sb="6" eb="9">
      <t>キボウシャ</t>
    </rPh>
    <rPh sb="9" eb="11">
      <t>ジッスウ</t>
    </rPh>
    <rPh sb="10" eb="11">
      <t>スウ</t>
    </rPh>
    <phoneticPr fontId="2"/>
  </si>
  <si>
    <t>免許状取得
希望者実数
(H30時点)</t>
    <phoneticPr fontId="2"/>
  </si>
  <si>
    <t>免許状取得
希望者実数
(H30時点)
（再掲）</t>
    <rPh sb="0" eb="3">
      <t>メンキョジョウ</t>
    </rPh>
    <rPh sb="3" eb="5">
      <t>シュトク</t>
    </rPh>
    <rPh sb="6" eb="9">
      <t>キボウシャ</t>
    </rPh>
    <rPh sb="9" eb="11">
      <t>ジッスウ</t>
    </rPh>
    <rPh sb="16" eb="18">
      <t>ジテン</t>
    </rPh>
    <rPh sb="21" eb="23">
      <t>サイケイ</t>
    </rPh>
    <phoneticPr fontId="2"/>
  </si>
  <si>
    <t>免許状取得
希望者実数
(H30時点)
（再掲）</t>
    <phoneticPr fontId="2"/>
  </si>
  <si>
    <t>第２表　免許状取得希望者実数の内訳</t>
    <rPh sb="0" eb="1">
      <t>ダイ</t>
    </rPh>
    <rPh sb="2" eb="3">
      <t>ヒョウ</t>
    </rPh>
    <phoneticPr fontId="2"/>
  </si>
  <si>
    <t>※「連絡先」は、個人ではなく担当部署を入力してください。</t>
    <rPh sb="2" eb="5">
      <t>レンラクサキ</t>
    </rPh>
    <rPh sb="8" eb="10">
      <t>コジン</t>
    </rPh>
    <rPh sb="14" eb="16">
      <t>タントウ</t>
    </rPh>
    <rPh sb="16" eb="18">
      <t>ブショ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</si>
</sst>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4" borderId="66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3" borderId="36" xfId="0" applyNumberFormat="1" applyFont="1" applyFill="1" applyBorder="1" applyAlignment="1">
      <alignment vertical="center" shrinkToFit="1"/>
    </xf>
    <xf numFmtId="3" fontId="8" fillId="3" borderId="33" xfId="0" applyNumberFormat="1" applyFont="1" applyFill="1" applyBorder="1" applyAlignment="1">
      <alignment vertical="center" shrinkToFit="1"/>
    </xf>
    <xf numFmtId="3" fontId="8" fillId="3" borderId="37" xfId="0" applyNumberFormat="1" applyFont="1" applyFill="1" applyBorder="1" applyAlignment="1">
      <alignment vertical="center" shrinkToFit="1"/>
    </xf>
    <xf numFmtId="3" fontId="8" fillId="3" borderId="46" xfId="0" applyNumberFormat="1" applyFont="1" applyFill="1" applyBorder="1" applyAlignment="1">
      <alignment vertical="center" shrinkToFit="1"/>
    </xf>
    <xf numFmtId="3" fontId="8" fillId="3" borderId="41" xfId="0" applyNumberFormat="1" applyFont="1" applyFill="1" applyBorder="1" applyAlignment="1">
      <alignment vertical="center" shrinkToFit="1"/>
    </xf>
    <xf numFmtId="3" fontId="8" fillId="3" borderId="133" xfId="0" applyNumberFormat="1" applyFont="1" applyFill="1" applyBorder="1" applyAlignment="1">
      <alignment vertical="center" shrinkToFit="1"/>
    </xf>
    <xf numFmtId="3" fontId="8" fillId="3" borderId="42" xfId="0" applyNumberFormat="1" applyFont="1" applyFill="1" applyBorder="1" applyAlignment="1">
      <alignment vertical="center" shrinkToFit="1"/>
    </xf>
    <xf numFmtId="3" fontId="8" fillId="3" borderId="43" xfId="0" applyNumberFormat="1" applyFont="1" applyFill="1" applyBorder="1" applyAlignment="1">
      <alignment vertical="center" shrinkToFit="1"/>
    </xf>
    <xf numFmtId="3" fontId="8" fillId="3" borderId="44" xfId="0" applyNumberFormat="1" applyFont="1" applyFill="1" applyBorder="1" applyAlignment="1">
      <alignment vertical="center" shrinkToFit="1"/>
    </xf>
    <xf numFmtId="3" fontId="8" fillId="3" borderId="136" xfId="0" applyNumberFormat="1" applyFont="1" applyFill="1" applyBorder="1" applyAlignment="1">
      <alignment vertical="center" shrinkToFit="1"/>
    </xf>
    <xf numFmtId="3" fontId="8" fillId="3" borderId="47" xfId="0" applyNumberFormat="1" applyFont="1" applyFill="1" applyBorder="1" applyAlignment="1">
      <alignment vertical="center" shrinkToFit="1"/>
    </xf>
    <xf numFmtId="3" fontId="8" fillId="3" borderId="32" xfId="0" applyNumberFormat="1" applyFont="1" applyFill="1" applyBorder="1" applyAlignment="1">
      <alignment vertical="center" shrinkToFit="1"/>
    </xf>
    <xf numFmtId="3" fontId="8" fillId="3" borderId="34" xfId="0" applyNumberFormat="1" applyFont="1" applyFill="1" applyBorder="1" applyAlignment="1">
      <alignment vertical="center" shrinkToFit="1"/>
    </xf>
    <xf numFmtId="3" fontId="8" fillId="5" borderId="32" xfId="0" applyNumberFormat="1" applyFont="1" applyFill="1" applyBorder="1" applyAlignment="1">
      <alignment vertical="center" shrinkToFit="1"/>
    </xf>
    <xf numFmtId="3" fontId="8" fillId="3" borderId="31" xfId="1" applyNumberFormat="1" applyFont="1" applyFill="1" applyBorder="1" applyAlignment="1">
      <alignment vertical="center" shrinkToFit="1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3" fontId="8" fillId="0" borderId="29" xfId="1" applyNumberFormat="1" applyFont="1" applyBorder="1" applyAlignment="1" applyProtection="1">
      <alignment vertical="center" shrinkToFit="1"/>
      <protection locked="0"/>
    </xf>
    <xf numFmtId="3" fontId="8" fillId="0" borderId="32" xfId="0" applyNumberFormat="1" applyFont="1" applyBorder="1" applyAlignment="1" applyProtection="1">
      <alignment vertical="center" shrinkToFit="1"/>
      <protection locked="0"/>
    </xf>
    <xf numFmtId="3" fontId="8" fillId="0" borderId="33" xfId="0" applyNumberFormat="1" applyFont="1" applyBorder="1" applyAlignment="1" applyProtection="1">
      <alignment vertical="center" shrinkToFit="1"/>
      <protection locked="0"/>
    </xf>
    <xf numFmtId="3" fontId="8" fillId="0" borderId="34" xfId="0" applyNumberFormat="1" applyFont="1" applyBorder="1" applyAlignment="1" applyProtection="1">
      <alignment vertical="center" shrinkToFit="1"/>
      <protection locked="0"/>
    </xf>
    <xf numFmtId="3" fontId="8" fillId="0" borderId="30" xfId="1" applyNumberFormat="1" applyFont="1" applyBorder="1" applyAlignment="1" applyProtection="1">
      <alignment vertical="center" shrinkToFit="1"/>
      <protection locked="0"/>
    </xf>
    <xf numFmtId="3" fontId="8" fillId="0" borderId="38" xfId="0" applyNumberFormat="1" applyFont="1" applyBorder="1" applyAlignment="1" applyProtection="1">
      <alignment vertical="center" shrinkToFit="1"/>
      <protection locked="0"/>
    </xf>
    <xf numFmtId="3" fontId="8" fillId="0" borderId="39" xfId="0" applyNumberFormat="1" applyFont="1" applyBorder="1" applyAlignment="1" applyProtection="1">
      <alignment vertical="center" shrinkToFit="1"/>
      <protection locked="0"/>
    </xf>
    <xf numFmtId="3" fontId="8" fillId="0" borderId="40" xfId="0" applyNumberFormat="1" applyFont="1" applyBorder="1" applyAlignment="1" applyProtection="1">
      <alignment vertical="center" shrinkToFit="1"/>
      <protection locked="0"/>
    </xf>
    <xf numFmtId="3" fontId="8" fillId="0" borderId="35" xfId="0" applyNumberFormat="1" applyFont="1" applyBorder="1" applyAlignment="1" applyProtection="1">
      <alignment vertical="center" shrinkToFit="1"/>
      <protection locked="0"/>
    </xf>
    <xf numFmtId="3" fontId="8" fillId="0" borderId="9" xfId="1" applyNumberFormat="1" applyFont="1" applyBorder="1" applyAlignment="1" applyProtection="1">
      <alignment vertical="center" shrinkToFit="1"/>
      <protection locked="0"/>
    </xf>
    <xf numFmtId="3" fontId="8" fillId="3" borderId="49" xfId="0" applyNumberFormat="1" applyFont="1" applyFill="1" applyBorder="1" applyAlignment="1">
      <alignment vertical="center" shrinkToFit="1"/>
    </xf>
    <xf numFmtId="3" fontId="8" fillId="3" borderId="50" xfId="0" applyNumberFormat="1" applyFont="1" applyFill="1" applyBorder="1" applyAlignment="1">
      <alignment vertical="center" shrinkToFit="1"/>
    </xf>
    <xf numFmtId="3" fontId="8" fillId="3" borderId="51" xfId="0" applyNumberFormat="1" applyFont="1" applyFill="1" applyBorder="1" applyAlignment="1">
      <alignment vertical="center" shrinkToFit="1"/>
    </xf>
    <xf numFmtId="3" fontId="8" fillId="3" borderId="71" xfId="0" applyNumberFormat="1" applyFont="1" applyFill="1" applyBorder="1" applyAlignment="1">
      <alignment vertical="center" shrinkToFit="1"/>
    </xf>
    <xf numFmtId="3" fontId="8" fillId="3" borderId="53" xfId="0" applyNumberFormat="1" applyFont="1" applyFill="1" applyBorder="1" applyAlignment="1">
      <alignment vertical="center" shrinkToFit="1"/>
    </xf>
    <xf numFmtId="3" fontId="8" fillId="3" borderId="13" xfId="0" applyNumberFormat="1" applyFont="1" applyFill="1" applyBorder="1" applyAlignment="1">
      <alignment vertical="center" shrinkToFit="1"/>
    </xf>
    <xf numFmtId="3" fontId="8" fillId="3" borderId="14" xfId="0" applyNumberFormat="1" applyFont="1" applyFill="1" applyBorder="1" applyAlignment="1">
      <alignment vertical="center" shrinkToFit="1"/>
    </xf>
    <xf numFmtId="3" fontId="8" fillId="3" borderId="15" xfId="0" applyNumberFormat="1" applyFont="1" applyFill="1" applyBorder="1" applyAlignment="1">
      <alignment vertical="center" shrinkToFit="1"/>
    </xf>
    <xf numFmtId="3" fontId="8" fillId="3" borderId="17" xfId="0" applyNumberFormat="1" applyFont="1" applyFill="1" applyBorder="1" applyAlignment="1">
      <alignment vertical="center" shrinkToFit="1"/>
    </xf>
    <xf numFmtId="3" fontId="8" fillId="3" borderId="18" xfId="0" applyNumberFormat="1" applyFont="1" applyFill="1" applyBorder="1" applyAlignment="1">
      <alignment vertical="center" shrinkToFit="1"/>
    </xf>
    <xf numFmtId="3" fontId="8" fillId="3" borderId="72" xfId="0" applyNumberFormat="1" applyFont="1" applyFill="1" applyBorder="1" applyAlignment="1">
      <alignment vertical="center" shrinkToFit="1"/>
    </xf>
    <xf numFmtId="3" fontId="8" fillId="3" borderId="57" xfId="0" applyNumberFormat="1" applyFont="1" applyFill="1" applyBorder="1" applyAlignment="1">
      <alignment vertical="center" shrinkToFit="1"/>
    </xf>
    <xf numFmtId="3" fontId="8" fillId="3" borderId="60" xfId="0" applyNumberFormat="1" applyFont="1" applyFill="1" applyBorder="1" applyAlignment="1">
      <alignment vertical="center" shrinkToFit="1"/>
    </xf>
    <xf numFmtId="3" fontId="8" fillId="3" borderId="62" xfId="0" applyNumberFormat="1" applyFont="1" applyFill="1" applyBorder="1" applyAlignment="1">
      <alignment vertical="center" shrinkToFit="1"/>
    </xf>
    <xf numFmtId="3" fontId="8" fillId="3" borderId="63" xfId="0" applyNumberFormat="1" applyFont="1" applyFill="1" applyBorder="1" applyAlignment="1">
      <alignment vertical="center" shrinkToFit="1"/>
    </xf>
    <xf numFmtId="3" fontId="8" fillId="3" borderId="64" xfId="0" applyNumberFormat="1" applyFont="1" applyFill="1" applyBorder="1" applyAlignment="1">
      <alignment vertical="center" shrinkToFit="1"/>
    </xf>
    <xf numFmtId="3" fontId="8" fillId="3" borderId="76" xfId="0" applyNumberFormat="1" applyFont="1" applyFill="1" applyBorder="1" applyAlignment="1">
      <alignment vertical="center" shrinkToFit="1"/>
    </xf>
    <xf numFmtId="3" fontId="8" fillId="3" borderId="73" xfId="0" applyNumberFormat="1" applyFont="1" applyFill="1" applyBorder="1" applyAlignment="1">
      <alignment vertical="center" shrinkToFit="1"/>
    </xf>
    <xf numFmtId="3" fontId="8" fillId="3" borderId="65" xfId="0" applyNumberFormat="1" applyFont="1" applyFill="1" applyBorder="1" applyAlignment="1">
      <alignment vertical="center" shrinkToFit="1"/>
    </xf>
    <xf numFmtId="3" fontId="8" fillId="3" borderId="74" xfId="0" applyNumberFormat="1" applyFont="1" applyFill="1" applyBorder="1" applyAlignment="1">
      <alignment vertical="center" shrinkToFit="1"/>
    </xf>
    <xf numFmtId="3" fontId="8" fillId="3" borderId="68" xfId="0" applyNumberFormat="1" applyFont="1" applyFill="1" applyBorder="1" applyAlignment="1">
      <alignment vertical="center" shrinkToFit="1"/>
    </xf>
    <xf numFmtId="3" fontId="8" fillId="3" borderId="70" xfId="0" applyNumberFormat="1" applyFont="1" applyFill="1" applyBorder="1" applyAlignment="1">
      <alignment vertical="center" shrinkToFit="1"/>
    </xf>
    <xf numFmtId="3" fontId="8" fillId="3" borderId="78" xfId="0" applyNumberFormat="1" applyFont="1" applyFill="1" applyBorder="1" applyAlignment="1">
      <alignment vertical="center" shrinkToFit="1"/>
    </xf>
    <xf numFmtId="3" fontId="8" fillId="3" borderId="75" xfId="0" applyNumberFormat="1" applyFont="1" applyFill="1" applyBorder="1" applyAlignment="1">
      <alignment vertical="center" shrinkToFit="1"/>
    </xf>
    <xf numFmtId="3" fontId="8" fillId="0" borderId="45" xfId="0" applyNumberFormat="1" applyFont="1" applyBorder="1" applyAlignment="1" applyProtection="1">
      <alignment vertical="center" shrinkToFit="1"/>
      <protection locked="0"/>
    </xf>
    <xf numFmtId="3" fontId="8" fillId="0" borderId="130" xfId="0" applyNumberFormat="1" applyFont="1" applyBorder="1" applyAlignment="1" applyProtection="1">
      <alignment vertical="center" shrinkToFit="1"/>
      <protection locked="0"/>
    </xf>
    <xf numFmtId="3" fontId="8" fillId="0" borderId="41" xfId="0" applyNumberFormat="1" applyFont="1" applyBorder="1" applyAlignment="1" applyProtection="1">
      <alignment vertical="center" shrinkToFit="1"/>
      <protection locked="0"/>
    </xf>
    <xf numFmtId="3" fontId="8" fillId="0" borderId="131" xfId="0" applyNumberFormat="1" applyFont="1" applyBorder="1" applyAlignment="1" applyProtection="1">
      <alignment vertical="center" shrinkToFit="1"/>
      <protection locked="0"/>
    </xf>
    <xf numFmtId="3" fontId="8" fillId="0" borderId="132" xfId="0" applyNumberFormat="1" applyFont="1" applyBorder="1" applyAlignment="1" applyProtection="1">
      <alignment vertical="center" shrinkToFit="1"/>
      <protection locked="0"/>
    </xf>
    <xf numFmtId="3" fontId="8" fillId="0" borderId="134" xfId="0" applyNumberFormat="1" applyFont="1" applyBorder="1" applyAlignment="1" applyProtection="1">
      <alignment vertical="center" shrinkToFit="1"/>
      <protection locked="0"/>
    </xf>
    <xf numFmtId="3" fontId="8" fillId="0" borderId="49" xfId="0" applyNumberFormat="1" applyFont="1" applyBorder="1" applyAlignment="1" applyProtection="1">
      <alignment vertical="center" shrinkToFit="1"/>
      <protection locked="0"/>
    </xf>
    <xf numFmtId="3" fontId="8" fillId="0" borderId="50" xfId="0" applyNumberFormat="1" applyFont="1" applyBorder="1" applyAlignment="1" applyProtection="1">
      <alignment vertical="center" shrinkToFit="1"/>
      <protection locked="0"/>
    </xf>
    <xf numFmtId="3" fontId="8" fillId="0" borderId="51" xfId="0" applyNumberFormat="1" applyFont="1" applyBorder="1" applyAlignment="1" applyProtection="1">
      <alignment vertical="center" shrinkToFit="1"/>
      <protection locked="0"/>
    </xf>
    <xf numFmtId="3" fontId="8" fillId="4" borderId="13" xfId="0" applyNumberFormat="1" applyFont="1" applyFill="1" applyBorder="1" applyAlignment="1" applyProtection="1">
      <alignment vertical="center" shrinkToFit="1"/>
      <protection locked="0"/>
    </xf>
    <xf numFmtId="3" fontId="8" fillId="4" borderId="14" xfId="0" applyNumberFormat="1" applyFont="1" applyFill="1" applyBorder="1" applyAlignment="1" applyProtection="1">
      <alignment vertical="center" shrinkToFit="1"/>
      <protection locked="0"/>
    </xf>
    <xf numFmtId="3" fontId="8" fillId="4" borderId="15" xfId="0" applyNumberFormat="1" applyFont="1" applyFill="1" applyBorder="1" applyAlignment="1" applyProtection="1">
      <alignment vertical="center" shrinkToFit="1"/>
      <protection locked="0"/>
    </xf>
    <xf numFmtId="3" fontId="8" fillId="4" borderId="56" xfId="0" applyNumberFormat="1" applyFont="1" applyFill="1" applyBorder="1" applyAlignment="1" applyProtection="1">
      <alignment vertical="center" shrinkToFit="1"/>
      <protection locked="0"/>
    </xf>
    <xf numFmtId="3" fontId="8" fillId="4" borderId="57" xfId="0" applyNumberFormat="1" applyFont="1" applyFill="1" applyBorder="1" applyAlignment="1" applyProtection="1">
      <alignment vertical="center" shrinkToFit="1"/>
      <protection locked="0"/>
    </xf>
    <xf numFmtId="3" fontId="8" fillId="4" borderId="58" xfId="0" applyNumberFormat="1" applyFont="1" applyFill="1" applyBorder="1" applyAlignment="1" applyProtection="1">
      <alignment vertical="center" shrinkToFit="1"/>
      <protection locked="0"/>
    </xf>
    <xf numFmtId="3" fontId="8" fillId="0" borderId="52" xfId="0" applyNumberFormat="1" applyFont="1" applyBorder="1" applyAlignment="1" applyProtection="1">
      <alignment vertical="center" shrinkToFit="1"/>
      <protection locked="0"/>
    </xf>
    <xf numFmtId="3" fontId="8" fillId="0" borderId="138" xfId="0" applyNumberFormat="1" applyFont="1" applyBorder="1" applyAlignment="1" applyProtection="1">
      <alignment vertical="center" shrinkToFit="1"/>
      <protection locked="0"/>
    </xf>
    <xf numFmtId="3" fontId="8" fillId="4" borderId="16" xfId="0" applyNumberFormat="1" applyFont="1" applyFill="1" applyBorder="1" applyAlignment="1" applyProtection="1">
      <alignment vertical="center" shrinkToFit="1"/>
      <protection locked="0"/>
    </xf>
    <xf numFmtId="3" fontId="8" fillId="4" borderId="23" xfId="0" applyNumberFormat="1" applyFont="1" applyFill="1" applyBorder="1" applyAlignment="1" applyProtection="1">
      <alignment vertical="center" shrinkToFit="1"/>
      <protection locked="0"/>
    </xf>
    <xf numFmtId="3" fontId="8" fillId="4" borderId="59" xfId="0" applyNumberFormat="1" applyFont="1" applyFill="1" applyBorder="1" applyAlignment="1" applyProtection="1">
      <alignment vertical="center" shrinkToFit="1"/>
      <protection locked="0"/>
    </xf>
    <xf numFmtId="3" fontId="8" fillId="4" borderId="77" xfId="0" applyNumberFormat="1" applyFont="1" applyFill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8" fillId="3" borderId="5" xfId="0" applyFont="1" applyFill="1" applyBorder="1" applyAlignment="1">
      <alignment vertical="center" shrinkToFit="1"/>
    </xf>
    <xf numFmtId="0" fontId="8" fillId="3" borderId="102" xfId="0" applyFont="1" applyFill="1" applyBorder="1" applyAlignment="1">
      <alignment vertical="center" shrinkToFit="1"/>
    </xf>
    <xf numFmtId="0" fontId="8" fillId="5" borderId="102" xfId="0" applyFont="1" applyFill="1" applyBorder="1" applyAlignment="1">
      <alignment vertical="center" shrinkToFit="1"/>
    </xf>
    <xf numFmtId="3" fontId="8" fillId="3" borderId="5" xfId="0" applyNumberFormat="1" applyFont="1" applyFill="1" applyBorder="1" applyAlignment="1">
      <alignment vertical="center" shrinkToFit="1"/>
    </xf>
    <xf numFmtId="0" fontId="8" fillId="5" borderId="145" xfId="0" applyFont="1" applyFill="1" applyBorder="1" applyAlignment="1">
      <alignment vertical="center" shrinkToFit="1"/>
    </xf>
    <xf numFmtId="3" fontId="8" fillId="3" borderId="146" xfId="0" applyNumberFormat="1" applyFont="1" applyFill="1" applyBorder="1" applyAlignment="1">
      <alignment vertical="center" shrinkToFit="1"/>
    </xf>
    <xf numFmtId="3" fontId="8" fillId="3" borderId="147" xfId="0" applyNumberFormat="1" applyFont="1" applyFill="1" applyBorder="1" applyAlignment="1">
      <alignment vertical="center" shrinkToFit="1"/>
    </xf>
    <xf numFmtId="3" fontId="8" fillId="3" borderId="148" xfId="0" applyNumberFormat="1" applyFont="1" applyFill="1" applyBorder="1" applyAlignment="1">
      <alignment vertical="center" shrinkToFit="1"/>
    </xf>
    <xf numFmtId="3" fontId="8" fillId="3" borderId="149" xfId="0" applyNumberFormat="1" applyFont="1" applyFill="1" applyBorder="1" applyAlignment="1">
      <alignment vertical="center" shrinkToFit="1"/>
    </xf>
    <xf numFmtId="3" fontId="8" fillId="3" borderId="150" xfId="0" applyNumberFormat="1" applyFont="1" applyFill="1" applyBorder="1" applyAlignment="1">
      <alignment vertical="center" shrinkToFit="1"/>
    </xf>
    <xf numFmtId="3" fontId="8" fillId="3" borderId="151" xfId="0" applyNumberFormat="1" applyFont="1" applyFill="1" applyBorder="1" applyAlignment="1">
      <alignment vertical="center" shrinkToFit="1"/>
    </xf>
    <xf numFmtId="3" fontId="8" fillId="3" borderId="152" xfId="0" applyNumberFormat="1" applyFont="1" applyFill="1" applyBorder="1" applyAlignment="1">
      <alignment vertical="center" shrinkToFit="1"/>
    </xf>
    <xf numFmtId="0" fontId="8" fillId="5" borderId="153" xfId="0" applyFont="1" applyFill="1" applyBorder="1" applyAlignment="1">
      <alignment vertical="center" shrinkToFit="1"/>
    </xf>
    <xf numFmtId="3" fontId="8" fillId="3" borderId="67" xfId="0" applyNumberFormat="1" applyFont="1" applyFill="1" applyBorder="1" applyAlignment="1">
      <alignment vertical="center" shrinkToFit="1"/>
    </xf>
    <xf numFmtId="3" fontId="8" fillId="3" borderId="69" xfId="0" applyNumberFormat="1" applyFont="1" applyFill="1" applyBorder="1" applyAlignment="1">
      <alignment vertical="center" shrinkToFit="1"/>
    </xf>
    <xf numFmtId="3" fontId="8" fillId="3" borderId="137" xfId="0" applyNumberFormat="1" applyFont="1" applyFill="1" applyBorder="1" applyAlignment="1">
      <alignment vertical="center" shrinkToFit="1"/>
    </xf>
    <xf numFmtId="3" fontId="8" fillId="3" borderId="139" xfId="0" applyNumberFormat="1" applyFont="1" applyFill="1" applyBorder="1" applyAlignment="1">
      <alignment vertical="center" shrinkToFit="1"/>
    </xf>
    <xf numFmtId="3" fontId="8" fillId="3" borderId="140" xfId="0" applyNumberFormat="1" applyFont="1" applyFill="1" applyBorder="1" applyAlignment="1">
      <alignment vertical="center" shrinkToFit="1"/>
    </xf>
    <xf numFmtId="3" fontId="8" fillId="3" borderId="153" xfId="1" applyNumberFormat="1" applyFont="1" applyFill="1" applyBorder="1" applyAlignment="1">
      <alignment vertical="center" shrinkToFit="1"/>
    </xf>
    <xf numFmtId="0" fontId="11" fillId="0" borderId="0" xfId="0" applyFont="1">
      <alignment vertical="center"/>
    </xf>
    <xf numFmtId="3" fontId="8" fillId="0" borderId="89" xfId="1" applyNumberFormat="1" applyFont="1" applyBorder="1" applyAlignment="1" applyProtection="1">
      <alignment vertical="center" shrinkToFit="1"/>
      <protection locked="0"/>
    </xf>
    <xf numFmtId="3" fontId="8" fillId="3" borderId="154" xfId="0" applyNumberFormat="1" applyFont="1" applyFill="1" applyBorder="1" applyAlignment="1">
      <alignment vertical="center" shrinkToFit="1"/>
    </xf>
    <xf numFmtId="3" fontId="8" fillId="0" borderId="28" xfId="1" applyNumberFormat="1" applyFont="1" applyFill="1" applyBorder="1" applyAlignment="1" applyProtection="1">
      <alignment vertical="center" shrinkToFit="1"/>
    </xf>
    <xf numFmtId="3" fontId="8" fillId="0" borderId="28" xfId="0" applyNumberFormat="1" applyFont="1" applyBorder="1" applyAlignment="1">
      <alignment vertical="center" shrinkToFit="1"/>
    </xf>
    <xf numFmtId="0" fontId="12" fillId="0" borderId="127" xfId="1" applyNumberFormat="1" applyFont="1" applyFill="1" applyBorder="1" applyAlignment="1" applyProtection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0" fontId="8" fillId="0" borderId="29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 applyProtection="1">
      <alignment vertical="center" shrinkToFit="1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8" fillId="0" borderId="119" xfId="0" applyFont="1" applyBorder="1" applyAlignment="1" applyProtection="1">
      <alignment vertical="center" shrinkToFit="1"/>
      <protection locked="0"/>
    </xf>
    <xf numFmtId="3" fontId="8" fillId="0" borderId="86" xfId="1" applyNumberFormat="1" applyFont="1" applyBorder="1" applyAlignment="1" applyProtection="1">
      <alignment vertical="center" shrinkToFit="1"/>
      <protection locked="0"/>
    </xf>
    <xf numFmtId="3" fontId="8" fillId="3" borderId="156" xfId="1" applyNumberFormat="1" applyFont="1" applyFill="1" applyBorder="1" applyAlignment="1">
      <alignment vertical="center" shrinkToFit="1"/>
    </xf>
    <xf numFmtId="0" fontId="8" fillId="5" borderId="26" xfId="0" applyFont="1" applyFill="1" applyBorder="1" applyAlignment="1">
      <alignment vertical="center" shrinkToFit="1"/>
    </xf>
    <xf numFmtId="0" fontId="8" fillId="5" borderId="119" xfId="0" applyFont="1" applyFill="1" applyBorder="1" applyAlignment="1">
      <alignment vertical="center" shrinkToFit="1"/>
    </xf>
    <xf numFmtId="3" fontId="8" fillId="0" borderId="157" xfId="1" applyNumberFormat="1" applyFont="1" applyBorder="1" applyAlignment="1" applyProtection="1">
      <alignment vertical="center" shrinkToFit="1"/>
      <protection locked="0"/>
    </xf>
    <xf numFmtId="3" fontId="8" fillId="3" borderId="163" xfId="1" applyNumberFormat="1" applyFont="1" applyFill="1" applyBorder="1" applyAlignment="1">
      <alignment vertical="center" shrinkToFit="1"/>
    </xf>
    <xf numFmtId="3" fontId="8" fillId="5" borderId="161" xfId="1" applyNumberFormat="1" applyFont="1" applyFill="1" applyBorder="1" applyAlignment="1" applyProtection="1">
      <alignment vertical="center" shrinkToFit="1"/>
    </xf>
    <xf numFmtId="3" fontId="8" fillId="5" borderId="162" xfId="1" applyNumberFormat="1" applyFont="1" applyFill="1" applyBorder="1" applyAlignment="1" applyProtection="1">
      <alignment vertical="center" shrinkToFit="1"/>
    </xf>
    <xf numFmtId="0" fontId="6" fillId="0" borderId="91" xfId="0" applyFont="1" applyBorder="1">
      <alignment vertical="center"/>
    </xf>
    <xf numFmtId="0" fontId="7" fillId="0" borderId="92" xfId="0" applyFont="1" applyBorder="1">
      <alignment vertical="center"/>
    </xf>
    <xf numFmtId="49" fontId="0" fillId="0" borderId="89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0" fontId="6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8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6" fillId="0" borderId="81" xfId="0" applyFont="1" applyBorder="1">
      <alignment vertical="center"/>
    </xf>
    <xf numFmtId="0" fontId="7" fillId="0" borderId="82" xfId="0" applyFont="1" applyBorder="1">
      <alignment vertical="center"/>
    </xf>
    <xf numFmtId="0" fontId="0" fillId="0" borderId="83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7" fillId="0" borderId="86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0" xfId="0" applyFont="1" applyBorder="1">
      <alignment vertical="center"/>
    </xf>
    <xf numFmtId="0" fontId="7" fillId="0" borderId="29" xfId="0" applyFont="1" applyBorder="1">
      <alignment vertical="center"/>
    </xf>
    <xf numFmtId="0" fontId="0" fillId="0" borderId="9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86" xfId="0" applyBorder="1" applyProtection="1">
      <alignment vertical="center"/>
      <protection locked="0"/>
    </xf>
    <xf numFmtId="0" fontId="6" fillId="0" borderId="135" xfId="0" applyFont="1" applyBorder="1">
      <alignment vertical="center"/>
    </xf>
    <xf numFmtId="0" fontId="7" fillId="0" borderId="98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8" fillId="0" borderId="101" xfId="0" applyFont="1" applyBorder="1" applyAlignment="1" applyProtection="1">
      <alignment vertical="center" shrinkToFit="1"/>
      <protection locked="0"/>
    </xf>
    <xf numFmtId="0" fontId="8" fillId="0" borderId="102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10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vertical="center" shrinkToFit="1"/>
      <protection locked="0"/>
    </xf>
    <xf numFmtId="0" fontId="1" fillId="3" borderId="111" xfId="0" applyFont="1" applyFill="1" applyBorder="1" applyAlignment="1">
      <alignment horizontal="left" vertical="center" shrinkToFit="1"/>
    </xf>
    <xf numFmtId="0" fontId="0" fillId="3" borderId="111" xfId="0" applyFill="1" applyBorder="1" applyAlignment="1">
      <alignment horizontal="left" vertical="center" shrinkToFit="1"/>
    </xf>
    <xf numFmtId="0" fontId="0" fillId="3" borderId="112" xfId="0" applyFill="1" applyBorder="1" applyAlignment="1">
      <alignment horizontal="left" vertical="center" shrinkToFit="1"/>
    </xf>
    <xf numFmtId="0" fontId="1" fillId="3" borderId="82" xfId="0" applyFont="1" applyFill="1" applyBorder="1" applyAlignment="1">
      <alignment horizontal="left" vertical="center" shrinkToFit="1"/>
    </xf>
    <xf numFmtId="0" fontId="0" fillId="3" borderId="82" xfId="0" applyFill="1" applyBorder="1" applyAlignment="1">
      <alignment horizontal="left" vertical="center" shrinkToFit="1"/>
    </xf>
    <xf numFmtId="0" fontId="0" fillId="3" borderId="104" xfId="0" applyFill="1" applyBorder="1" applyAlignment="1">
      <alignment horizontal="left" vertical="center" shrinkToFit="1"/>
    </xf>
    <xf numFmtId="0" fontId="1" fillId="3" borderId="29" xfId="0" applyFont="1" applyFill="1" applyBorder="1" applyAlignment="1">
      <alignment horizontal="left" vertical="center" shrinkToFit="1"/>
    </xf>
    <xf numFmtId="0" fontId="0" fillId="3" borderId="29" xfId="0" applyFill="1" applyBorder="1" applyAlignment="1">
      <alignment horizontal="left" vertical="center" shrinkToFit="1"/>
    </xf>
    <xf numFmtId="0" fontId="0" fillId="3" borderId="113" xfId="0" applyFill="1" applyBorder="1" applyAlignment="1">
      <alignment horizontal="left" vertical="center" shrinkToFit="1"/>
    </xf>
    <xf numFmtId="0" fontId="1" fillId="3" borderId="9" xfId="0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14" xfId="0" applyFill="1" applyBorder="1" applyAlignment="1">
      <alignment horizontal="left" vertical="center" shrinkToFit="1"/>
    </xf>
    <xf numFmtId="0" fontId="1" fillId="5" borderId="115" xfId="0" applyFont="1" applyFill="1" applyBorder="1" applyAlignment="1">
      <alignment vertical="center" shrinkToFit="1"/>
    </xf>
    <xf numFmtId="0" fontId="0" fillId="5" borderId="116" xfId="0" applyFill="1" applyBorder="1" applyAlignment="1">
      <alignment vertical="center" shrinkToFit="1"/>
    </xf>
    <xf numFmtId="0" fontId="0" fillId="5" borderId="117" xfId="0" applyFill="1" applyBorder="1" applyAlignment="1">
      <alignment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7" xfId="0" applyFont="1" applyBorder="1">
      <alignment vertical="center"/>
    </xf>
    <xf numFmtId="0" fontId="8" fillId="3" borderId="4" xfId="0" applyFont="1" applyFill="1" applyBorder="1" applyAlignment="1">
      <alignment horizontal="left" vertical="center" shrinkToFit="1"/>
    </xf>
    <xf numFmtId="0" fontId="8" fillId="3" borderId="26" xfId="0" applyFont="1" applyFill="1" applyBorder="1" applyAlignment="1">
      <alignment horizontal="left" vertical="center" shrinkToFit="1"/>
    </xf>
    <xf numFmtId="0" fontId="8" fillId="0" borderId="8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3" borderId="101" xfId="0" applyFont="1" applyFill="1" applyBorder="1" applyAlignment="1">
      <alignment horizontal="left" vertical="center" shrinkToFit="1"/>
    </xf>
    <xf numFmtId="0" fontId="8" fillId="3" borderId="119" xfId="0" applyFont="1" applyFill="1" applyBorder="1" applyAlignment="1">
      <alignment horizontal="left" vertical="center" shrinkToFit="1"/>
    </xf>
    <xf numFmtId="0" fontId="8" fillId="0" borderId="143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1" fillId="3" borderId="115" xfId="0" applyFont="1" applyFill="1" applyBorder="1" applyAlignment="1">
      <alignment horizontal="left" vertical="center" shrinkToFit="1"/>
    </xf>
    <xf numFmtId="0" fontId="1" fillId="3" borderId="116" xfId="0" applyFont="1" applyFill="1" applyBorder="1" applyAlignment="1">
      <alignment horizontal="left" vertical="center" shrinkToFit="1"/>
    </xf>
    <xf numFmtId="0" fontId="1" fillId="3" borderId="117" xfId="0" applyFont="1" applyFill="1" applyBorder="1" applyAlignment="1">
      <alignment horizontal="left" vertical="center" shrinkToFit="1"/>
    </xf>
    <xf numFmtId="0" fontId="8" fillId="0" borderId="158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shrinkToFit="1"/>
    </xf>
    <xf numFmtId="0" fontId="1" fillId="0" borderId="116" xfId="0" applyFont="1" applyBorder="1" applyAlignment="1">
      <alignment horizontal="center" vertical="center" shrinkToFit="1"/>
    </xf>
    <xf numFmtId="0" fontId="1" fillId="0" borderId="142" xfId="0" applyFont="1" applyBorder="1" applyAlignment="1">
      <alignment horizontal="center" vertical="center" shrinkToFit="1"/>
    </xf>
    <xf numFmtId="0" fontId="8" fillId="0" borderId="1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1" fillId="3" borderId="83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left" vertical="center" shrinkToFit="1"/>
    </xf>
    <xf numFmtId="0" fontId="1" fillId="3" borderId="86" xfId="0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vertical="center" shrinkToFit="1"/>
    </xf>
    <xf numFmtId="0" fontId="1" fillId="3" borderId="87" xfId="0" applyFont="1" applyFill="1" applyBorder="1" applyAlignment="1">
      <alignment horizontal="left" vertical="center" shrinkToFit="1"/>
    </xf>
    <xf numFmtId="0" fontId="1" fillId="3" borderId="89" xfId="0" applyFont="1" applyFill="1" applyBorder="1" applyAlignment="1">
      <alignment horizontal="left" vertical="center" shrinkToFit="1"/>
    </xf>
    <xf numFmtId="0" fontId="1" fillId="3" borderId="7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 shrinkToFit="1"/>
    </xf>
    <xf numFmtId="176" fontId="1" fillId="3" borderId="115" xfId="0" applyNumberFormat="1" applyFont="1" applyFill="1" applyBorder="1" applyAlignment="1">
      <alignment horizontal="left" vertical="center" shrinkToFit="1"/>
    </xf>
    <xf numFmtId="176" fontId="1" fillId="3" borderId="116" xfId="0" applyNumberFormat="1" applyFont="1" applyFill="1" applyBorder="1" applyAlignment="1">
      <alignment horizontal="left" vertical="center" shrinkToFit="1"/>
    </xf>
    <xf numFmtId="176" fontId="1" fillId="3" borderId="117" xfId="0" applyNumberFormat="1" applyFont="1" applyFill="1" applyBorder="1" applyAlignment="1">
      <alignment horizontal="left" vertical="center" shrinkToFit="1"/>
    </xf>
    <xf numFmtId="0" fontId="8" fillId="0" borderId="127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8" fillId="0" borderId="118" xfId="0" applyFont="1" applyBorder="1">
      <alignment vertical="center"/>
    </xf>
    <xf numFmtId="0" fontId="8" fillId="0" borderId="128" xfId="0" applyFont="1" applyBorder="1">
      <alignment vertical="center"/>
    </xf>
    <xf numFmtId="0" fontId="8" fillId="0" borderId="129" xfId="0" applyFont="1" applyBorder="1">
      <alignment vertical="center"/>
    </xf>
    <xf numFmtId="0" fontId="8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38100</xdr:rowOff>
    </xdr:from>
    <xdr:to>
      <xdr:col>33</xdr:col>
      <xdr:colOff>1800</xdr:colOff>
      <xdr:row>5</xdr:row>
      <xdr:rowOff>171449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238625" y="838200"/>
          <a:ext cx="8460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となったセルは入力値に矛盾があるものです（卒業者数＜免許状取得者実数、免許状取得者実数＜各種免許状取得者数、等）。　修正をお願いします。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21</xdr:col>
      <xdr:colOff>5625</xdr:colOff>
      <xdr:row>1</xdr:row>
      <xdr:rowOff>216000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181350" y="57150"/>
          <a:ext cx="5292000" cy="216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「免許状取得希望者実数（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H30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時点）」は、データを取っている場合のみ入力してください。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21</xdr:col>
      <xdr:colOff>11325</xdr:colOff>
      <xdr:row>2</xdr:row>
      <xdr:rowOff>216000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591050" y="304800"/>
          <a:ext cx="3888000" cy="216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内容が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表示され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、編集できません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31</xdr:col>
      <xdr:colOff>311175</xdr:colOff>
      <xdr:row>5</xdr:row>
      <xdr:rowOff>171449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905250" y="838200"/>
          <a:ext cx="6912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表の数値＜第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表（障害者）の数値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、等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。　修正をお願いします。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31</xdr:col>
      <xdr:colOff>311175</xdr:colOff>
      <xdr:row>5</xdr:row>
      <xdr:rowOff>171449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3905250" y="838200"/>
          <a:ext cx="6912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表の数値＜第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表（障害者）の数値、等）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。　修正をお願いします。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230250</xdr:colOff>
      <xdr:row>2</xdr:row>
      <xdr:rowOff>4350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2105025" y="57150"/>
          <a:ext cx="3564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230250</xdr:colOff>
      <xdr:row>2</xdr:row>
      <xdr:rowOff>4350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2257425" y="57150"/>
          <a:ext cx="3564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12</xdr:col>
      <xdr:colOff>0</xdr:colOff>
      <xdr:row>4</xdr:row>
      <xdr:rowOff>38100</xdr:rowOff>
    </xdr:from>
    <xdr:to>
      <xdr:col>41</xdr:col>
      <xdr:colOff>6375</xdr:colOff>
      <xdr:row>5</xdr:row>
      <xdr:rowOff>171449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3924300" y="838200"/>
          <a:ext cx="6912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表の数値＜第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表（障害者）の数値、等）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。　修正をお願いします。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21</xdr:col>
      <xdr:colOff>11325</xdr:colOff>
      <xdr:row>2</xdr:row>
      <xdr:rowOff>216000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4591050" y="304800"/>
          <a:ext cx="3888000" cy="216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21</xdr:col>
      <xdr:colOff>5625</xdr:colOff>
      <xdr:row>1</xdr:row>
      <xdr:rowOff>216000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181350" y="57150"/>
          <a:ext cx="5292000" cy="216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「免許状取得希望者実数（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H30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時点）」は、データを取っている場合のみ入力してください。</a:t>
          </a:r>
        </a:p>
      </xdr:txBody>
    </xdr:sp>
    <xdr:clientData/>
  </xdr:twoCellAnchor>
  <xdr:twoCellAnchor>
    <xdr:from>
      <xdr:col>9</xdr:col>
      <xdr:colOff>0</xdr:colOff>
      <xdr:row>4</xdr:row>
      <xdr:rowOff>38100</xdr:rowOff>
    </xdr:from>
    <xdr:to>
      <xdr:col>33</xdr:col>
      <xdr:colOff>1800</xdr:colOff>
      <xdr:row>5</xdr:row>
      <xdr:rowOff>171449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4238625" y="838200"/>
          <a:ext cx="8460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入力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となったセルは入力値に矛盾があるものです（卒業者数＜免許状取得者実数、第１表の数値＜第１表（障害者）の数値、等）。　修正をお願いします。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4</xdr:row>
      <xdr:rowOff>38100</xdr:rowOff>
    </xdr:from>
    <xdr:to>
      <xdr:col>11</xdr:col>
      <xdr:colOff>959851</xdr:colOff>
      <xdr:row>5</xdr:row>
      <xdr:rowOff>171449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286126" y="838200"/>
          <a:ext cx="6732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第１表で「免許状取得希望者実数（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H30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時点）」に入力された場合、その内訳のご入力をお願いします。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となったセルは入力値に矛盾があるものです（免許状取得希望者実数＜各課程人数、等）。　修正をお願いします。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9</xdr:col>
      <xdr:colOff>3900</xdr:colOff>
      <xdr:row>2</xdr:row>
      <xdr:rowOff>4350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3286125" y="57150"/>
          <a:ext cx="3852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38100</xdr:rowOff>
    </xdr:from>
    <xdr:to>
      <xdr:col>11</xdr:col>
      <xdr:colOff>959850</xdr:colOff>
      <xdr:row>5</xdr:row>
      <xdr:rowOff>171449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286125" y="838200"/>
          <a:ext cx="6732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第１表で「免許状取得希望者実数（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H30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時点）」に入力された場合、その内訳のご入力をお願いします。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となったセルは入力値に矛盾があるものです（免許状取得希望者実数＜各課程人数、等）。　修正をお願いします。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9</xdr:col>
      <xdr:colOff>3900</xdr:colOff>
      <xdr:row>2</xdr:row>
      <xdr:rowOff>4350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3286125" y="57150"/>
          <a:ext cx="3852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9</xdr:col>
      <xdr:colOff>0</xdr:colOff>
      <xdr:row>4</xdr:row>
      <xdr:rowOff>38100</xdr:rowOff>
    </xdr:from>
    <xdr:to>
      <xdr:col>36</xdr:col>
      <xdr:colOff>9225</xdr:colOff>
      <xdr:row>5</xdr:row>
      <xdr:rowOff>171449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3590925" y="838200"/>
          <a:ext cx="8496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となったセルは入力値に矛盾があるものです（免許状取得者実数＜各区分の人数）。　修正をお願いします。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9</xdr:col>
      <xdr:colOff>0</xdr:colOff>
      <xdr:row>4</xdr:row>
      <xdr:rowOff>38100</xdr:rowOff>
    </xdr:from>
    <xdr:to>
      <xdr:col>36</xdr:col>
      <xdr:colOff>9225</xdr:colOff>
      <xdr:row>5</xdr:row>
      <xdr:rowOff>171449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3590925" y="838200"/>
          <a:ext cx="8496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となったセルは入力値に矛盾があるものです（免許状取得者実数＜各区分の人数、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表の数値＜第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表（障害者）の数値、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等）。　修正をお願いします。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9</xdr:col>
      <xdr:colOff>0</xdr:colOff>
      <xdr:row>4</xdr:row>
      <xdr:rowOff>38100</xdr:rowOff>
    </xdr:from>
    <xdr:to>
      <xdr:col>36</xdr:col>
      <xdr:colOff>9225</xdr:colOff>
      <xdr:row>5</xdr:row>
      <xdr:rowOff>171449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3590925" y="838200"/>
          <a:ext cx="8496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となったセルは入力値に矛盾があるものです（免許状取得者実数＜各区分の人数）。　修正をお願いします。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29622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9</xdr:col>
      <xdr:colOff>0</xdr:colOff>
      <xdr:row>4</xdr:row>
      <xdr:rowOff>38100</xdr:rowOff>
    </xdr:from>
    <xdr:to>
      <xdr:col>36</xdr:col>
      <xdr:colOff>9225</xdr:colOff>
      <xdr:row>5</xdr:row>
      <xdr:rowOff>171449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590925" y="838200"/>
          <a:ext cx="8496000" cy="361949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必須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となります。　０以上の整数をご入力ください。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C000"/>
              </a:solidFill>
              <a:latin typeface="ＭＳ Ｐゴシック"/>
              <a:ea typeface="+mn-ea"/>
            </a:rPr>
            <a:t>橙色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となったセルは入力値に矛盾があるものです（免許状取得者実数＜各区分の人数、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表の数値＜第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表（障害者）の数値、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等）。　修正をお願いします。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296100</xdr:colOff>
      <xdr:row>2</xdr:row>
      <xdr:rowOff>4350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2809875" y="57150"/>
          <a:ext cx="4068000" cy="252000"/>
        </a:xfrm>
        <a:custGeom>
          <a:avLst/>
          <a:gdLst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-617131 w 2038350"/>
            <a:gd name="connsiteY18" fmla="*/ 48491 h 533400"/>
            <a:gd name="connsiteX19" fmla="*/ 0 w 2038350"/>
            <a:gd name="connsiteY19" fmla="*/ 88900 h 533400"/>
            <a:gd name="connsiteX20" fmla="*/ 0 w 2038350"/>
            <a:gd name="connsiteY20" fmla="*/ 88902 h 533400"/>
            <a:gd name="connsiteX0" fmla="*/ 0 w 2038350"/>
            <a:gd name="connsiteY0" fmla="*/ 88902 h 533400"/>
            <a:gd name="connsiteX1" fmla="*/ 88902 w 2038350"/>
            <a:gd name="connsiteY1" fmla="*/ 0 h 533400"/>
            <a:gd name="connsiteX2" fmla="*/ 339725 w 2038350"/>
            <a:gd name="connsiteY2" fmla="*/ 0 h 533400"/>
            <a:gd name="connsiteX3" fmla="*/ 339725 w 2038350"/>
            <a:gd name="connsiteY3" fmla="*/ 0 h 533400"/>
            <a:gd name="connsiteX4" fmla="*/ 849313 w 2038350"/>
            <a:gd name="connsiteY4" fmla="*/ 0 h 533400"/>
            <a:gd name="connsiteX5" fmla="*/ 1949448 w 2038350"/>
            <a:gd name="connsiteY5" fmla="*/ 0 h 533400"/>
            <a:gd name="connsiteX6" fmla="*/ 2038350 w 2038350"/>
            <a:gd name="connsiteY6" fmla="*/ 88902 h 533400"/>
            <a:gd name="connsiteX7" fmla="*/ 2038350 w 2038350"/>
            <a:gd name="connsiteY7" fmla="*/ 88900 h 533400"/>
            <a:gd name="connsiteX8" fmla="*/ 2038350 w 2038350"/>
            <a:gd name="connsiteY8" fmla="*/ 88900 h 533400"/>
            <a:gd name="connsiteX9" fmla="*/ 2038350 w 2038350"/>
            <a:gd name="connsiteY9" fmla="*/ 222250 h 533400"/>
            <a:gd name="connsiteX10" fmla="*/ 2038350 w 2038350"/>
            <a:gd name="connsiteY10" fmla="*/ 444498 h 533400"/>
            <a:gd name="connsiteX11" fmla="*/ 1949448 w 2038350"/>
            <a:gd name="connsiteY11" fmla="*/ 533400 h 533400"/>
            <a:gd name="connsiteX12" fmla="*/ 849313 w 2038350"/>
            <a:gd name="connsiteY12" fmla="*/ 533400 h 533400"/>
            <a:gd name="connsiteX13" fmla="*/ 339725 w 2038350"/>
            <a:gd name="connsiteY13" fmla="*/ 533400 h 533400"/>
            <a:gd name="connsiteX14" fmla="*/ 339725 w 2038350"/>
            <a:gd name="connsiteY14" fmla="*/ 533400 h 533400"/>
            <a:gd name="connsiteX15" fmla="*/ 88902 w 2038350"/>
            <a:gd name="connsiteY15" fmla="*/ 533400 h 533400"/>
            <a:gd name="connsiteX16" fmla="*/ 0 w 2038350"/>
            <a:gd name="connsiteY16" fmla="*/ 444498 h 533400"/>
            <a:gd name="connsiteX17" fmla="*/ 0 w 2038350"/>
            <a:gd name="connsiteY17" fmla="*/ 222250 h 533400"/>
            <a:gd name="connsiteX18" fmla="*/ 0 w 2038350"/>
            <a:gd name="connsiteY18" fmla="*/ 88900 h 533400"/>
            <a:gd name="connsiteX19" fmla="*/ 0 w 2038350"/>
            <a:gd name="connsiteY19" fmla="*/ 88902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038350" h="533400">
              <a:moveTo>
                <a:pt x="0" y="88902"/>
              </a:moveTo>
              <a:cubicBezTo>
                <a:pt x="0" y="39803"/>
                <a:pt x="39803" y="0"/>
                <a:pt x="88902" y="0"/>
              </a:cubicBezTo>
              <a:lnTo>
                <a:pt x="339725" y="0"/>
              </a:lnTo>
              <a:lnTo>
                <a:pt x="339725" y="0"/>
              </a:lnTo>
              <a:lnTo>
                <a:pt x="849313" y="0"/>
              </a:lnTo>
              <a:lnTo>
                <a:pt x="1949448" y="0"/>
              </a:lnTo>
              <a:cubicBezTo>
                <a:pt x="1998547" y="0"/>
                <a:pt x="2038350" y="39803"/>
                <a:pt x="2038350" y="88902"/>
              </a:cubicBezTo>
              <a:lnTo>
                <a:pt x="2038350" y="88900"/>
              </a:lnTo>
              <a:lnTo>
                <a:pt x="2038350" y="88900"/>
              </a:lnTo>
              <a:lnTo>
                <a:pt x="2038350" y="222250"/>
              </a:lnTo>
              <a:lnTo>
                <a:pt x="2038350" y="444498"/>
              </a:lnTo>
              <a:cubicBezTo>
                <a:pt x="2038350" y="493597"/>
                <a:pt x="1998547" y="533400"/>
                <a:pt x="1949448" y="533400"/>
              </a:cubicBezTo>
              <a:lnTo>
                <a:pt x="849313" y="533400"/>
              </a:lnTo>
              <a:lnTo>
                <a:pt x="339725" y="533400"/>
              </a:lnTo>
              <a:lnTo>
                <a:pt x="339725" y="533400"/>
              </a:lnTo>
              <a:lnTo>
                <a:pt x="88902" y="533400"/>
              </a:lnTo>
              <a:cubicBezTo>
                <a:pt x="39803" y="533400"/>
                <a:pt x="0" y="493597"/>
                <a:pt x="0" y="444498"/>
              </a:cubicBezTo>
              <a:lnTo>
                <a:pt x="0" y="222250"/>
              </a:lnTo>
              <a:lnTo>
                <a:pt x="0" y="88900"/>
              </a:lnTo>
              <a:lnTo>
                <a:pt x="0" y="889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72000" tIns="0" rIns="0" bIns="0" anchor="ctr" anchorCtr="0" upright="1"/>
        <a:lstStyle/>
        <a:p>
          <a:pPr rtl="0" eaLnBrk="1" fontAlgn="auto" latinLnBrk="0" hangingPunct="1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黄色のセルは自動的に内容が表示され、編集できません。</a:t>
          </a:r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72000" tIns="0" rIns="0" bIns="0" anchor="ctr" anchorCtr="0" upright="1"/>
      <a:lstStyle>
        <a:defPPr algn="l" rtl="0">
          <a:lnSpc>
            <a:spcPts val="1100"/>
          </a:lnSpc>
          <a:defRPr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1:H16"/>
  <sheetViews>
    <sheetView tabSelected="1" zoomScaleNormal="100" workbookViewId="0"/>
  </sheetViews>
  <sheetFormatPr defaultRowHeight="13.2" x14ac:dyDescent="0.2"/>
  <cols>
    <col min="1" max="1" width="9" customWidth="1"/>
  </cols>
  <sheetData>
    <row r="1" spans="3:8" s="4" customFormat="1" ht="16.2" x14ac:dyDescent="0.2">
      <c r="C1" s="153" t="s">
        <v>60</v>
      </c>
      <c r="D1" s="153"/>
      <c r="E1" s="153"/>
      <c r="F1" s="153"/>
      <c r="G1" s="153"/>
      <c r="H1" s="153"/>
    </row>
    <row r="2" spans="3:8" s="4" customFormat="1" ht="14.4" x14ac:dyDescent="0.2">
      <c r="C2" s="154" t="s">
        <v>101</v>
      </c>
      <c r="D2" s="154"/>
      <c r="E2" s="154"/>
      <c r="F2" s="154"/>
      <c r="G2" s="154"/>
      <c r="H2" s="154"/>
    </row>
    <row r="3" spans="3:8" s="4" customFormat="1" ht="15" thickBot="1" x14ac:dyDescent="0.25"/>
    <row r="4" spans="3:8" s="4" customFormat="1" ht="21" customHeight="1" x14ac:dyDescent="0.2">
      <c r="C4" s="145" t="s">
        <v>71</v>
      </c>
      <c r="D4" s="146"/>
      <c r="E4" s="147" t="s">
        <v>69</v>
      </c>
      <c r="F4" s="148"/>
      <c r="G4" s="148"/>
      <c r="H4" s="149"/>
    </row>
    <row r="5" spans="3:8" s="4" customFormat="1" ht="21" customHeight="1" x14ac:dyDescent="0.2">
      <c r="C5" s="161" t="s">
        <v>0</v>
      </c>
      <c r="D5" s="162"/>
      <c r="E5" s="157"/>
      <c r="F5" s="158"/>
      <c r="G5" s="158"/>
      <c r="H5" s="159"/>
    </row>
    <row r="6" spans="3:8" s="4" customFormat="1" ht="21" customHeight="1" thickBot="1" x14ac:dyDescent="0.25">
      <c r="C6" s="140" t="s">
        <v>72</v>
      </c>
      <c r="D6" s="141"/>
      <c r="E6" s="142" t="s">
        <v>69</v>
      </c>
      <c r="F6" s="143"/>
      <c r="G6" s="143"/>
      <c r="H6" s="144"/>
    </row>
    <row r="7" spans="3:8" s="4" customFormat="1" ht="21" customHeight="1" x14ac:dyDescent="0.2">
      <c r="C7" s="145" t="s">
        <v>9</v>
      </c>
      <c r="D7" s="146"/>
      <c r="E7" s="147"/>
      <c r="F7" s="148"/>
      <c r="G7" s="148"/>
      <c r="H7" s="149"/>
    </row>
    <row r="8" spans="3:8" s="4" customFormat="1" ht="21" customHeight="1" x14ac:dyDescent="0.2">
      <c r="C8" s="155" t="s">
        <v>10</v>
      </c>
      <c r="D8" s="156"/>
      <c r="E8" s="160"/>
      <c r="F8" s="151"/>
      <c r="G8" s="151"/>
      <c r="H8" s="152"/>
    </row>
    <row r="9" spans="3:8" s="4" customFormat="1" ht="21" customHeight="1" x14ac:dyDescent="0.2">
      <c r="C9" s="155" t="s">
        <v>11</v>
      </c>
      <c r="D9" s="156"/>
      <c r="E9" s="160"/>
      <c r="F9" s="151"/>
      <c r="G9" s="151"/>
      <c r="H9" s="152"/>
    </row>
    <row r="10" spans="3:8" s="4" customFormat="1" ht="21" customHeight="1" x14ac:dyDescent="0.2">
      <c r="C10" s="163" t="s">
        <v>66</v>
      </c>
      <c r="D10" s="164"/>
      <c r="E10" s="150"/>
      <c r="F10" s="151"/>
      <c r="G10" s="151"/>
      <c r="H10" s="152"/>
    </row>
    <row r="11" spans="3:8" s="4" customFormat="1" ht="21" customHeight="1" x14ac:dyDescent="0.2">
      <c r="C11" s="155" t="s">
        <v>58</v>
      </c>
      <c r="D11" s="156"/>
      <c r="E11" s="150"/>
      <c r="F11" s="151"/>
      <c r="G11" s="151"/>
      <c r="H11" s="152"/>
    </row>
    <row r="12" spans="3:8" s="4" customFormat="1" ht="120" customHeight="1" thickBot="1" x14ac:dyDescent="0.25">
      <c r="C12" s="135" t="s">
        <v>70</v>
      </c>
      <c r="D12" s="136"/>
      <c r="E12" s="137"/>
      <c r="F12" s="138"/>
      <c r="G12" s="138"/>
      <c r="H12" s="139"/>
    </row>
    <row r="13" spans="3:8" s="4" customFormat="1" ht="6.75" customHeight="1" x14ac:dyDescent="0.2"/>
    <row r="14" spans="3:8" s="4" customFormat="1" ht="15.9" customHeight="1" x14ac:dyDescent="0.2">
      <c r="C14" s="4" t="s">
        <v>73</v>
      </c>
    </row>
    <row r="15" spans="3:8" s="4" customFormat="1" ht="15.9" customHeight="1" x14ac:dyDescent="0.2">
      <c r="C15" s="4" t="s">
        <v>74</v>
      </c>
    </row>
    <row r="16" spans="3:8" s="4" customFormat="1" ht="15.9" customHeight="1" x14ac:dyDescent="0.2">
      <c r="C16" s="4" t="s">
        <v>107</v>
      </c>
    </row>
  </sheetData>
  <sheetProtection password="99AD" sheet="1" objects="1" scenarios="1"/>
  <mergeCells count="20">
    <mergeCell ref="C1:H1"/>
    <mergeCell ref="C2:H2"/>
    <mergeCell ref="C11:D11"/>
    <mergeCell ref="E5:H5"/>
    <mergeCell ref="E7:H7"/>
    <mergeCell ref="E8:H8"/>
    <mergeCell ref="E9:H9"/>
    <mergeCell ref="C5:D5"/>
    <mergeCell ref="C7:D7"/>
    <mergeCell ref="C8:D8"/>
    <mergeCell ref="C9:D9"/>
    <mergeCell ref="C10:D10"/>
    <mergeCell ref="E10:H10"/>
    <mergeCell ref="C12:D12"/>
    <mergeCell ref="E12:H12"/>
    <mergeCell ref="C6:D6"/>
    <mergeCell ref="E6:H6"/>
    <mergeCell ref="C4:D4"/>
    <mergeCell ref="E4:H4"/>
    <mergeCell ref="E11:H11"/>
  </mergeCells>
  <phoneticPr fontId="2"/>
  <conditionalFormatting sqref="E6:H6">
    <cfRule type="expression" dxfId="57" priority="2">
      <formula>OR($E$6="（選択してください）",$E$6="")</formula>
    </cfRule>
  </conditionalFormatting>
  <conditionalFormatting sqref="E4:H4">
    <cfRule type="expression" dxfId="56" priority="1">
      <formula>OR($E$4="（選択してください）",$E$4="")</formula>
    </cfRule>
  </conditionalFormatting>
  <dataValidations count="2">
    <dataValidation type="list" showInputMessage="1" showErrorMessage="1" sqref="E4:H4" xr:uid="{00000000-0002-0000-0000-000000000000}">
      <formula1>"（選択してください）,国立,公立,私立"</formula1>
    </dataValidation>
    <dataValidation type="list" showInputMessage="1" showErrorMessage="1" sqref="E6:H6" xr:uid="{00000000-0002-0000-0000-000001000000}">
      <formula1>"（選択してください）,学部,学部通信,大学院,大学院通信,専攻科,教職特別課程"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B1:AQ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44" width="4.109375" customWidth="1"/>
  </cols>
  <sheetData>
    <row r="1" spans="2:43" s="2" customFormat="1" ht="5.0999999999999996" customHeight="1" thickBot="1" x14ac:dyDescent="0.25"/>
    <row r="2" spans="2:43" s="2" customFormat="1" ht="20.100000000000001" customHeight="1" x14ac:dyDescent="0.2">
      <c r="B2" s="2" t="s">
        <v>63</v>
      </c>
      <c r="U2" s="1"/>
      <c r="V2" s="219" t="s">
        <v>9</v>
      </c>
      <c r="W2" s="220"/>
      <c r="X2" s="220"/>
      <c r="Y2" s="221"/>
      <c r="Z2" s="277" t="str">
        <f>IF(第０表!E7="","",第０表!E7)</f>
        <v/>
      </c>
      <c r="AA2" s="278"/>
      <c r="AB2" s="278"/>
      <c r="AC2" s="278"/>
      <c r="AD2" s="278"/>
      <c r="AE2" s="278"/>
      <c r="AF2" s="279"/>
    </row>
    <row r="3" spans="2:43" s="2" customFormat="1" ht="20.100000000000001" customHeight="1" thickBot="1" x14ac:dyDescent="0.25">
      <c r="U3" s="1"/>
      <c r="V3" s="222" t="s">
        <v>10</v>
      </c>
      <c r="W3" s="223"/>
      <c r="X3" s="223"/>
      <c r="Y3" s="224"/>
      <c r="Z3" s="280" t="str">
        <f>IF(第０表!E8="","",第０表!E8)</f>
        <v/>
      </c>
      <c r="AA3" s="281"/>
      <c r="AB3" s="281"/>
      <c r="AC3" s="281"/>
      <c r="AD3" s="281"/>
      <c r="AE3" s="281"/>
      <c r="AF3" s="282"/>
    </row>
    <row r="4" spans="2:43" s="2" customFormat="1" ht="20.100000000000001" customHeight="1" thickBot="1" x14ac:dyDescent="0.25">
      <c r="B4" s="5" t="s">
        <v>0</v>
      </c>
      <c r="C4" s="288" t="str">
        <f>IF(第０表!E5="","",第０表!E5)</f>
        <v/>
      </c>
      <c r="D4" s="289"/>
      <c r="E4" s="289"/>
      <c r="F4" s="289"/>
      <c r="G4" s="289"/>
      <c r="H4" s="289"/>
      <c r="I4" s="290"/>
      <c r="J4" s="286" t="s">
        <v>54</v>
      </c>
      <c r="K4" s="287"/>
      <c r="L4" s="287"/>
      <c r="M4" s="287"/>
      <c r="N4" s="287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25" t="s">
        <v>11</v>
      </c>
      <c r="W4" s="226"/>
      <c r="X4" s="226"/>
      <c r="Y4" s="227"/>
      <c r="Z4" s="283" t="str">
        <f>IF(第０表!E9="","",第０表!E9)</f>
        <v/>
      </c>
      <c r="AA4" s="284"/>
      <c r="AB4" s="284"/>
      <c r="AC4" s="284"/>
      <c r="AD4" s="284"/>
      <c r="AE4" s="284"/>
      <c r="AF4" s="285"/>
    </row>
    <row r="5" spans="2:43" s="2" customFormat="1" ht="18" customHeight="1" x14ac:dyDescent="0.2"/>
    <row r="6" spans="2:43" s="2" customFormat="1" ht="16.5" customHeight="1" thickBot="1" x14ac:dyDescent="0.25">
      <c r="B6" t="s">
        <v>87</v>
      </c>
    </row>
    <row r="7" spans="2:43" s="3" customFormat="1" ht="16.5" customHeight="1" x14ac:dyDescent="0.2">
      <c r="B7" s="271" t="s">
        <v>79</v>
      </c>
      <c r="C7" s="272"/>
      <c r="D7" s="236" t="s">
        <v>82</v>
      </c>
      <c r="E7" s="255" t="s">
        <v>83</v>
      </c>
      <c r="F7" s="190"/>
      <c r="G7" s="191"/>
      <c r="H7" s="255" t="s">
        <v>49</v>
      </c>
      <c r="I7" s="190"/>
      <c r="J7" s="191"/>
      <c r="K7" s="255" t="s">
        <v>81</v>
      </c>
      <c r="L7" s="190"/>
      <c r="M7" s="191"/>
      <c r="N7" s="255" t="s">
        <v>6</v>
      </c>
      <c r="O7" s="190"/>
      <c r="P7" s="191"/>
      <c r="Q7" s="255" t="s">
        <v>48</v>
      </c>
      <c r="R7" s="190"/>
      <c r="S7" s="191"/>
      <c r="T7" s="255" t="s">
        <v>59</v>
      </c>
      <c r="U7" s="190"/>
      <c r="V7" s="191"/>
      <c r="W7" s="198" t="s">
        <v>40</v>
      </c>
      <c r="X7" s="258"/>
      <c r="Y7" s="258"/>
      <c r="Z7" s="258"/>
      <c r="AA7" s="258"/>
      <c r="AB7" s="258"/>
      <c r="AC7" s="258"/>
      <c r="AD7" s="258"/>
      <c r="AE7" s="258"/>
      <c r="AF7" s="198" t="s">
        <v>56</v>
      </c>
      <c r="AG7" s="258"/>
      <c r="AH7" s="258"/>
      <c r="AI7" s="258"/>
      <c r="AJ7" s="258"/>
      <c r="AK7" s="258"/>
      <c r="AL7" s="258"/>
      <c r="AM7" s="258"/>
      <c r="AN7" s="259"/>
      <c r="AO7" s="263" t="s">
        <v>53</v>
      </c>
      <c r="AP7" s="190"/>
      <c r="AQ7" s="264"/>
    </row>
    <row r="8" spans="2:43" s="3" customFormat="1" ht="16.5" customHeight="1" x14ac:dyDescent="0.2">
      <c r="B8" s="273"/>
      <c r="C8" s="274"/>
      <c r="D8" s="237"/>
      <c r="E8" s="192"/>
      <c r="F8" s="193"/>
      <c r="G8" s="194"/>
      <c r="H8" s="192"/>
      <c r="I8" s="193"/>
      <c r="J8" s="194"/>
      <c r="K8" s="192"/>
      <c r="L8" s="193"/>
      <c r="M8" s="194"/>
      <c r="N8" s="192"/>
      <c r="O8" s="193"/>
      <c r="P8" s="194"/>
      <c r="Q8" s="192"/>
      <c r="R8" s="193"/>
      <c r="S8" s="194"/>
      <c r="T8" s="192"/>
      <c r="U8" s="193"/>
      <c r="V8" s="194"/>
      <c r="W8" s="268" t="s">
        <v>2</v>
      </c>
      <c r="X8" s="269"/>
      <c r="Y8" s="270"/>
      <c r="Z8" s="268" t="s">
        <v>6</v>
      </c>
      <c r="AA8" s="269"/>
      <c r="AB8" s="270"/>
      <c r="AC8" s="268" t="s">
        <v>41</v>
      </c>
      <c r="AD8" s="269"/>
      <c r="AE8" s="269"/>
      <c r="AF8" s="34" t="s">
        <v>2</v>
      </c>
      <c r="AG8" s="35"/>
      <c r="AH8" s="36"/>
      <c r="AI8" s="34" t="s">
        <v>6</v>
      </c>
      <c r="AJ8" s="35"/>
      <c r="AK8" s="36"/>
      <c r="AL8" s="34" t="s">
        <v>41</v>
      </c>
      <c r="AM8" s="35"/>
      <c r="AN8" s="37"/>
      <c r="AO8" s="265"/>
      <c r="AP8" s="266"/>
      <c r="AQ8" s="267"/>
    </row>
    <row r="9" spans="2:43" s="3" customFormat="1" ht="16.5" customHeight="1" x14ac:dyDescent="0.2">
      <c r="B9" s="275"/>
      <c r="C9" s="276"/>
      <c r="D9" s="238"/>
      <c r="E9" s="12" t="s">
        <v>37</v>
      </c>
      <c r="F9" s="13" t="s">
        <v>38</v>
      </c>
      <c r="G9" s="14" t="s">
        <v>39</v>
      </c>
      <c r="H9" s="12" t="s">
        <v>37</v>
      </c>
      <c r="I9" s="13" t="s">
        <v>38</v>
      </c>
      <c r="J9" s="15" t="s">
        <v>39</v>
      </c>
      <c r="K9" s="12" t="s">
        <v>37</v>
      </c>
      <c r="L9" s="13" t="s">
        <v>38</v>
      </c>
      <c r="M9" s="15" t="s">
        <v>39</v>
      </c>
      <c r="N9" s="12" t="s">
        <v>37</v>
      </c>
      <c r="O9" s="13" t="s">
        <v>38</v>
      </c>
      <c r="P9" s="14" t="s">
        <v>39</v>
      </c>
      <c r="Q9" s="12" t="s">
        <v>37</v>
      </c>
      <c r="R9" s="13" t="s">
        <v>38</v>
      </c>
      <c r="S9" s="14" t="s">
        <v>39</v>
      </c>
      <c r="T9" s="12" t="s">
        <v>37</v>
      </c>
      <c r="U9" s="13" t="s">
        <v>38</v>
      </c>
      <c r="V9" s="14" t="s">
        <v>39</v>
      </c>
      <c r="W9" s="12" t="s">
        <v>37</v>
      </c>
      <c r="X9" s="13" t="s">
        <v>38</v>
      </c>
      <c r="Y9" s="14" t="s">
        <v>39</v>
      </c>
      <c r="Z9" s="12" t="s">
        <v>37</v>
      </c>
      <c r="AA9" s="13" t="s">
        <v>38</v>
      </c>
      <c r="AB9" s="14" t="s">
        <v>39</v>
      </c>
      <c r="AC9" s="12" t="s">
        <v>37</v>
      </c>
      <c r="AD9" s="13" t="s">
        <v>38</v>
      </c>
      <c r="AE9" s="15" t="s">
        <v>39</v>
      </c>
      <c r="AF9" s="12" t="s">
        <v>37</v>
      </c>
      <c r="AG9" s="13" t="s">
        <v>38</v>
      </c>
      <c r="AH9" s="14" t="s">
        <v>39</v>
      </c>
      <c r="AI9" s="12" t="s">
        <v>37</v>
      </c>
      <c r="AJ9" s="13" t="s">
        <v>38</v>
      </c>
      <c r="AK9" s="14" t="s">
        <v>39</v>
      </c>
      <c r="AL9" s="12" t="s">
        <v>37</v>
      </c>
      <c r="AM9" s="13" t="s">
        <v>38</v>
      </c>
      <c r="AN9" s="18" t="s">
        <v>39</v>
      </c>
      <c r="AO9" s="16" t="s">
        <v>44</v>
      </c>
      <c r="AP9" s="13" t="s">
        <v>38</v>
      </c>
      <c r="AQ9" s="17" t="s">
        <v>39</v>
      </c>
    </row>
    <row r="10" spans="2:43" s="3" customFormat="1" ht="10.5" customHeight="1" x14ac:dyDescent="0.2">
      <c r="B10" s="228" t="str">
        <f>IF(第１表!B10="","",第１表!B10)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48" t="str">
        <f>IF(第６表!BA10="","",第６表!BA10)</f>
        <v/>
      </c>
      <c r="O10" s="49" t="str">
        <f>IF(第６表!BB10="","",第６表!BB10)</f>
        <v/>
      </c>
      <c r="P10" s="50" t="str">
        <f>IF(第６表!BC10="","",第６表!BC10)</f>
        <v/>
      </c>
      <c r="Q10" s="48" t="str">
        <f>IF(第７表!CB10="","",第７表!CB10)</f>
        <v/>
      </c>
      <c r="R10" s="49" t="str">
        <f>IF(第７表!CC10="","",第７表!CC10)</f>
        <v/>
      </c>
      <c r="S10" s="50" t="str">
        <f>IF(第７表!CD10="","",第７表!CD10)</f>
        <v/>
      </c>
      <c r="T10" s="78"/>
      <c r="U10" s="79"/>
      <c r="V10" s="80"/>
      <c r="W10" s="78"/>
      <c r="X10" s="79"/>
      <c r="Y10" s="87"/>
      <c r="Z10" s="78"/>
      <c r="AA10" s="79"/>
      <c r="AB10" s="80"/>
      <c r="AC10" s="78"/>
      <c r="AD10" s="79"/>
      <c r="AE10" s="87"/>
      <c r="AF10" s="78"/>
      <c r="AG10" s="79"/>
      <c r="AH10" s="87"/>
      <c r="AI10" s="78"/>
      <c r="AJ10" s="79"/>
      <c r="AK10" s="80"/>
      <c r="AL10" s="78"/>
      <c r="AM10" s="79"/>
      <c r="AN10" s="88"/>
      <c r="AO10" s="51" t="str">
        <f t="shared" ref="AO10:AQ29" si="0">IF(SUMIF($E$9:$AN$9,AO$9,$E10:$AN10)=0,"",SUMIF($E$9:$AN$9,AO$9,$E10:$AN10))</f>
        <v/>
      </c>
      <c r="AP10" s="49" t="str">
        <f t="shared" si="0"/>
        <v/>
      </c>
      <c r="AQ10" s="52" t="str">
        <f t="shared" si="0"/>
        <v/>
      </c>
    </row>
    <row r="11" spans="2:43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53" t="str">
        <f>IF(第６表!BA11="","",第６表!BA11)</f>
        <v/>
      </c>
      <c r="O11" s="54" t="str">
        <f>IF(第６表!BB11="","",第６表!BB11)</f>
        <v/>
      </c>
      <c r="P11" s="55" t="str">
        <f>IF(第６表!BC11="","",第６表!BC11)</f>
        <v/>
      </c>
      <c r="Q11" s="53" t="str">
        <f>IF(第７表!CB11="","",第７表!CB11)</f>
        <v/>
      </c>
      <c r="R11" s="54" t="str">
        <f>IF(第７表!CC11="","",第７表!CC11)</f>
        <v/>
      </c>
      <c r="S11" s="55" t="str">
        <f>IF(第７表!CD11="","",第７表!CD11)</f>
        <v/>
      </c>
      <c r="T11" s="81"/>
      <c r="U11" s="82"/>
      <c r="V11" s="83"/>
      <c r="W11" s="81"/>
      <c r="X11" s="82"/>
      <c r="Y11" s="89"/>
      <c r="Z11" s="81"/>
      <c r="AA11" s="82"/>
      <c r="AB11" s="83"/>
      <c r="AC11" s="81"/>
      <c r="AD11" s="82"/>
      <c r="AE11" s="89"/>
      <c r="AF11" s="81"/>
      <c r="AG11" s="82"/>
      <c r="AH11" s="89"/>
      <c r="AI11" s="81"/>
      <c r="AJ11" s="82"/>
      <c r="AK11" s="83"/>
      <c r="AL11" s="81"/>
      <c r="AM11" s="82"/>
      <c r="AN11" s="90"/>
      <c r="AO11" s="56" t="str">
        <f t="shared" si="0"/>
        <v/>
      </c>
      <c r="AP11" s="54" t="str">
        <f t="shared" si="0"/>
        <v/>
      </c>
      <c r="AQ11" s="57" t="str">
        <f t="shared" si="0"/>
        <v/>
      </c>
    </row>
    <row r="12" spans="2:43" s="3" customFormat="1" ht="10.5" customHeight="1" x14ac:dyDescent="0.2">
      <c r="B12" s="228" t="str">
        <f>IF(第１表!B11="","",第１表!B11)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48" t="str">
        <f>IF(第６表!BA12="","",第６表!BA12)</f>
        <v/>
      </c>
      <c r="O12" s="49" t="str">
        <f>IF(第６表!BB12="","",第６表!BB12)</f>
        <v/>
      </c>
      <c r="P12" s="50" t="str">
        <f>IF(第６表!BC12="","",第６表!BC12)</f>
        <v/>
      </c>
      <c r="Q12" s="48" t="str">
        <f>IF(第７表!CB12="","",第７表!CB12)</f>
        <v/>
      </c>
      <c r="R12" s="49" t="str">
        <f>IF(第７表!CC12="","",第７表!CC12)</f>
        <v/>
      </c>
      <c r="S12" s="50" t="str">
        <f>IF(第７表!CD12="","",第７表!CD12)</f>
        <v/>
      </c>
      <c r="T12" s="78"/>
      <c r="U12" s="79"/>
      <c r="V12" s="80"/>
      <c r="W12" s="78"/>
      <c r="X12" s="79"/>
      <c r="Y12" s="87"/>
      <c r="Z12" s="78"/>
      <c r="AA12" s="79"/>
      <c r="AB12" s="80"/>
      <c r="AC12" s="78"/>
      <c r="AD12" s="79"/>
      <c r="AE12" s="87"/>
      <c r="AF12" s="78"/>
      <c r="AG12" s="79"/>
      <c r="AH12" s="87"/>
      <c r="AI12" s="78"/>
      <c r="AJ12" s="79"/>
      <c r="AK12" s="80"/>
      <c r="AL12" s="78"/>
      <c r="AM12" s="79"/>
      <c r="AN12" s="88"/>
      <c r="AO12" s="51" t="str">
        <f t="shared" si="0"/>
        <v/>
      </c>
      <c r="AP12" s="49" t="str">
        <f t="shared" si="0"/>
        <v/>
      </c>
      <c r="AQ12" s="52" t="str">
        <f t="shared" si="0"/>
        <v/>
      </c>
    </row>
    <row r="13" spans="2:43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53" t="str">
        <f>IF(第６表!BA13="","",第６表!BA13)</f>
        <v/>
      </c>
      <c r="O13" s="54" t="str">
        <f>IF(第６表!BB13="","",第６表!BB13)</f>
        <v/>
      </c>
      <c r="P13" s="55" t="str">
        <f>IF(第６表!BC13="","",第６表!BC13)</f>
        <v/>
      </c>
      <c r="Q13" s="53" t="str">
        <f>IF(第７表!CB13="","",第７表!CB13)</f>
        <v/>
      </c>
      <c r="R13" s="54" t="str">
        <f>IF(第７表!CC13="","",第７表!CC13)</f>
        <v/>
      </c>
      <c r="S13" s="55" t="str">
        <f>IF(第７表!CD13="","",第７表!CD13)</f>
        <v/>
      </c>
      <c r="T13" s="81"/>
      <c r="U13" s="82"/>
      <c r="V13" s="83"/>
      <c r="W13" s="81"/>
      <c r="X13" s="82"/>
      <c r="Y13" s="89"/>
      <c r="Z13" s="81"/>
      <c r="AA13" s="82"/>
      <c r="AB13" s="83"/>
      <c r="AC13" s="81"/>
      <c r="AD13" s="82"/>
      <c r="AE13" s="89"/>
      <c r="AF13" s="81"/>
      <c r="AG13" s="82"/>
      <c r="AH13" s="89"/>
      <c r="AI13" s="81"/>
      <c r="AJ13" s="82"/>
      <c r="AK13" s="83"/>
      <c r="AL13" s="81"/>
      <c r="AM13" s="82"/>
      <c r="AN13" s="90"/>
      <c r="AO13" s="56" t="str">
        <f t="shared" si="0"/>
        <v/>
      </c>
      <c r="AP13" s="54" t="str">
        <f t="shared" si="0"/>
        <v/>
      </c>
      <c r="AQ13" s="57" t="str">
        <f t="shared" si="0"/>
        <v/>
      </c>
    </row>
    <row r="14" spans="2:43" s="3" customFormat="1" ht="10.5" customHeight="1" x14ac:dyDescent="0.2">
      <c r="B14" s="228" t="str">
        <f>IF(第１表!B12="","",第１表!B12)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48" t="str">
        <f>IF(第６表!BA14="","",第６表!BA14)</f>
        <v/>
      </c>
      <c r="O14" s="49" t="str">
        <f>IF(第６表!BB14="","",第６表!BB14)</f>
        <v/>
      </c>
      <c r="P14" s="50" t="str">
        <f>IF(第６表!BC14="","",第６表!BC14)</f>
        <v/>
      </c>
      <c r="Q14" s="48" t="str">
        <f>IF(第７表!CB14="","",第７表!CB14)</f>
        <v/>
      </c>
      <c r="R14" s="49" t="str">
        <f>IF(第７表!CC14="","",第７表!CC14)</f>
        <v/>
      </c>
      <c r="S14" s="50" t="str">
        <f>IF(第７表!CD14="","",第７表!CD14)</f>
        <v/>
      </c>
      <c r="T14" s="78"/>
      <c r="U14" s="79"/>
      <c r="V14" s="80"/>
      <c r="W14" s="78"/>
      <c r="X14" s="79"/>
      <c r="Y14" s="87"/>
      <c r="Z14" s="78"/>
      <c r="AA14" s="79"/>
      <c r="AB14" s="80"/>
      <c r="AC14" s="78"/>
      <c r="AD14" s="79"/>
      <c r="AE14" s="87"/>
      <c r="AF14" s="78"/>
      <c r="AG14" s="79"/>
      <c r="AH14" s="87"/>
      <c r="AI14" s="78"/>
      <c r="AJ14" s="79"/>
      <c r="AK14" s="80"/>
      <c r="AL14" s="78"/>
      <c r="AM14" s="79"/>
      <c r="AN14" s="88"/>
      <c r="AO14" s="51" t="str">
        <f t="shared" si="0"/>
        <v/>
      </c>
      <c r="AP14" s="49" t="str">
        <f t="shared" si="0"/>
        <v/>
      </c>
      <c r="AQ14" s="52" t="str">
        <f t="shared" si="0"/>
        <v/>
      </c>
    </row>
    <row r="15" spans="2:43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53" t="str">
        <f>IF(第６表!BA15="","",第６表!BA15)</f>
        <v/>
      </c>
      <c r="O15" s="54" t="str">
        <f>IF(第６表!BB15="","",第６表!BB15)</f>
        <v/>
      </c>
      <c r="P15" s="55" t="str">
        <f>IF(第６表!BC15="","",第６表!BC15)</f>
        <v/>
      </c>
      <c r="Q15" s="53" t="str">
        <f>IF(第７表!CB15="","",第７表!CB15)</f>
        <v/>
      </c>
      <c r="R15" s="54" t="str">
        <f>IF(第７表!CC15="","",第７表!CC15)</f>
        <v/>
      </c>
      <c r="S15" s="55" t="str">
        <f>IF(第７表!CD15="","",第７表!CD15)</f>
        <v/>
      </c>
      <c r="T15" s="81"/>
      <c r="U15" s="82"/>
      <c r="V15" s="83"/>
      <c r="W15" s="81"/>
      <c r="X15" s="82"/>
      <c r="Y15" s="89"/>
      <c r="Z15" s="81"/>
      <c r="AA15" s="82"/>
      <c r="AB15" s="83"/>
      <c r="AC15" s="81"/>
      <c r="AD15" s="82"/>
      <c r="AE15" s="89"/>
      <c r="AF15" s="81"/>
      <c r="AG15" s="82"/>
      <c r="AH15" s="89"/>
      <c r="AI15" s="81"/>
      <c r="AJ15" s="82"/>
      <c r="AK15" s="83"/>
      <c r="AL15" s="81"/>
      <c r="AM15" s="82"/>
      <c r="AN15" s="90"/>
      <c r="AO15" s="56" t="str">
        <f t="shared" si="0"/>
        <v/>
      </c>
      <c r="AP15" s="54" t="str">
        <f t="shared" si="0"/>
        <v/>
      </c>
      <c r="AQ15" s="57" t="str">
        <f t="shared" si="0"/>
        <v/>
      </c>
    </row>
    <row r="16" spans="2:43" s="3" customFormat="1" ht="10.5" customHeight="1" x14ac:dyDescent="0.2">
      <c r="B16" s="228" t="str">
        <f>IF(第１表!B13="","",第１表!B13)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48" t="str">
        <f>IF(第６表!BA16="","",第６表!BA16)</f>
        <v/>
      </c>
      <c r="O16" s="49" t="str">
        <f>IF(第６表!BB16="","",第６表!BB16)</f>
        <v/>
      </c>
      <c r="P16" s="50" t="str">
        <f>IF(第６表!BC16="","",第６表!BC16)</f>
        <v/>
      </c>
      <c r="Q16" s="48" t="str">
        <f>IF(第７表!CB16="","",第７表!CB16)</f>
        <v/>
      </c>
      <c r="R16" s="49" t="str">
        <f>IF(第７表!CC16="","",第７表!CC16)</f>
        <v/>
      </c>
      <c r="S16" s="50" t="str">
        <f>IF(第７表!CD16="","",第７表!CD16)</f>
        <v/>
      </c>
      <c r="T16" s="78"/>
      <c r="U16" s="79"/>
      <c r="V16" s="80"/>
      <c r="W16" s="78"/>
      <c r="X16" s="79"/>
      <c r="Y16" s="87"/>
      <c r="Z16" s="78"/>
      <c r="AA16" s="79"/>
      <c r="AB16" s="80"/>
      <c r="AC16" s="78"/>
      <c r="AD16" s="79"/>
      <c r="AE16" s="87"/>
      <c r="AF16" s="78"/>
      <c r="AG16" s="79"/>
      <c r="AH16" s="87"/>
      <c r="AI16" s="78"/>
      <c r="AJ16" s="79"/>
      <c r="AK16" s="80"/>
      <c r="AL16" s="78"/>
      <c r="AM16" s="79"/>
      <c r="AN16" s="88"/>
      <c r="AO16" s="51" t="str">
        <f t="shared" si="0"/>
        <v/>
      </c>
      <c r="AP16" s="49" t="str">
        <f t="shared" si="0"/>
        <v/>
      </c>
      <c r="AQ16" s="52" t="str">
        <f t="shared" si="0"/>
        <v/>
      </c>
    </row>
    <row r="17" spans="2:43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53" t="str">
        <f>IF(第６表!BA17="","",第６表!BA17)</f>
        <v/>
      </c>
      <c r="O17" s="54" t="str">
        <f>IF(第６表!BB17="","",第６表!BB17)</f>
        <v/>
      </c>
      <c r="P17" s="55" t="str">
        <f>IF(第６表!BC17="","",第６表!BC17)</f>
        <v/>
      </c>
      <c r="Q17" s="53" t="str">
        <f>IF(第７表!CB17="","",第７表!CB17)</f>
        <v/>
      </c>
      <c r="R17" s="54" t="str">
        <f>IF(第７表!CC17="","",第７表!CC17)</f>
        <v/>
      </c>
      <c r="S17" s="55" t="str">
        <f>IF(第７表!CD17="","",第７表!CD17)</f>
        <v/>
      </c>
      <c r="T17" s="81"/>
      <c r="U17" s="82"/>
      <c r="V17" s="83"/>
      <c r="W17" s="81"/>
      <c r="X17" s="82"/>
      <c r="Y17" s="89"/>
      <c r="Z17" s="81"/>
      <c r="AA17" s="82"/>
      <c r="AB17" s="83"/>
      <c r="AC17" s="81"/>
      <c r="AD17" s="82"/>
      <c r="AE17" s="89"/>
      <c r="AF17" s="81"/>
      <c r="AG17" s="82"/>
      <c r="AH17" s="89"/>
      <c r="AI17" s="81"/>
      <c r="AJ17" s="82"/>
      <c r="AK17" s="83"/>
      <c r="AL17" s="81"/>
      <c r="AM17" s="82"/>
      <c r="AN17" s="90"/>
      <c r="AO17" s="56" t="str">
        <f t="shared" si="0"/>
        <v/>
      </c>
      <c r="AP17" s="54" t="str">
        <f t="shared" si="0"/>
        <v/>
      </c>
      <c r="AQ17" s="57" t="str">
        <f t="shared" si="0"/>
        <v/>
      </c>
    </row>
    <row r="18" spans="2:43" s="3" customFormat="1" ht="10.5" customHeight="1" x14ac:dyDescent="0.2">
      <c r="B18" s="228" t="str">
        <f>IF(第１表!B14="","",第１表!B14)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48" t="str">
        <f>IF(第６表!BA18="","",第６表!BA18)</f>
        <v/>
      </c>
      <c r="O18" s="49" t="str">
        <f>IF(第６表!BB18="","",第６表!BB18)</f>
        <v/>
      </c>
      <c r="P18" s="50" t="str">
        <f>IF(第６表!BC18="","",第６表!BC18)</f>
        <v/>
      </c>
      <c r="Q18" s="48" t="str">
        <f>IF(第７表!CB18="","",第７表!CB18)</f>
        <v/>
      </c>
      <c r="R18" s="49" t="str">
        <f>IF(第７表!CC18="","",第７表!CC18)</f>
        <v/>
      </c>
      <c r="S18" s="50" t="str">
        <f>IF(第７表!CD18="","",第７表!CD18)</f>
        <v/>
      </c>
      <c r="T18" s="78"/>
      <c r="U18" s="79"/>
      <c r="V18" s="80"/>
      <c r="W18" s="78"/>
      <c r="X18" s="79"/>
      <c r="Y18" s="87"/>
      <c r="Z18" s="78"/>
      <c r="AA18" s="79"/>
      <c r="AB18" s="80"/>
      <c r="AC18" s="78"/>
      <c r="AD18" s="79"/>
      <c r="AE18" s="87"/>
      <c r="AF18" s="78"/>
      <c r="AG18" s="79"/>
      <c r="AH18" s="87"/>
      <c r="AI18" s="78"/>
      <c r="AJ18" s="79"/>
      <c r="AK18" s="80"/>
      <c r="AL18" s="78"/>
      <c r="AM18" s="79"/>
      <c r="AN18" s="88"/>
      <c r="AO18" s="51" t="str">
        <f t="shared" si="0"/>
        <v/>
      </c>
      <c r="AP18" s="49" t="str">
        <f t="shared" si="0"/>
        <v/>
      </c>
      <c r="AQ18" s="52" t="str">
        <f t="shared" si="0"/>
        <v/>
      </c>
    </row>
    <row r="19" spans="2:43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53" t="str">
        <f>IF(第６表!BA19="","",第６表!BA19)</f>
        <v/>
      </c>
      <c r="O19" s="54" t="str">
        <f>IF(第６表!BB19="","",第６表!BB19)</f>
        <v/>
      </c>
      <c r="P19" s="55" t="str">
        <f>IF(第６表!BC19="","",第６表!BC19)</f>
        <v/>
      </c>
      <c r="Q19" s="53" t="str">
        <f>IF(第７表!CB19="","",第７表!CB19)</f>
        <v/>
      </c>
      <c r="R19" s="54" t="str">
        <f>IF(第７表!CC19="","",第７表!CC19)</f>
        <v/>
      </c>
      <c r="S19" s="55" t="str">
        <f>IF(第７表!CD19="","",第７表!CD19)</f>
        <v/>
      </c>
      <c r="T19" s="81"/>
      <c r="U19" s="82"/>
      <c r="V19" s="83"/>
      <c r="W19" s="81"/>
      <c r="X19" s="82"/>
      <c r="Y19" s="89"/>
      <c r="Z19" s="81"/>
      <c r="AA19" s="82"/>
      <c r="AB19" s="83"/>
      <c r="AC19" s="81"/>
      <c r="AD19" s="82"/>
      <c r="AE19" s="89"/>
      <c r="AF19" s="81"/>
      <c r="AG19" s="82"/>
      <c r="AH19" s="89"/>
      <c r="AI19" s="81"/>
      <c r="AJ19" s="82"/>
      <c r="AK19" s="83"/>
      <c r="AL19" s="81"/>
      <c r="AM19" s="82"/>
      <c r="AN19" s="90"/>
      <c r="AO19" s="56" t="str">
        <f t="shared" si="0"/>
        <v/>
      </c>
      <c r="AP19" s="54" t="str">
        <f t="shared" si="0"/>
        <v/>
      </c>
      <c r="AQ19" s="57" t="str">
        <f t="shared" si="0"/>
        <v/>
      </c>
    </row>
    <row r="20" spans="2:43" s="3" customFormat="1" ht="10.5" customHeight="1" x14ac:dyDescent="0.2">
      <c r="B20" s="228" t="str">
        <f>IF(第１表!B15="","",第１表!B15)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48" t="str">
        <f>IF(第６表!BA20="","",第６表!BA20)</f>
        <v/>
      </c>
      <c r="O20" s="49" t="str">
        <f>IF(第６表!BB20="","",第６表!BB20)</f>
        <v/>
      </c>
      <c r="P20" s="50" t="str">
        <f>IF(第６表!BC20="","",第６表!BC20)</f>
        <v/>
      </c>
      <c r="Q20" s="48" t="str">
        <f>IF(第７表!CB20="","",第７表!CB20)</f>
        <v/>
      </c>
      <c r="R20" s="49" t="str">
        <f>IF(第７表!CC20="","",第７表!CC20)</f>
        <v/>
      </c>
      <c r="S20" s="50" t="str">
        <f>IF(第７表!CD20="","",第７表!CD20)</f>
        <v/>
      </c>
      <c r="T20" s="78"/>
      <c r="U20" s="79"/>
      <c r="V20" s="80"/>
      <c r="W20" s="78"/>
      <c r="X20" s="79"/>
      <c r="Y20" s="87"/>
      <c r="Z20" s="78"/>
      <c r="AA20" s="79"/>
      <c r="AB20" s="80"/>
      <c r="AC20" s="78"/>
      <c r="AD20" s="79"/>
      <c r="AE20" s="87"/>
      <c r="AF20" s="78"/>
      <c r="AG20" s="79"/>
      <c r="AH20" s="87"/>
      <c r="AI20" s="78"/>
      <c r="AJ20" s="79"/>
      <c r="AK20" s="80"/>
      <c r="AL20" s="78"/>
      <c r="AM20" s="79"/>
      <c r="AN20" s="88"/>
      <c r="AO20" s="51" t="str">
        <f t="shared" si="0"/>
        <v/>
      </c>
      <c r="AP20" s="49" t="str">
        <f t="shared" si="0"/>
        <v/>
      </c>
      <c r="AQ20" s="52" t="str">
        <f t="shared" si="0"/>
        <v/>
      </c>
    </row>
    <row r="21" spans="2:43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53" t="str">
        <f>IF(第６表!BA21="","",第６表!BA21)</f>
        <v/>
      </c>
      <c r="O21" s="54" t="str">
        <f>IF(第６表!BB21="","",第６表!BB21)</f>
        <v/>
      </c>
      <c r="P21" s="55" t="str">
        <f>IF(第６表!BC21="","",第６表!BC21)</f>
        <v/>
      </c>
      <c r="Q21" s="53" t="str">
        <f>IF(第７表!CB21="","",第７表!CB21)</f>
        <v/>
      </c>
      <c r="R21" s="54" t="str">
        <f>IF(第７表!CC21="","",第７表!CC21)</f>
        <v/>
      </c>
      <c r="S21" s="55" t="str">
        <f>IF(第７表!CD21="","",第７表!CD21)</f>
        <v/>
      </c>
      <c r="T21" s="81"/>
      <c r="U21" s="82"/>
      <c r="V21" s="83"/>
      <c r="W21" s="81"/>
      <c r="X21" s="82"/>
      <c r="Y21" s="89"/>
      <c r="Z21" s="81"/>
      <c r="AA21" s="82"/>
      <c r="AB21" s="83"/>
      <c r="AC21" s="81"/>
      <c r="AD21" s="82"/>
      <c r="AE21" s="89"/>
      <c r="AF21" s="81"/>
      <c r="AG21" s="82"/>
      <c r="AH21" s="89"/>
      <c r="AI21" s="81"/>
      <c r="AJ21" s="82"/>
      <c r="AK21" s="83"/>
      <c r="AL21" s="81"/>
      <c r="AM21" s="82"/>
      <c r="AN21" s="90"/>
      <c r="AO21" s="56" t="str">
        <f t="shared" si="0"/>
        <v/>
      </c>
      <c r="AP21" s="54" t="str">
        <f t="shared" si="0"/>
        <v/>
      </c>
      <c r="AQ21" s="57" t="str">
        <f t="shared" si="0"/>
        <v/>
      </c>
    </row>
    <row r="22" spans="2:43" s="3" customFormat="1" ht="10.5" customHeight="1" x14ac:dyDescent="0.2">
      <c r="B22" s="228" t="str">
        <f>IF(第１表!B16="","",第１表!B16)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48" t="str">
        <f>IF(第６表!BA22="","",第６表!BA22)</f>
        <v/>
      </c>
      <c r="O22" s="49" t="str">
        <f>IF(第６表!BB22="","",第６表!BB22)</f>
        <v/>
      </c>
      <c r="P22" s="50" t="str">
        <f>IF(第６表!BC22="","",第６表!BC22)</f>
        <v/>
      </c>
      <c r="Q22" s="48" t="str">
        <f>IF(第７表!CB22="","",第７表!CB22)</f>
        <v/>
      </c>
      <c r="R22" s="49" t="str">
        <f>IF(第７表!CC22="","",第７表!CC22)</f>
        <v/>
      </c>
      <c r="S22" s="50" t="str">
        <f>IF(第７表!CD22="","",第７表!CD22)</f>
        <v/>
      </c>
      <c r="T22" s="78"/>
      <c r="U22" s="79"/>
      <c r="V22" s="80"/>
      <c r="W22" s="78"/>
      <c r="X22" s="79"/>
      <c r="Y22" s="87"/>
      <c r="Z22" s="78"/>
      <c r="AA22" s="79"/>
      <c r="AB22" s="80"/>
      <c r="AC22" s="78"/>
      <c r="AD22" s="79"/>
      <c r="AE22" s="87"/>
      <c r="AF22" s="78"/>
      <c r="AG22" s="79"/>
      <c r="AH22" s="87"/>
      <c r="AI22" s="78"/>
      <c r="AJ22" s="79"/>
      <c r="AK22" s="80"/>
      <c r="AL22" s="78"/>
      <c r="AM22" s="79"/>
      <c r="AN22" s="88"/>
      <c r="AO22" s="51" t="str">
        <f t="shared" si="0"/>
        <v/>
      </c>
      <c r="AP22" s="49" t="str">
        <f t="shared" si="0"/>
        <v/>
      </c>
      <c r="AQ22" s="52" t="str">
        <f t="shared" si="0"/>
        <v/>
      </c>
    </row>
    <row r="23" spans="2:43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53" t="str">
        <f>IF(第６表!BA23="","",第６表!BA23)</f>
        <v/>
      </c>
      <c r="O23" s="54" t="str">
        <f>IF(第６表!BB23="","",第６表!BB23)</f>
        <v/>
      </c>
      <c r="P23" s="55" t="str">
        <f>IF(第６表!BC23="","",第６表!BC23)</f>
        <v/>
      </c>
      <c r="Q23" s="53" t="str">
        <f>IF(第７表!CB23="","",第７表!CB23)</f>
        <v/>
      </c>
      <c r="R23" s="54" t="str">
        <f>IF(第７表!CC23="","",第７表!CC23)</f>
        <v/>
      </c>
      <c r="S23" s="55" t="str">
        <f>IF(第７表!CD23="","",第７表!CD23)</f>
        <v/>
      </c>
      <c r="T23" s="81"/>
      <c r="U23" s="82"/>
      <c r="V23" s="83"/>
      <c r="W23" s="81"/>
      <c r="X23" s="82"/>
      <c r="Y23" s="89"/>
      <c r="Z23" s="81"/>
      <c r="AA23" s="82"/>
      <c r="AB23" s="83"/>
      <c r="AC23" s="81"/>
      <c r="AD23" s="82"/>
      <c r="AE23" s="89"/>
      <c r="AF23" s="81"/>
      <c r="AG23" s="82"/>
      <c r="AH23" s="89"/>
      <c r="AI23" s="81"/>
      <c r="AJ23" s="82"/>
      <c r="AK23" s="83"/>
      <c r="AL23" s="81"/>
      <c r="AM23" s="82"/>
      <c r="AN23" s="90"/>
      <c r="AO23" s="56" t="str">
        <f t="shared" si="0"/>
        <v/>
      </c>
      <c r="AP23" s="54" t="str">
        <f t="shared" si="0"/>
        <v/>
      </c>
      <c r="AQ23" s="57" t="str">
        <f t="shared" si="0"/>
        <v/>
      </c>
    </row>
    <row r="24" spans="2:43" s="3" customFormat="1" ht="10.5" customHeight="1" x14ac:dyDescent="0.2">
      <c r="B24" s="228" t="str">
        <f>IF(第１表!B17="","",第１表!B17)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48" t="str">
        <f>IF(第６表!BA24="","",第６表!BA24)</f>
        <v/>
      </c>
      <c r="O24" s="49" t="str">
        <f>IF(第６表!BB24="","",第６表!BB24)</f>
        <v/>
      </c>
      <c r="P24" s="50" t="str">
        <f>IF(第６表!BC24="","",第６表!BC24)</f>
        <v/>
      </c>
      <c r="Q24" s="48" t="str">
        <f>IF(第７表!CB24="","",第７表!CB24)</f>
        <v/>
      </c>
      <c r="R24" s="49" t="str">
        <f>IF(第７表!CC24="","",第７表!CC24)</f>
        <v/>
      </c>
      <c r="S24" s="50" t="str">
        <f>IF(第７表!CD24="","",第７表!CD24)</f>
        <v/>
      </c>
      <c r="T24" s="78"/>
      <c r="U24" s="79"/>
      <c r="V24" s="80"/>
      <c r="W24" s="78"/>
      <c r="X24" s="79"/>
      <c r="Y24" s="87"/>
      <c r="Z24" s="78"/>
      <c r="AA24" s="79"/>
      <c r="AB24" s="80"/>
      <c r="AC24" s="78"/>
      <c r="AD24" s="79"/>
      <c r="AE24" s="87"/>
      <c r="AF24" s="78"/>
      <c r="AG24" s="79"/>
      <c r="AH24" s="87"/>
      <c r="AI24" s="78"/>
      <c r="AJ24" s="79"/>
      <c r="AK24" s="80"/>
      <c r="AL24" s="78"/>
      <c r="AM24" s="79"/>
      <c r="AN24" s="88"/>
      <c r="AO24" s="51" t="str">
        <f t="shared" si="0"/>
        <v/>
      </c>
      <c r="AP24" s="49" t="str">
        <f t="shared" si="0"/>
        <v/>
      </c>
      <c r="AQ24" s="52" t="str">
        <f t="shared" si="0"/>
        <v/>
      </c>
    </row>
    <row r="25" spans="2:43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53" t="str">
        <f>IF(第６表!BA25="","",第６表!BA25)</f>
        <v/>
      </c>
      <c r="O25" s="54" t="str">
        <f>IF(第６表!BB25="","",第６表!BB25)</f>
        <v/>
      </c>
      <c r="P25" s="55" t="str">
        <f>IF(第６表!BC25="","",第６表!BC25)</f>
        <v/>
      </c>
      <c r="Q25" s="53" t="str">
        <f>IF(第７表!CB25="","",第７表!CB25)</f>
        <v/>
      </c>
      <c r="R25" s="54" t="str">
        <f>IF(第７表!CC25="","",第７表!CC25)</f>
        <v/>
      </c>
      <c r="S25" s="55" t="str">
        <f>IF(第７表!CD25="","",第７表!CD25)</f>
        <v/>
      </c>
      <c r="T25" s="81"/>
      <c r="U25" s="82"/>
      <c r="V25" s="83"/>
      <c r="W25" s="81"/>
      <c r="X25" s="82"/>
      <c r="Y25" s="89"/>
      <c r="Z25" s="81"/>
      <c r="AA25" s="82"/>
      <c r="AB25" s="83"/>
      <c r="AC25" s="81"/>
      <c r="AD25" s="82"/>
      <c r="AE25" s="89"/>
      <c r="AF25" s="81"/>
      <c r="AG25" s="82"/>
      <c r="AH25" s="89"/>
      <c r="AI25" s="81"/>
      <c r="AJ25" s="82"/>
      <c r="AK25" s="83"/>
      <c r="AL25" s="81"/>
      <c r="AM25" s="82"/>
      <c r="AN25" s="90"/>
      <c r="AO25" s="56" t="str">
        <f t="shared" si="0"/>
        <v/>
      </c>
      <c r="AP25" s="54" t="str">
        <f t="shared" si="0"/>
        <v/>
      </c>
      <c r="AQ25" s="57" t="str">
        <f t="shared" si="0"/>
        <v/>
      </c>
    </row>
    <row r="26" spans="2:43" s="3" customFormat="1" ht="10.5" customHeight="1" x14ac:dyDescent="0.2">
      <c r="B26" s="228" t="str">
        <f>IF(第１表!B18="","",第１表!B18)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48" t="str">
        <f>IF(第６表!BA26="","",第６表!BA26)</f>
        <v/>
      </c>
      <c r="O26" s="49" t="str">
        <f>IF(第６表!BB26="","",第６表!BB26)</f>
        <v/>
      </c>
      <c r="P26" s="50" t="str">
        <f>IF(第６表!BC26="","",第６表!BC26)</f>
        <v/>
      </c>
      <c r="Q26" s="48" t="str">
        <f>IF(第７表!CB26="","",第７表!CB26)</f>
        <v/>
      </c>
      <c r="R26" s="49" t="str">
        <f>IF(第７表!CC26="","",第７表!CC26)</f>
        <v/>
      </c>
      <c r="S26" s="50" t="str">
        <f>IF(第７表!CD26="","",第７表!CD26)</f>
        <v/>
      </c>
      <c r="T26" s="78"/>
      <c r="U26" s="79"/>
      <c r="V26" s="80"/>
      <c r="W26" s="78"/>
      <c r="X26" s="79"/>
      <c r="Y26" s="87"/>
      <c r="Z26" s="78"/>
      <c r="AA26" s="79"/>
      <c r="AB26" s="80"/>
      <c r="AC26" s="78"/>
      <c r="AD26" s="79"/>
      <c r="AE26" s="87"/>
      <c r="AF26" s="78"/>
      <c r="AG26" s="79"/>
      <c r="AH26" s="87"/>
      <c r="AI26" s="78"/>
      <c r="AJ26" s="79"/>
      <c r="AK26" s="80"/>
      <c r="AL26" s="78"/>
      <c r="AM26" s="79"/>
      <c r="AN26" s="88"/>
      <c r="AO26" s="51" t="str">
        <f t="shared" si="0"/>
        <v/>
      </c>
      <c r="AP26" s="49" t="str">
        <f t="shared" si="0"/>
        <v/>
      </c>
      <c r="AQ26" s="52" t="str">
        <f t="shared" si="0"/>
        <v/>
      </c>
    </row>
    <row r="27" spans="2:43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53" t="str">
        <f>IF(第６表!BA27="","",第６表!BA27)</f>
        <v/>
      </c>
      <c r="O27" s="54" t="str">
        <f>IF(第６表!BB27="","",第６表!BB27)</f>
        <v/>
      </c>
      <c r="P27" s="55" t="str">
        <f>IF(第６表!BC27="","",第６表!BC27)</f>
        <v/>
      </c>
      <c r="Q27" s="53" t="str">
        <f>IF(第７表!CB27="","",第７表!CB27)</f>
        <v/>
      </c>
      <c r="R27" s="54" t="str">
        <f>IF(第７表!CC27="","",第７表!CC27)</f>
        <v/>
      </c>
      <c r="S27" s="55" t="str">
        <f>IF(第７表!CD27="","",第７表!CD27)</f>
        <v/>
      </c>
      <c r="T27" s="81"/>
      <c r="U27" s="82"/>
      <c r="V27" s="83"/>
      <c r="W27" s="81"/>
      <c r="X27" s="82"/>
      <c r="Y27" s="89"/>
      <c r="Z27" s="81"/>
      <c r="AA27" s="82"/>
      <c r="AB27" s="83"/>
      <c r="AC27" s="81"/>
      <c r="AD27" s="82"/>
      <c r="AE27" s="89"/>
      <c r="AF27" s="81"/>
      <c r="AG27" s="82"/>
      <c r="AH27" s="89"/>
      <c r="AI27" s="81"/>
      <c r="AJ27" s="82"/>
      <c r="AK27" s="83"/>
      <c r="AL27" s="81"/>
      <c r="AM27" s="82"/>
      <c r="AN27" s="90"/>
      <c r="AO27" s="56" t="str">
        <f t="shared" si="0"/>
        <v/>
      </c>
      <c r="AP27" s="54" t="str">
        <f t="shared" si="0"/>
        <v/>
      </c>
      <c r="AQ27" s="57" t="str">
        <f t="shared" si="0"/>
        <v/>
      </c>
    </row>
    <row r="28" spans="2:43" s="3" customFormat="1" ht="10.5" customHeight="1" x14ac:dyDescent="0.2">
      <c r="B28" s="228" t="str">
        <f>IF(第１表!B19="","",第１表!B19)</f>
        <v/>
      </c>
      <c r="C28" s="229"/>
      <c r="D28" s="6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48" t="str">
        <f>IF(第６表!BA28="","",第６表!BA28)</f>
        <v/>
      </c>
      <c r="O28" s="49" t="str">
        <f>IF(第６表!BB28="","",第６表!BB28)</f>
        <v/>
      </c>
      <c r="P28" s="50" t="str">
        <f>IF(第６表!BC28="","",第６表!BC28)</f>
        <v/>
      </c>
      <c r="Q28" s="48" t="str">
        <f>IF(第７表!CB28="","",第７表!CB28)</f>
        <v/>
      </c>
      <c r="R28" s="49" t="str">
        <f>IF(第７表!CC28="","",第７表!CC28)</f>
        <v/>
      </c>
      <c r="S28" s="50" t="str">
        <f>IF(第７表!CD28="","",第７表!CD28)</f>
        <v/>
      </c>
      <c r="T28" s="78"/>
      <c r="U28" s="79"/>
      <c r="V28" s="80"/>
      <c r="W28" s="78"/>
      <c r="X28" s="79"/>
      <c r="Y28" s="87"/>
      <c r="Z28" s="78"/>
      <c r="AA28" s="79"/>
      <c r="AB28" s="80"/>
      <c r="AC28" s="78"/>
      <c r="AD28" s="79"/>
      <c r="AE28" s="87"/>
      <c r="AF28" s="78"/>
      <c r="AG28" s="79"/>
      <c r="AH28" s="87"/>
      <c r="AI28" s="78"/>
      <c r="AJ28" s="79"/>
      <c r="AK28" s="80"/>
      <c r="AL28" s="78"/>
      <c r="AM28" s="79"/>
      <c r="AN28" s="88"/>
      <c r="AO28" s="51" t="str">
        <f t="shared" si="0"/>
        <v/>
      </c>
      <c r="AP28" s="49" t="str">
        <f t="shared" si="0"/>
        <v/>
      </c>
      <c r="AQ28" s="52" t="str">
        <f t="shared" si="0"/>
        <v/>
      </c>
    </row>
    <row r="29" spans="2:43" s="3" customFormat="1" ht="10.5" customHeight="1" x14ac:dyDescent="0.2">
      <c r="B29" s="228"/>
      <c r="C29" s="229"/>
      <c r="D29" s="8" t="s">
        <v>43</v>
      </c>
      <c r="E29" s="84"/>
      <c r="F29" s="85"/>
      <c r="G29" s="86"/>
      <c r="H29" s="84"/>
      <c r="I29" s="85"/>
      <c r="J29" s="86"/>
      <c r="K29" s="84"/>
      <c r="L29" s="85"/>
      <c r="M29" s="86"/>
      <c r="N29" s="53" t="str">
        <f>IF(第６表!BA29="","",第６表!BA29)</f>
        <v/>
      </c>
      <c r="O29" s="54" t="str">
        <f>IF(第６表!BB29="","",第６表!BB29)</f>
        <v/>
      </c>
      <c r="P29" s="55" t="str">
        <f>IF(第６表!BC29="","",第６表!BC29)</f>
        <v/>
      </c>
      <c r="Q29" s="53" t="str">
        <f>IF(第７表!CB29="","",第７表!CB29)</f>
        <v/>
      </c>
      <c r="R29" s="54" t="str">
        <f>IF(第７表!CC29="","",第７表!CC29)</f>
        <v/>
      </c>
      <c r="S29" s="55" t="str">
        <f>IF(第７表!CD29="","",第７表!CD29)</f>
        <v/>
      </c>
      <c r="T29" s="84"/>
      <c r="U29" s="85"/>
      <c r="V29" s="86"/>
      <c r="W29" s="84"/>
      <c r="X29" s="85"/>
      <c r="Y29" s="91"/>
      <c r="Z29" s="84"/>
      <c r="AA29" s="85"/>
      <c r="AB29" s="86"/>
      <c r="AC29" s="84"/>
      <c r="AD29" s="85"/>
      <c r="AE29" s="91"/>
      <c r="AF29" s="84"/>
      <c r="AG29" s="85"/>
      <c r="AH29" s="91"/>
      <c r="AI29" s="84"/>
      <c r="AJ29" s="85"/>
      <c r="AK29" s="86"/>
      <c r="AL29" s="84"/>
      <c r="AM29" s="85"/>
      <c r="AN29" s="92"/>
      <c r="AO29" s="58" t="str">
        <f t="shared" si="0"/>
        <v/>
      </c>
      <c r="AP29" s="59" t="str">
        <f t="shared" si="0"/>
        <v/>
      </c>
      <c r="AQ29" s="60" t="str">
        <f t="shared" si="0"/>
        <v/>
      </c>
    </row>
    <row r="30" spans="2:43" s="3" customFormat="1" ht="10.5" customHeight="1" x14ac:dyDescent="0.2">
      <c r="B30" s="228" t="str">
        <f>IF(第１表!B20="","",第１表!B20)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48" t="str">
        <f>IF(第６表!BA30="","",第６表!BA30)</f>
        <v/>
      </c>
      <c r="O30" s="49" t="str">
        <f>IF(第６表!BB30="","",第６表!BB30)</f>
        <v/>
      </c>
      <c r="P30" s="50" t="str">
        <f>IF(第６表!BC30="","",第６表!BC30)</f>
        <v/>
      </c>
      <c r="Q30" s="48" t="str">
        <f>IF(第７表!CB30="","",第７表!CB30)</f>
        <v/>
      </c>
      <c r="R30" s="49" t="str">
        <f>IF(第７表!CC30="","",第７表!CC30)</f>
        <v/>
      </c>
      <c r="S30" s="50" t="str">
        <f>IF(第７表!CD30="","",第７表!CD30)</f>
        <v/>
      </c>
      <c r="T30" s="78"/>
      <c r="U30" s="79"/>
      <c r="V30" s="80"/>
      <c r="W30" s="78"/>
      <c r="X30" s="79"/>
      <c r="Y30" s="87"/>
      <c r="Z30" s="78"/>
      <c r="AA30" s="79"/>
      <c r="AB30" s="80"/>
      <c r="AC30" s="78"/>
      <c r="AD30" s="79"/>
      <c r="AE30" s="87"/>
      <c r="AF30" s="78"/>
      <c r="AG30" s="79"/>
      <c r="AH30" s="87"/>
      <c r="AI30" s="78"/>
      <c r="AJ30" s="79"/>
      <c r="AK30" s="80"/>
      <c r="AL30" s="78"/>
      <c r="AM30" s="79"/>
      <c r="AN30" s="88"/>
      <c r="AO30" s="51" t="str">
        <f t="shared" ref="AO30:AQ49" si="1">IF(SUMIF($E$9:$AN$9,AO$9,$E30:$AN30)=0,"",SUMIF($E$9:$AN$9,AO$9,$E30:$AN30))</f>
        <v/>
      </c>
      <c r="AP30" s="49" t="str">
        <f t="shared" si="1"/>
        <v/>
      </c>
      <c r="AQ30" s="52" t="str">
        <f t="shared" si="1"/>
        <v/>
      </c>
    </row>
    <row r="31" spans="2:43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53" t="str">
        <f>IF(第６表!BA31="","",第６表!BA31)</f>
        <v/>
      </c>
      <c r="O31" s="54" t="str">
        <f>IF(第６表!BB31="","",第６表!BB31)</f>
        <v/>
      </c>
      <c r="P31" s="55" t="str">
        <f>IF(第６表!BC31="","",第６表!BC31)</f>
        <v/>
      </c>
      <c r="Q31" s="53" t="str">
        <f>IF(第７表!CB31="","",第７表!CB31)</f>
        <v/>
      </c>
      <c r="R31" s="54" t="str">
        <f>IF(第７表!CC31="","",第７表!CC31)</f>
        <v/>
      </c>
      <c r="S31" s="55" t="str">
        <f>IF(第７表!CD31="","",第７表!CD31)</f>
        <v/>
      </c>
      <c r="T31" s="81"/>
      <c r="U31" s="82"/>
      <c r="V31" s="83"/>
      <c r="W31" s="81"/>
      <c r="X31" s="82"/>
      <c r="Y31" s="89"/>
      <c r="Z31" s="81"/>
      <c r="AA31" s="82"/>
      <c r="AB31" s="83"/>
      <c r="AC31" s="81"/>
      <c r="AD31" s="82"/>
      <c r="AE31" s="89"/>
      <c r="AF31" s="81"/>
      <c r="AG31" s="82"/>
      <c r="AH31" s="89"/>
      <c r="AI31" s="81"/>
      <c r="AJ31" s="82"/>
      <c r="AK31" s="83"/>
      <c r="AL31" s="81"/>
      <c r="AM31" s="82"/>
      <c r="AN31" s="90"/>
      <c r="AO31" s="56" t="str">
        <f t="shared" si="1"/>
        <v/>
      </c>
      <c r="AP31" s="54" t="str">
        <f t="shared" si="1"/>
        <v/>
      </c>
      <c r="AQ31" s="57" t="str">
        <f t="shared" si="1"/>
        <v/>
      </c>
    </row>
    <row r="32" spans="2:43" s="3" customFormat="1" ht="10.5" customHeight="1" x14ac:dyDescent="0.2">
      <c r="B32" s="228" t="str">
        <f>IF(第１表!B21="","",第１表!B21)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48" t="str">
        <f>IF(第６表!BA32="","",第６表!BA32)</f>
        <v/>
      </c>
      <c r="O32" s="49" t="str">
        <f>IF(第６表!BB32="","",第６表!BB32)</f>
        <v/>
      </c>
      <c r="P32" s="50" t="str">
        <f>IF(第６表!BC32="","",第６表!BC32)</f>
        <v/>
      </c>
      <c r="Q32" s="48" t="str">
        <f>IF(第７表!CB32="","",第７表!CB32)</f>
        <v/>
      </c>
      <c r="R32" s="49" t="str">
        <f>IF(第７表!CC32="","",第７表!CC32)</f>
        <v/>
      </c>
      <c r="S32" s="50" t="str">
        <f>IF(第７表!CD32="","",第７表!CD32)</f>
        <v/>
      </c>
      <c r="T32" s="78"/>
      <c r="U32" s="79"/>
      <c r="V32" s="80"/>
      <c r="W32" s="78"/>
      <c r="X32" s="79"/>
      <c r="Y32" s="87"/>
      <c r="Z32" s="78"/>
      <c r="AA32" s="79"/>
      <c r="AB32" s="80"/>
      <c r="AC32" s="78"/>
      <c r="AD32" s="79"/>
      <c r="AE32" s="87"/>
      <c r="AF32" s="78"/>
      <c r="AG32" s="79"/>
      <c r="AH32" s="87"/>
      <c r="AI32" s="78"/>
      <c r="AJ32" s="79"/>
      <c r="AK32" s="80"/>
      <c r="AL32" s="78"/>
      <c r="AM32" s="79"/>
      <c r="AN32" s="88"/>
      <c r="AO32" s="51" t="str">
        <f t="shared" si="1"/>
        <v/>
      </c>
      <c r="AP32" s="49" t="str">
        <f t="shared" si="1"/>
        <v/>
      </c>
      <c r="AQ32" s="52" t="str">
        <f t="shared" si="1"/>
        <v/>
      </c>
    </row>
    <row r="33" spans="2:43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53" t="str">
        <f>IF(第６表!BA33="","",第６表!BA33)</f>
        <v/>
      </c>
      <c r="O33" s="54" t="str">
        <f>IF(第６表!BB33="","",第６表!BB33)</f>
        <v/>
      </c>
      <c r="P33" s="55" t="str">
        <f>IF(第６表!BC33="","",第６表!BC33)</f>
        <v/>
      </c>
      <c r="Q33" s="53" t="str">
        <f>IF(第７表!CB33="","",第７表!CB33)</f>
        <v/>
      </c>
      <c r="R33" s="54" t="str">
        <f>IF(第７表!CC33="","",第７表!CC33)</f>
        <v/>
      </c>
      <c r="S33" s="55" t="str">
        <f>IF(第７表!CD33="","",第７表!CD33)</f>
        <v/>
      </c>
      <c r="T33" s="81"/>
      <c r="U33" s="82"/>
      <c r="V33" s="83"/>
      <c r="W33" s="81"/>
      <c r="X33" s="82"/>
      <c r="Y33" s="89"/>
      <c r="Z33" s="81"/>
      <c r="AA33" s="82"/>
      <c r="AB33" s="83"/>
      <c r="AC33" s="81"/>
      <c r="AD33" s="82"/>
      <c r="AE33" s="89"/>
      <c r="AF33" s="81"/>
      <c r="AG33" s="82"/>
      <c r="AH33" s="89"/>
      <c r="AI33" s="81"/>
      <c r="AJ33" s="82"/>
      <c r="AK33" s="83"/>
      <c r="AL33" s="81"/>
      <c r="AM33" s="82"/>
      <c r="AN33" s="90"/>
      <c r="AO33" s="56" t="str">
        <f t="shared" si="1"/>
        <v/>
      </c>
      <c r="AP33" s="54" t="str">
        <f t="shared" si="1"/>
        <v/>
      </c>
      <c r="AQ33" s="57" t="str">
        <f t="shared" si="1"/>
        <v/>
      </c>
    </row>
    <row r="34" spans="2:43" s="3" customFormat="1" ht="10.5" customHeight="1" x14ac:dyDescent="0.2">
      <c r="B34" s="228" t="str">
        <f>IF(第１表!B22="","",第１表!B22)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48" t="str">
        <f>IF(第６表!BA34="","",第６表!BA34)</f>
        <v/>
      </c>
      <c r="O34" s="49" t="str">
        <f>IF(第６表!BB34="","",第６表!BB34)</f>
        <v/>
      </c>
      <c r="P34" s="50" t="str">
        <f>IF(第６表!BC34="","",第６表!BC34)</f>
        <v/>
      </c>
      <c r="Q34" s="48" t="str">
        <f>IF(第７表!CB34="","",第７表!CB34)</f>
        <v/>
      </c>
      <c r="R34" s="49" t="str">
        <f>IF(第７表!CC34="","",第７表!CC34)</f>
        <v/>
      </c>
      <c r="S34" s="50" t="str">
        <f>IF(第７表!CD34="","",第７表!CD34)</f>
        <v/>
      </c>
      <c r="T34" s="78"/>
      <c r="U34" s="79"/>
      <c r="V34" s="80"/>
      <c r="W34" s="78"/>
      <c r="X34" s="79"/>
      <c r="Y34" s="87"/>
      <c r="Z34" s="78"/>
      <c r="AA34" s="79"/>
      <c r="AB34" s="80"/>
      <c r="AC34" s="78"/>
      <c r="AD34" s="79"/>
      <c r="AE34" s="87"/>
      <c r="AF34" s="78"/>
      <c r="AG34" s="79"/>
      <c r="AH34" s="87"/>
      <c r="AI34" s="78"/>
      <c r="AJ34" s="79"/>
      <c r="AK34" s="80"/>
      <c r="AL34" s="78"/>
      <c r="AM34" s="79"/>
      <c r="AN34" s="88"/>
      <c r="AO34" s="51" t="str">
        <f t="shared" si="1"/>
        <v/>
      </c>
      <c r="AP34" s="49" t="str">
        <f t="shared" si="1"/>
        <v/>
      </c>
      <c r="AQ34" s="52" t="str">
        <f t="shared" si="1"/>
        <v/>
      </c>
    </row>
    <row r="35" spans="2:43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53" t="str">
        <f>IF(第６表!BA35="","",第６表!BA35)</f>
        <v/>
      </c>
      <c r="O35" s="54" t="str">
        <f>IF(第６表!BB35="","",第６表!BB35)</f>
        <v/>
      </c>
      <c r="P35" s="55" t="str">
        <f>IF(第６表!BC35="","",第６表!BC35)</f>
        <v/>
      </c>
      <c r="Q35" s="53" t="str">
        <f>IF(第７表!CB35="","",第７表!CB35)</f>
        <v/>
      </c>
      <c r="R35" s="54" t="str">
        <f>IF(第７表!CC35="","",第７表!CC35)</f>
        <v/>
      </c>
      <c r="S35" s="55" t="str">
        <f>IF(第７表!CD35="","",第７表!CD35)</f>
        <v/>
      </c>
      <c r="T35" s="81"/>
      <c r="U35" s="82"/>
      <c r="V35" s="83"/>
      <c r="W35" s="81"/>
      <c r="X35" s="82"/>
      <c r="Y35" s="89"/>
      <c r="Z35" s="81"/>
      <c r="AA35" s="82"/>
      <c r="AB35" s="83"/>
      <c r="AC35" s="81"/>
      <c r="AD35" s="82"/>
      <c r="AE35" s="89"/>
      <c r="AF35" s="81"/>
      <c r="AG35" s="82"/>
      <c r="AH35" s="89"/>
      <c r="AI35" s="81"/>
      <c r="AJ35" s="82"/>
      <c r="AK35" s="83"/>
      <c r="AL35" s="81"/>
      <c r="AM35" s="82"/>
      <c r="AN35" s="90"/>
      <c r="AO35" s="56" t="str">
        <f t="shared" si="1"/>
        <v/>
      </c>
      <c r="AP35" s="54" t="str">
        <f t="shared" si="1"/>
        <v/>
      </c>
      <c r="AQ35" s="57" t="str">
        <f t="shared" si="1"/>
        <v/>
      </c>
    </row>
    <row r="36" spans="2:43" s="3" customFormat="1" ht="10.5" customHeight="1" x14ac:dyDescent="0.2">
      <c r="B36" s="228" t="str">
        <f>IF(第１表!B23="","",第１表!B23)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48" t="str">
        <f>IF(第６表!BA36="","",第６表!BA36)</f>
        <v/>
      </c>
      <c r="O36" s="49" t="str">
        <f>IF(第６表!BB36="","",第６表!BB36)</f>
        <v/>
      </c>
      <c r="P36" s="50" t="str">
        <f>IF(第６表!BC36="","",第６表!BC36)</f>
        <v/>
      </c>
      <c r="Q36" s="48" t="str">
        <f>IF(第７表!CB36="","",第７表!CB36)</f>
        <v/>
      </c>
      <c r="R36" s="49" t="str">
        <f>IF(第７表!CC36="","",第７表!CC36)</f>
        <v/>
      </c>
      <c r="S36" s="50" t="str">
        <f>IF(第７表!CD36="","",第７表!CD36)</f>
        <v/>
      </c>
      <c r="T36" s="78"/>
      <c r="U36" s="79"/>
      <c r="V36" s="80"/>
      <c r="W36" s="78"/>
      <c r="X36" s="79"/>
      <c r="Y36" s="87"/>
      <c r="Z36" s="78"/>
      <c r="AA36" s="79"/>
      <c r="AB36" s="80"/>
      <c r="AC36" s="78"/>
      <c r="AD36" s="79"/>
      <c r="AE36" s="87"/>
      <c r="AF36" s="78"/>
      <c r="AG36" s="79"/>
      <c r="AH36" s="87"/>
      <c r="AI36" s="78"/>
      <c r="AJ36" s="79"/>
      <c r="AK36" s="80"/>
      <c r="AL36" s="78"/>
      <c r="AM36" s="79"/>
      <c r="AN36" s="88"/>
      <c r="AO36" s="51" t="str">
        <f t="shared" si="1"/>
        <v/>
      </c>
      <c r="AP36" s="49" t="str">
        <f t="shared" si="1"/>
        <v/>
      </c>
      <c r="AQ36" s="52" t="str">
        <f t="shared" si="1"/>
        <v/>
      </c>
    </row>
    <row r="37" spans="2:43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53" t="str">
        <f>IF(第６表!BA37="","",第６表!BA37)</f>
        <v/>
      </c>
      <c r="O37" s="54" t="str">
        <f>IF(第６表!BB37="","",第６表!BB37)</f>
        <v/>
      </c>
      <c r="P37" s="55" t="str">
        <f>IF(第６表!BC37="","",第６表!BC37)</f>
        <v/>
      </c>
      <c r="Q37" s="53" t="str">
        <f>IF(第７表!CB37="","",第７表!CB37)</f>
        <v/>
      </c>
      <c r="R37" s="54" t="str">
        <f>IF(第７表!CC37="","",第７表!CC37)</f>
        <v/>
      </c>
      <c r="S37" s="55" t="str">
        <f>IF(第７表!CD37="","",第７表!CD37)</f>
        <v/>
      </c>
      <c r="T37" s="81"/>
      <c r="U37" s="82"/>
      <c r="V37" s="83"/>
      <c r="W37" s="81"/>
      <c r="X37" s="82"/>
      <c r="Y37" s="89"/>
      <c r="Z37" s="81"/>
      <c r="AA37" s="82"/>
      <c r="AB37" s="83"/>
      <c r="AC37" s="81"/>
      <c r="AD37" s="82"/>
      <c r="AE37" s="89"/>
      <c r="AF37" s="81"/>
      <c r="AG37" s="82"/>
      <c r="AH37" s="89"/>
      <c r="AI37" s="81"/>
      <c r="AJ37" s="82"/>
      <c r="AK37" s="83"/>
      <c r="AL37" s="81"/>
      <c r="AM37" s="82"/>
      <c r="AN37" s="90"/>
      <c r="AO37" s="56" t="str">
        <f t="shared" si="1"/>
        <v/>
      </c>
      <c r="AP37" s="54" t="str">
        <f t="shared" si="1"/>
        <v/>
      </c>
      <c r="AQ37" s="57" t="str">
        <f t="shared" si="1"/>
        <v/>
      </c>
    </row>
    <row r="38" spans="2:43" s="3" customFormat="1" ht="10.5" customHeight="1" x14ac:dyDescent="0.2">
      <c r="B38" s="228" t="str">
        <f>IF(第１表!B24="","",第１表!B24)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48" t="str">
        <f>IF(第６表!BA38="","",第６表!BA38)</f>
        <v/>
      </c>
      <c r="O38" s="49" t="str">
        <f>IF(第６表!BB38="","",第６表!BB38)</f>
        <v/>
      </c>
      <c r="P38" s="50" t="str">
        <f>IF(第６表!BC38="","",第６表!BC38)</f>
        <v/>
      </c>
      <c r="Q38" s="48" t="str">
        <f>IF(第７表!CB38="","",第７表!CB38)</f>
        <v/>
      </c>
      <c r="R38" s="49" t="str">
        <f>IF(第７表!CC38="","",第７表!CC38)</f>
        <v/>
      </c>
      <c r="S38" s="50" t="str">
        <f>IF(第７表!CD38="","",第７表!CD38)</f>
        <v/>
      </c>
      <c r="T38" s="78"/>
      <c r="U38" s="79"/>
      <c r="V38" s="80"/>
      <c r="W38" s="78"/>
      <c r="X38" s="79"/>
      <c r="Y38" s="87"/>
      <c r="Z38" s="78"/>
      <c r="AA38" s="79"/>
      <c r="AB38" s="80"/>
      <c r="AC38" s="78"/>
      <c r="AD38" s="79"/>
      <c r="AE38" s="87"/>
      <c r="AF38" s="78"/>
      <c r="AG38" s="79"/>
      <c r="AH38" s="87"/>
      <c r="AI38" s="78"/>
      <c r="AJ38" s="79"/>
      <c r="AK38" s="80"/>
      <c r="AL38" s="78"/>
      <c r="AM38" s="79"/>
      <c r="AN38" s="88"/>
      <c r="AO38" s="51" t="str">
        <f t="shared" si="1"/>
        <v/>
      </c>
      <c r="AP38" s="49" t="str">
        <f t="shared" si="1"/>
        <v/>
      </c>
      <c r="AQ38" s="52" t="str">
        <f t="shared" si="1"/>
        <v/>
      </c>
    </row>
    <row r="39" spans="2:43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53" t="str">
        <f>IF(第６表!BA39="","",第６表!BA39)</f>
        <v/>
      </c>
      <c r="O39" s="54" t="str">
        <f>IF(第６表!BB39="","",第６表!BB39)</f>
        <v/>
      </c>
      <c r="P39" s="55" t="str">
        <f>IF(第６表!BC39="","",第６表!BC39)</f>
        <v/>
      </c>
      <c r="Q39" s="53" t="str">
        <f>IF(第７表!CB39="","",第７表!CB39)</f>
        <v/>
      </c>
      <c r="R39" s="54" t="str">
        <f>IF(第７表!CC39="","",第７表!CC39)</f>
        <v/>
      </c>
      <c r="S39" s="55" t="str">
        <f>IF(第７表!CD39="","",第７表!CD39)</f>
        <v/>
      </c>
      <c r="T39" s="81"/>
      <c r="U39" s="82"/>
      <c r="V39" s="83"/>
      <c r="W39" s="81"/>
      <c r="X39" s="82"/>
      <c r="Y39" s="89"/>
      <c r="Z39" s="81"/>
      <c r="AA39" s="82"/>
      <c r="AB39" s="83"/>
      <c r="AC39" s="81"/>
      <c r="AD39" s="82"/>
      <c r="AE39" s="89"/>
      <c r="AF39" s="81"/>
      <c r="AG39" s="82"/>
      <c r="AH39" s="89"/>
      <c r="AI39" s="81"/>
      <c r="AJ39" s="82"/>
      <c r="AK39" s="83"/>
      <c r="AL39" s="81"/>
      <c r="AM39" s="82"/>
      <c r="AN39" s="90"/>
      <c r="AO39" s="56" t="str">
        <f t="shared" si="1"/>
        <v/>
      </c>
      <c r="AP39" s="54" t="str">
        <f t="shared" si="1"/>
        <v/>
      </c>
      <c r="AQ39" s="57" t="str">
        <f t="shared" si="1"/>
        <v/>
      </c>
    </row>
    <row r="40" spans="2:43" s="3" customFormat="1" ht="10.5" customHeight="1" x14ac:dyDescent="0.2">
      <c r="B40" s="228" t="str">
        <f>IF(第１表!B25="","",第１表!B25)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48" t="str">
        <f>IF(第６表!BA40="","",第６表!BA40)</f>
        <v/>
      </c>
      <c r="O40" s="49" t="str">
        <f>IF(第６表!BB40="","",第６表!BB40)</f>
        <v/>
      </c>
      <c r="P40" s="50" t="str">
        <f>IF(第６表!BC40="","",第６表!BC40)</f>
        <v/>
      </c>
      <c r="Q40" s="48" t="str">
        <f>IF(第７表!CB40="","",第７表!CB40)</f>
        <v/>
      </c>
      <c r="R40" s="49" t="str">
        <f>IF(第７表!CC40="","",第７表!CC40)</f>
        <v/>
      </c>
      <c r="S40" s="50" t="str">
        <f>IF(第７表!CD40="","",第７表!CD40)</f>
        <v/>
      </c>
      <c r="T40" s="78"/>
      <c r="U40" s="79"/>
      <c r="V40" s="80"/>
      <c r="W40" s="78"/>
      <c r="X40" s="79"/>
      <c r="Y40" s="87"/>
      <c r="Z40" s="78"/>
      <c r="AA40" s="79"/>
      <c r="AB40" s="80"/>
      <c r="AC40" s="78"/>
      <c r="AD40" s="79"/>
      <c r="AE40" s="87"/>
      <c r="AF40" s="78"/>
      <c r="AG40" s="79"/>
      <c r="AH40" s="87"/>
      <c r="AI40" s="78"/>
      <c r="AJ40" s="79"/>
      <c r="AK40" s="80"/>
      <c r="AL40" s="78"/>
      <c r="AM40" s="79"/>
      <c r="AN40" s="88"/>
      <c r="AO40" s="51" t="str">
        <f t="shared" si="1"/>
        <v/>
      </c>
      <c r="AP40" s="49" t="str">
        <f t="shared" si="1"/>
        <v/>
      </c>
      <c r="AQ40" s="52" t="str">
        <f t="shared" si="1"/>
        <v/>
      </c>
    </row>
    <row r="41" spans="2:43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53" t="str">
        <f>IF(第６表!BA41="","",第６表!BA41)</f>
        <v/>
      </c>
      <c r="O41" s="54" t="str">
        <f>IF(第６表!BB41="","",第６表!BB41)</f>
        <v/>
      </c>
      <c r="P41" s="55" t="str">
        <f>IF(第６表!BC41="","",第６表!BC41)</f>
        <v/>
      </c>
      <c r="Q41" s="53" t="str">
        <f>IF(第７表!CB41="","",第７表!CB41)</f>
        <v/>
      </c>
      <c r="R41" s="54" t="str">
        <f>IF(第７表!CC41="","",第７表!CC41)</f>
        <v/>
      </c>
      <c r="S41" s="55" t="str">
        <f>IF(第７表!CD41="","",第７表!CD41)</f>
        <v/>
      </c>
      <c r="T41" s="81"/>
      <c r="U41" s="82"/>
      <c r="V41" s="83"/>
      <c r="W41" s="81"/>
      <c r="X41" s="82"/>
      <c r="Y41" s="89"/>
      <c r="Z41" s="81"/>
      <c r="AA41" s="82"/>
      <c r="AB41" s="83"/>
      <c r="AC41" s="81"/>
      <c r="AD41" s="82"/>
      <c r="AE41" s="89"/>
      <c r="AF41" s="81"/>
      <c r="AG41" s="82"/>
      <c r="AH41" s="89"/>
      <c r="AI41" s="81"/>
      <c r="AJ41" s="82"/>
      <c r="AK41" s="83"/>
      <c r="AL41" s="81"/>
      <c r="AM41" s="82"/>
      <c r="AN41" s="90"/>
      <c r="AO41" s="56" t="str">
        <f t="shared" si="1"/>
        <v/>
      </c>
      <c r="AP41" s="54" t="str">
        <f t="shared" si="1"/>
        <v/>
      </c>
      <c r="AQ41" s="57" t="str">
        <f t="shared" si="1"/>
        <v/>
      </c>
    </row>
    <row r="42" spans="2:43" s="3" customFormat="1" ht="10.5" customHeight="1" x14ac:dyDescent="0.2">
      <c r="B42" s="228" t="str">
        <f>IF(第１表!B26="","",第１表!B26)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48" t="str">
        <f>IF(第６表!BA42="","",第６表!BA42)</f>
        <v/>
      </c>
      <c r="O42" s="49" t="str">
        <f>IF(第６表!BB42="","",第６表!BB42)</f>
        <v/>
      </c>
      <c r="P42" s="50" t="str">
        <f>IF(第６表!BC42="","",第６表!BC42)</f>
        <v/>
      </c>
      <c r="Q42" s="48" t="str">
        <f>IF(第７表!CB42="","",第７表!CB42)</f>
        <v/>
      </c>
      <c r="R42" s="49" t="str">
        <f>IF(第７表!CC42="","",第７表!CC42)</f>
        <v/>
      </c>
      <c r="S42" s="50" t="str">
        <f>IF(第７表!CD42="","",第７表!CD42)</f>
        <v/>
      </c>
      <c r="T42" s="78"/>
      <c r="U42" s="79"/>
      <c r="V42" s="80"/>
      <c r="W42" s="78"/>
      <c r="X42" s="79"/>
      <c r="Y42" s="87"/>
      <c r="Z42" s="78"/>
      <c r="AA42" s="79"/>
      <c r="AB42" s="80"/>
      <c r="AC42" s="78"/>
      <c r="AD42" s="79"/>
      <c r="AE42" s="87"/>
      <c r="AF42" s="78"/>
      <c r="AG42" s="79"/>
      <c r="AH42" s="87"/>
      <c r="AI42" s="78"/>
      <c r="AJ42" s="79"/>
      <c r="AK42" s="80"/>
      <c r="AL42" s="78"/>
      <c r="AM42" s="79"/>
      <c r="AN42" s="88"/>
      <c r="AO42" s="51" t="str">
        <f t="shared" si="1"/>
        <v/>
      </c>
      <c r="AP42" s="49" t="str">
        <f t="shared" si="1"/>
        <v/>
      </c>
      <c r="AQ42" s="52" t="str">
        <f t="shared" si="1"/>
        <v/>
      </c>
    </row>
    <row r="43" spans="2:43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53" t="str">
        <f>IF(第６表!BA43="","",第６表!BA43)</f>
        <v/>
      </c>
      <c r="O43" s="54" t="str">
        <f>IF(第６表!BB43="","",第６表!BB43)</f>
        <v/>
      </c>
      <c r="P43" s="55" t="str">
        <f>IF(第６表!BC43="","",第６表!BC43)</f>
        <v/>
      </c>
      <c r="Q43" s="53" t="str">
        <f>IF(第７表!CB43="","",第７表!CB43)</f>
        <v/>
      </c>
      <c r="R43" s="54" t="str">
        <f>IF(第７表!CC43="","",第７表!CC43)</f>
        <v/>
      </c>
      <c r="S43" s="55" t="str">
        <f>IF(第７表!CD43="","",第７表!CD43)</f>
        <v/>
      </c>
      <c r="T43" s="81"/>
      <c r="U43" s="82"/>
      <c r="V43" s="83"/>
      <c r="W43" s="81"/>
      <c r="X43" s="82"/>
      <c r="Y43" s="89"/>
      <c r="Z43" s="81"/>
      <c r="AA43" s="82"/>
      <c r="AB43" s="83"/>
      <c r="AC43" s="81"/>
      <c r="AD43" s="82"/>
      <c r="AE43" s="89"/>
      <c r="AF43" s="81"/>
      <c r="AG43" s="82"/>
      <c r="AH43" s="89"/>
      <c r="AI43" s="81"/>
      <c r="AJ43" s="82"/>
      <c r="AK43" s="83"/>
      <c r="AL43" s="81"/>
      <c r="AM43" s="82"/>
      <c r="AN43" s="90"/>
      <c r="AO43" s="56" t="str">
        <f t="shared" si="1"/>
        <v/>
      </c>
      <c r="AP43" s="54" t="str">
        <f t="shared" si="1"/>
        <v/>
      </c>
      <c r="AQ43" s="57" t="str">
        <f t="shared" si="1"/>
        <v/>
      </c>
    </row>
    <row r="44" spans="2:43" s="3" customFormat="1" ht="10.5" customHeight="1" x14ac:dyDescent="0.2">
      <c r="B44" s="228" t="str">
        <f>IF(第１表!B27="","",第１表!B27)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48" t="str">
        <f>IF(第６表!BA44="","",第６表!BA44)</f>
        <v/>
      </c>
      <c r="O44" s="49" t="str">
        <f>IF(第６表!BB44="","",第６表!BB44)</f>
        <v/>
      </c>
      <c r="P44" s="50" t="str">
        <f>IF(第６表!BC44="","",第６表!BC44)</f>
        <v/>
      </c>
      <c r="Q44" s="48" t="str">
        <f>IF(第７表!CB44="","",第７表!CB44)</f>
        <v/>
      </c>
      <c r="R44" s="49" t="str">
        <f>IF(第７表!CC44="","",第７表!CC44)</f>
        <v/>
      </c>
      <c r="S44" s="50" t="str">
        <f>IF(第７表!CD44="","",第７表!CD44)</f>
        <v/>
      </c>
      <c r="T44" s="78"/>
      <c r="U44" s="79"/>
      <c r="V44" s="80"/>
      <c r="W44" s="78"/>
      <c r="X44" s="79"/>
      <c r="Y44" s="87"/>
      <c r="Z44" s="78"/>
      <c r="AA44" s="79"/>
      <c r="AB44" s="80"/>
      <c r="AC44" s="78"/>
      <c r="AD44" s="79"/>
      <c r="AE44" s="87"/>
      <c r="AF44" s="78"/>
      <c r="AG44" s="79"/>
      <c r="AH44" s="87"/>
      <c r="AI44" s="78"/>
      <c r="AJ44" s="79"/>
      <c r="AK44" s="80"/>
      <c r="AL44" s="78"/>
      <c r="AM44" s="79"/>
      <c r="AN44" s="88"/>
      <c r="AO44" s="51" t="str">
        <f t="shared" si="1"/>
        <v/>
      </c>
      <c r="AP44" s="49" t="str">
        <f t="shared" si="1"/>
        <v/>
      </c>
      <c r="AQ44" s="52" t="str">
        <f t="shared" si="1"/>
        <v/>
      </c>
    </row>
    <row r="45" spans="2:43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53" t="str">
        <f>IF(第６表!BA45="","",第６表!BA45)</f>
        <v/>
      </c>
      <c r="O45" s="54" t="str">
        <f>IF(第６表!BB45="","",第６表!BB45)</f>
        <v/>
      </c>
      <c r="P45" s="55" t="str">
        <f>IF(第６表!BC45="","",第６表!BC45)</f>
        <v/>
      </c>
      <c r="Q45" s="53" t="str">
        <f>IF(第７表!CB45="","",第７表!CB45)</f>
        <v/>
      </c>
      <c r="R45" s="54" t="str">
        <f>IF(第７表!CC45="","",第７表!CC45)</f>
        <v/>
      </c>
      <c r="S45" s="55" t="str">
        <f>IF(第７表!CD45="","",第７表!CD45)</f>
        <v/>
      </c>
      <c r="T45" s="81"/>
      <c r="U45" s="82"/>
      <c r="V45" s="83"/>
      <c r="W45" s="81"/>
      <c r="X45" s="82"/>
      <c r="Y45" s="89"/>
      <c r="Z45" s="81"/>
      <c r="AA45" s="82"/>
      <c r="AB45" s="83"/>
      <c r="AC45" s="81"/>
      <c r="AD45" s="82"/>
      <c r="AE45" s="89"/>
      <c r="AF45" s="81"/>
      <c r="AG45" s="82"/>
      <c r="AH45" s="89"/>
      <c r="AI45" s="81"/>
      <c r="AJ45" s="82"/>
      <c r="AK45" s="83"/>
      <c r="AL45" s="81"/>
      <c r="AM45" s="82"/>
      <c r="AN45" s="90"/>
      <c r="AO45" s="56" t="str">
        <f t="shared" si="1"/>
        <v/>
      </c>
      <c r="AP45" s="54" t="str">
        <f t="shared" si="1"/>
        <v/>
      </c>
      <c r="AQ45" s="57" t="str">
        <f t="shared" si="1"/>
        <v/>
      </c>
    </row>
    <row r="46" spans="2:43" s="3" customFormat="1" ht="10.5" customHeight="1" x14ac:dyDescent="0.2">
      <c r="B46" s="228" t="str">
        <f>IF(第１表!B28="","",第１表!B28)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48" t="str">
        <f>IF(第６表!BA46="","",第６表!BA46)</f>
        <v/>
      </c>
      <c r="O46" s="49" t="str">
        <f>IF(第６表!BB46="","",第６表!BB46)</f>
        <v/>
      </c>
      <c r="P46" s="50" t="str">
        <f>IF(第６表!BC46="","",第６表!BC46)</f>
        <v/>
      </c>
      <c r="Q46" s="48" t="str">
        <f>IF(第７表!CB46="","",第７表!CB46)</f>
        <v/>
      </c>
      <c r="R46" s="49" t="str">
        <f>IF(第７表!CC46="","",第７表!CC46)</f>
        <v/>
      </c>
      <c r="S46" s="50" t="str">
        <f>IF(第７表!CD46="","",第７表!CD46)</f>
        <v/>
      </c>
      <c r="T46" s="78"/>
      <c r="U46" s="79"/>
      <c r="V46" s="80"/>
      <c r="W46" s="78"/>
      <c r="X46" s="79"/>
      <c r="Y46" s="87"/>
      <c r="Z46" s="78"/>
      <c r="AA46" s="79"/>
      <c r="AB46" s="80"/>
      <c r="AC46" s="78"/>
      <c r="AD46" s="79"/>
      <c r="AE46" s="87"/>
      <c r="AF46" s="78"/>
      <c r="AG46" s="79"/>
      <c r="AH46" s="87"/>
      <c r="AI46" s="78"/>
      <c r="AJ46" s="79"/>
      <c r="AK46" s="80"/>
      <c r="AL46" s="78"/>
      <c r="AM46" s="79"/>
      <c r="AN46" s="88"/>
      <c r="AO46" s="51" t="str">
        <f t="shared" si="1"/>
        <v/>
      </c>
      <c r="AP46" s="49" t="str">
        <f t="shared" si="1"/>
        <v/>
      </c>
      <c r="AQ46" s="52" t="str">
        <f t="shared" si="1"/>
        <v/>
      </c>
    </row>
    <row r="47" spans="2:43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53" t="str">
        <f>IF(第６表!BA47="","",第６表!BA47)</f>
        <v/>
      </c>
      <c r="O47" s="54" t="str">
        <f>IF(第６表!BB47="","",第６表!BB47)</f>
        <v/>
      </c>
      <c r="P47" s="55" t="str">
        <f>IF(第６表!BC47="","",第６表!BC47)</f>
        <v/>
      </c>
      <c r="Q47" s="53" t="str">
        <f>IF(第７表!CB47="","",第７表!CB47)</f>
        <v/>
      </c>
      <c r="R47" s="54" t="str">
        <f>IF(第７表!CC47="","",第７表!CC47)</f>
        <v/>
      </c>
      <c r="S47" s="55" t="str">
        <f>IF(第７表!CD47="","",第７表!CD47)</f>
        <v/>
      </c>
      <c r="T47" s="81"/>
      <c r="U47" s="82"/>
      <c r="V47" s="83"/>
      <c r="W47" s="81"/>
      <c r="X47" s="82"/>
      <c r="Y47" s="89"/>
      <c r="Z47" s="81"/>
      <c r="AA47" s="82"/>
      <c r="AB47" s="83"/>
      <c r="AC47" s="81"/>
      <c r="AD47" s="82"/>
      <c r="AE47" s="89"/>
      <c r="AF47" s="81"/>
      <c r="AG47" s="82"/>
      <c r="AH47" s="89"/>
      <c r="AI47" s="81"/>
      <c r="AJ47" s="82"/>
      <c r="AK47" s="83"/>
      <c r="AL47" s="81"/>
      <c r="AM47" s="82"/>
      <c r="AN47" s="90"/>
      <c r="AO47" s="56" t="str">
        <f t="shared" si="1"/>
        <v/>
      </c>
      <c r="AP47" s="54" t="str">
        <f t="shared" si="1"/>
        <v/>
      </c>
      <c r="AQ47" s="57" t="str">
        <f t="shared" si="1"/>
        <v/>
      </c>
    </row>
    <row r="48" spans="2:43" s="3" customFormat="1" ht="10.5" customHeight="1" x14ac:dyDescent="0.2">
      <c r="B48" s="228" t="str">
        <f>IF(第１表!B29="","",第１表!B29)</f>
        <v/>
      </c>
      <c r="C48" s="229"/>
      <c r="D48" s="6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48" t="str">
        <f>IF(第６表!BA48="","",第６表!BA48)</f>
        <v/>
      </c>
      <c r="O48" s="49" t="str">
        <f>IF(第６表!BB48="","",第６表!BB48)</f>
        <v/>
      </c>
      <c r="P48" s="50" t="str">
        <f>IF(第６表!BC48="","",第６表!BC48)</f>
        <v/>
      </c>
      <c r="Q48" s="48" t="str">
        <f>IF(第７表!CB48="","",第７表!CB48)</f>
        <v/>
      </c>
      <c r="R48" s="49" t="str">
        <f>IF(第７表!CC48="","",第７表!CC48)</f>
        <v/>
      </c>
      <c r="S48" s="50" t="str">
        <f>IF(第７表!CD48="","",第７表!CD48)</f>
        <v/>
      </c>
      <c r="T48" s="78"/>
      <c r="U48" s="79"/>
      <c r="V48" s="80"/>
      <c r="W48" s="78"/>
      <c r="X48" s="79"/>
      <c r="Y48" s="87"/>
      <c r="Z48" s="78"/>
      <c r="AA48" s="79"/>
      <c r="AB48" s="80"/>
      <c r="AC48" s="78"/>
      <c r="AD48" s="79"/>
      <c r="AE48" s="87"/>
      <c r="AF48" s="78"/>
      <c r="AG48" s="79"/>
      <c r="AH48" s="87"/>
      <c r="AI48" s="78"/>
      <c r="AJ48" s="79"/>
      <c r="AK48" s="80"/>
      <c r="AL48" s="78"/>
      <c r="AM48" s="79"/>
      <c r="AN48" s="88"/>
      <c r="AO48" s="51" t="str">
        <f t="shared" si="1"/>
        <v/>
      </c>
      <c r="AP48" s="49" t="str">
        <f t="shared" si="1"/>
        <v/>
      </c>
      <c r="AQ48" s="52" t="str">
        <f t="shared" si="1"/>
        <v/>
      </c>
    </row>
    <row r="49" spans="2:43" s="3" customFormat="1" ht="10.5" customHeight="1" x14ac:dyDescent="0.2">
      <c r="B49" s="228"/>
      <c r="C49" s="229"/>
      <c r="D49" s="8" t="s">
        <v>43</v>
      </c>
      <c r="E49" s="84"/>
      <c r="F49" s="85"/>
      <c r="G49" s="86"/>
      <c r="H49" s="84"/>
      <c r="I49" s="85"/>
      <c r="J49" s="86"/>
      <c r="K49" s="84"/>
      <c r="L49" s="85"/>
      <c r="M49" s="86"/>
      <c r="N49" s="53" t="str">
        <f>IF(第６表!BA49="","",第６表!BA49)</f>
        <v/>
      </c>
      <c r="O49" s="54" t="str">
        <f>IF(第６表!BB49="","",第６表!BB49)</f>
        <v/>
      </c>
      <c r="P49" s="55" t="str">
        <f>IF(第６表!BC49="","",第６表!BC49)</f>
        <v/>
      </c>
      <c r="Q49" s="53" t="str">
        <f>IF(第７表!CB49="","",第７表!CB49)</f>
        <v/>
      </c>
      <c r="R49" s="54" t="str">
        <f>IF(第７表!CC49="","",第７表!CC49)</f>
        <v/>
      </c>
      <c r="S49" s="55" t="str">
        <f>IF(第７表!CD49="","",第７表!CD49)</f>
        <v/>
      </c>
      <c r="T49" s="84"/>
      <c r="U49" s="85"/>
      <c r="V49" s="86"/>
      <c r="W49" s="84"/>
      <c r="X49" s="85"/>
      <c r="Y49" s="91"/>
      <c r="Z49" s="84"/>
      <c r="AA49" s="85"/>
      <c r="AB49" s="86"/>
      <c r="AC49" s="84"/>
      <c r="AD49" s="85"/>
      <c r="AE49" s="91"/>
      <c r="AF49" s="84"/>
      <c r="AG49" s="85"/>
      <c r="AH49" s="91"/>
      <c r="AI49" s="84"/>
      <c r="AJ49" s="85"/>
      <c r="AK49" s="86"/>
      <c r="AL49" s="84"/>
      <c r="AM49" s="85"/>
      <c r="AN49" s="92"/>
      <c r="AO49" s="58" t="str">
        <f t="shared" si="1"/>
        <v/>
      </c>
      <c r="AP49" s="59" t="str">
        <f t="shared" si="1"/>
        <v/>
      </c>
      <c r="AQ49" s="60" t="str">
        <f t="shared" si="1"/>
        <v/>
      </c>
    </row>
    <row r="50" spans="2:43" s="3" customFormat="1" ht="10.5" customHeight="1" x14ac:dyDescent="0.2">
      <c r="B50" s="228" t="str">
        <f>IF(第１表!B30="","",第１表!B30)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48" t="str">
        <f>IF(第６表!BA50="","",第６表!BA50)</f>
        <v/>
      </c>
      <c r="O50" s="49" t="str">
        <f>IF(第６表!BB50="","",第６表!BB50)</f>
        <v/>
      </c>
      <c r="P50" s="50" t="str">
        <f>IF(第６表!BC50="","",第６表!BC50)</f>
        <v/>
      </c>
      <c r="Q50" s="48" t="str">
        <f>IF(第７表!CB50="","",第７表!CB50)</f>
        <v/>
      </c>
      <c r="R50" s="49" t="str">
        <f>IF(第７表!CC50="","",第７表!CC50)</f>
        <v/>
      </c>
      <c r="S50" s="50" t="str">
        <f>IF(第７表!CD50="","",第７表!CD50)</f>
        <v/>
      </c>
      <c r="T50" s="78"/>
      <c r="U50" s="79"/>
      <c r="V50" s="80"/>
      <c r="W50" s="78"/>
      <c r="X50" s="79"/>
      <c r="Y50" s="87"/>
      <c r="Z50" s="78"/>
      <c r="AA50" s="79"/>
      <c r="AB50" s="80"/>
      <c r="AC50" s="78"/>
      <c r="AD50" s="79"/>
      <c r="AE50" s="87"/>
      <c r="AF50" s="78"/>
      <c r="AG50" s="79"/>
      <c r="AH50" s="87"/>
      <c r="AI50" s="78"/>
      <c r="AJ50" s="79"/>
      <c r="AK50" s="80"/>
      <c r="AL50" s="78"/>
      <c r="AM50" s="79"/>
      <c r="AN50" s="88"/>
      <c r="AO50" s="51" t="str">
        <f t="shared" ref="AO50:AQ69" si="2">IF(SUMIF($E$9:$AN$9,AO$9,$E50:$AN50)=0,"",SUMIF($E$9:$AN$9,AO$9,$E50:$AN50))</f>
        <v/>
      </c>
      <c r="AP50" s="49" t="str">
        <f t="shared" si="2"/>
        <v/>
      </c>
      <c r="AQ50" s="52" t="str">
        <f t="shared" si="2"/>
        <v/>
      </c>
    </row>
    <row r="51" spans="2:43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53" t="str">
        <f>IF(第６表!BA51="","",第６表!BA51)</f>
        <v/>
      </c>
      <c r="O51" s="54" t="str">
        <f>IF(第６表!BB51="","",第６表!BB51)</f>
        <v/>
      </c>
      <c r="P51" s="55" t="str">
        <f>IF(第６表!BC51="","",第６表!BC51)</f>
        <v/>
      </c>
      <c r="Q51" s="53" t="str">
        <f>IF(第７表!CB51="","",第７表!CB51)</f>
        <v/>
      </c>
      <c r="R51" s="54" t="str">
        <f>IF(第７表!CC51="","",第７表!CC51)</f>
        <v/>
      </c>
      <c r="S51" s="55" t="str">
        <f>IF(第７表!CD51="","",第７表!CD51)</f>
        <v/>
      </c>
      <c r="T51" s="81"/>
      <c r="U51" s="82"/>
      <c r="V51" s="83"/>
      <c r="W51" s="81"/>
      <c r="X51" s="82"/>
      <c r="Y51" s="89"/>
      <c r="Z51" s="81"/>
      <c r="AA51" s="82"/>
      <c r="AB51" s="83"/>
      <c r="AC51" s="81"/>
      <c r="AD51" s="82"/>
      <c r="AE51" s="89"/>
      <c r="AF51" s="81"/>
      <c r="AG51" s="82"/>
      <c r="AH51" s="89"/>
      <c r="AI51" s="81"/>
      <c r="AJ51" s="82"/>
      <c r="AK51" s="83"/>
      <c r="AL51" s="81"/>
      <c r="AM51" s="82"/>
      <c r="AN51" s="90"/>
      <c r="AO51" s="56" t="str">
        <f t="shared" si="2"/>
        <v/>
      </c>
      <c r="AP51" s="54" t="str">
        <f t="shared" si="2"/>
        <v/>
      </c>
      <c r="AQ51" s="57" t="str">
        <f t="shared" si="2"/>
        <v/>
      </c>
    </row>
    <row r="52" spans="2:43" s="3" customFormat="1" ht="10.5" customHeight="1" x14ac:dyDescent="0.2">
      <c r="B52" s="228" t="str">
        <f>IF(第１表!B31="","",第１表!B31)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48" t="str">
        <f>IF(第６表!BA52="","",第６表!BA52)</f>
        <v/>
      </c>
      <c r="O52" s="49" t="str">
        <f>IF(第６表!BB52="","",第６表!BB52)</f>
        <v/>
      </c>
      <c r="P52" s="50" t="str">
        <f>IF(第６表!BC52="","",第６表!BC52)</f>
        <v/>
      </c>
      <c r="Q52" s="48" t="str">
        <f>IF(第７表!CB52="","",第７表!CB52)</f>
        <v/>
      </c>
      <c r="R52" s="49" t="str">
        <f>IF(第７表!CC52="","",第７表!CC52)</f>
        <v/>
      </c>
      <c r="S52" s="50" t="str">
        <f>IF(第７表!CD52="","",第７表!CD52)</f>
        <v/>
      </c>
      <c r="T52" s="78"/>
      <c r="U52" s="79"/>
      <c r="V52" s="80"/>
      <c r="W52" s="78"/>
      <c r="X52" s="79"/>
      <c r="Y52" s="87"/>
      <c r="Z52" s="78"/>
      <c r="AA52" s="79"/>
      <c r="AB52" s="80"/>
      <c r="AC52" s="78"/>
      <c r="AD52" s="79"/>
      <c r="AE52" s="87"/>
      <c r="AF52" s="78"/>
      <c r="AG52" s="79"/>
      <c r="AH52" s="87"/>
      <c r="AI52" s="78"/>
      <c r="AJ52" s="79"/>
      <c r="AK52" s="80"/>
      <c r="AL52" s="78"/>
      <c r="AM52" s="79"/>
      <c r="AN52" s="88"/>
      <c r="AO52" s="51" t="str">
        <f t="shared" si="2"/>
        <v/>
      </c>
      <c r="AP52" s="49" t="str">
        <f t="shared" si="2"/>
        <v/>
      </c>
      <c r="AQ52" s="52" t="str">
        <f t="shared" si="2"/>
        <v/>
      </c>
    </row>
    <row r="53" spans="2:43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53" t="str">
        <f>IF(第６表!BA53="","",第６表!BA53)</f>
        <v/>
      </c>
      <c r="O53" s="54" t="str">
        <f>IF(第６表!BB53="","",第６表!BB53)</f>
        <v/>
      </c>
      <c r="P53" s="55" t="str">
        <f>IF(第６表!BC53="","",第６表!BC53)</f>
        <v/>
      </c>
      <c r="Q53" s="53" t="str">
        <f>IF(第７表!CB53="","",第７表!CB53)</f>
        <v/>
      </c>
      <c r="R53" s="54" t="str">
        <f>IF(第７表!CC53="","",第７表!CC53)</f>
        <v/>
      </c>
      <c r="S53" s="55" t="str">
        <f>IF(第７表!CD53="","",第７表!CD53)</f>
        <v/>
      </c>
      <c r="T53" s="81"/>
      <c r="U53" s="82"/>
      <c r="V53" s="83"/>
      <c r="W53" s="81"/>
      <c r="X53" s="82"/>
      <c r="Y53" s="89"/>
      <c r="Z53" s="81"/>
      <c r="AA53" s="82"/>
      <c r="AB53" s="83"/>
      <c r="AC53" s="81"/>
      <c r="AD53" s="82"/>
      <c r="AE53" s="89"/>
      <c r="AF53" s="81"/>
      <c r="AG53" s="82"/>
      <c r="AH53" s="89"/>
      <c r="AI53" s="81"/>
      <c r="AJ53" s="82"/>
      <c r="AK53" s="83"/>
      <c r="AL53" s="81"/>
      <c r="AM53" s="82"/>
      <c r="AN53" s="90"/>
      <c r="AO53" s="56" t="str">
        <f t="shared" si="2"/>
        <v/>
      </c>
      <c r="AP53" s="54" t="str">
        <f t="shared" si="2"/>
        <v/>
      </c>
      <c r="AQ53" s="57" t="str">
        <f t="shared" si="2"/>
        <v/>
      </c>
    </row>
    <row r="54" spans="2:43" s="3" customFormat="1" ht="10.5" customHeight="1" x14ac:dyDescent="0.2">
      <c r="B54" s="228" t="str">
        <f>IF(第１表!B32="","",第１表!B32)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48" t="str">
        <f>IF(第６表!BA54="","",第６表!BA54)</f>
        <v/>
      </c>
      <c r="O54" s="49" t="str">
        <f>IF(第６表!BB54="","",第６表!BB54)</f>
        <v/>
      </c>
      <c r="P54" s="50" t="str">
        <f>IF(第６表!BC54="","",第６表!BC54)</f>
        <v/>
      </c>
      <c r="Q54" s="48" t="str">
        <f>IF(第７表!CB54="","",第７表!CB54)</f>
        <v/>
      </c>
      <c r="R54" s="49" t="str">
        <f>IF(第７表!CC54="","",第７表!CC54)</f>
        <v/>
      </c>
      <c r="S54" s="50" t="str">
        <f>IF(第７表!CD54="","",第７表!CD54)</f>
        <v/>
      </c>
      <c r="T54" s="78"/>
      <c r="U54" s="79"/>
      <c r="V54" s="80"/>
      <c r="W54" s="78"/>
      <c r="X54" s="79"/>
      <c r="Y54" s="87"/>
      <c r="Z54" s="78"/>
      <c r="AA54" s="79"/>
      <c r="AB54" s="80"/>
      <c r="AC54" s="78"/>
      <c r="AD54" s="79"/>
      <c r="AE54" s="87"/>
      <c r="AF54" s="78"/>
      <c r="AG54" s="79"/>
      <c r="AH54" s="87"/>
      <c r="AI54" s="78"/>
      <c r="AJ54" s="79"/>
      <c r="AK54" s="80"/>
      <c r="AL54" s="78"/>
      <c r="AM54" s="79"/>
      <c r="AN54" s="88"/>
      <c r="AO54" s="51" t="str">
        <f t="shared" si="2"/>
        <v/>
      </c>
      <c r="AP54" s="49" t="str">
        <f t="shared" si="2"/>
        <v/>
      </c>
      <c r="AQ54" s="52" t="str">
        <f t="shared" si="2"/>
        <v/>
      </c>
    </row>
    <row r="55" spans="2:43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53" t="str">
        <f>IF(第６表!BA55="","",第６表!BA55)</f>
        <v/>
      </c>
      <c r="O55" s="54" t="str">
        <f>IF(第６表!BB55="","",第６表!BB55)</f>
        <v/>
      </c>
      <c r="P55" s="55" t="str">
        <f>IF(第６表!BC55="","",第６表!BC55)</f>
        <v/>
      </c>
      <c r="Q55" s="53" t="str">
        <f>IF(第７表!CB55="","",第７表!CB55)</f>
        <v/>
      </c>
      <c r="R55" s="54" t="str">
        <f>IF(第７表!CC55="","",第７表!CC55)</f>
        <v/>
      </c>
      <c r="S55" s="55" t="str">
        <f>IF(第７表!CD55="","",第７表!CD55)</f>
        <v/>
      </c>
      <c r="T55" s="81"/>
      <c r="U55" s="82"/>
      <c r="V55" s="83"/>
      <c r="W55" s="81"/>
      <c r="X55" s="82"/>
      <c r="Y55" s="89"/>
      <c r="Z55" s="81"/>
      <c r="AA55" s="82"/>
      <c r="AB55" s="83"/>
      <c r="AC55" s="81"/>
      <c r="AD55" s="82"/>
      <c r="AE55" s="89"/>
      <c r="AF55" s="81"/>
      <c r="AG55" s="82"/>
      <c r="AH55" s="89"/>
      <c r="AI55" s="81"/>
      <c r="AJ55" s="82"/>
      <c r="AK55" s="83"/>
      <c r="AL55" s="81"/>
      <c r="AM55" s="82"/>
      <c r="AN55" s="90"/>
      <c r="AO55" s="56" t="str">
        <f t="shared" si="2"/>
        <v/>
      </c>
      <c r="AP55" s="54" t="str">
        <f t="shared" si="2"/>
        <v/>
      </c>
      <c r="AQ55" s="57" t="str">
        <f t="shared" si="2"/>
        <v/>
      </c>
    </row>
    <row r="56" spans="2:43" s="3" customFormat="1" ht="10.5" customHeight="1" x14ac:dyDescent="0.2">
      <c r="B56" s="228" t="str">
        <f>IF(第１表!B33="","",第１表!B33)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48" t="str">
        <f>IF(第６表!BA56="","",第６表!BA56)</f>
        <v/>
      </c>
      <c r="O56" s="49" t="str">
        <f>IF(第６表!BB56="","",第６表!BB56)</f>
        <v/>
      </c>
      <c r="P56" s="50" t="str">
        <f>IF(第６表!BC56="","",第６表!BC56)</f>
        <v/>
      </c>
      <c r="Q56" s="48" t="str">
        <f>IF(第７表!CB56="","",第７表!CB56)</f>
        <v/>
      </c>
      <c r="R56" s="49" t="str">
        <f>IF(第７表!CC56="","",第７表!CC56)</f>
        <v/>
      </c>
      <c r="S56" s="50" t="str">
        <f>IF(第７表!CD56="","",第７表!CD56)</f>
        <v/>
      </c>
      <c r="T56" s="78"/>
      <c r="U56" s="79"/>
      <c r="V56" s="80"/>
      <c r="W56" s="78"/>
      <c r="X56" s="79"/>
      <c r="Y56" s="87"/>
      <c r="Z56" s="78"/>
      <c r="AA56" s="79"/>
      <c r="AB56" s="80"/>
      <c r="AC56" s="78"/>
      <c r="AD56" s="79"/>
      <c r="AE56" s="87"/>
      <c r="AF56" s="78"/>
      <c r="AG56" s="79"/>
      <c r="AH56" s="87"/>
      <c r="AI56" s="78"/>
      <c r="AJ56" s="79"/>
      <c r="AK56" s="80"/>
      <c r="AL56" s="78"/>
      <c r="AM56" s="79"/>
      <c r="AN56" s="88"/>
      <c r="AO56" s="51" t="str">
        <f t="shared" si="2"/>
        <v/>
      </c>
      <c r="AP56" s="49" t="str">
        <f t="shared" si="2"/>
        <v/>
      </c>
      <c r="AQ56" s="52" t="str">
        <f t="shared" si="2"/>
        <v/>
      </c>
    </row>
    <row r="57" spans="2:43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53" t="str">
        <f>IF(第６表!BA57="","",第６表!BA57)</f>
        <v/>
      </c>
      <c r="O57" s="54" t="str">
        <f>IF(第６表!BB57="","",第６表!BB57)</f>
        <v/>
      </c>
      <c r="P57" s="55" t="str">
        <f>IF(第６表!BC57="","",第６表!BC57)</f>
        <v/>
      </c>
      <c r="Q57" s="53" t="str">
        <f>IF(第７表!CB57="","",第７表!CB57)</f>
        <v/>
      </c>
      <c r="R57" s="54" t="str">
        <f>IF(第７表!CC57="","",第７表!CC57)</f>
        <v/>
      </c>
      <c r="S57" s="55" t="str">
        <f>IF(第７表!CD57="","",第７表!CD57)</f>
        <v/>
      </c>
      <c r="T57" s="81"/>
      <c r="U57" s="82"/>
      <c r="V57" s="83"/>
      <c r="W57" s="81"/>
      <c r="X57" s="82"/>
      <c r="Y57" s="89"/>
      <c r="Z57" s="81"/>
      <c r="AA57" s="82"/>
      <c r="AB57" s="83"/>
      <c r="AC57" s="81"/>
      <c r="AD57" s="82"/>
      <c r="AE57" s="89"/>
      <c r="AF57" s="81"/>
      <c r="AG57" s="82"/>
      <c r="AH57" s="89"/>
      <c r="AI57" s="81"/>
      <c r="AJ57" s="82"/>
      <c r="AK57" s="83"/>
      <c r="AL57" s="81"/>
      <c r="AM57" s="82"/>
      <c r="AN57" s="90"/>
      <c r="AO57" s="56" t="str">
        <f t="shared" si="2"/>
        <v/>
      </c>
      <c r="AP57" s="54" t="str">
        <f t="shared" si="2"/>
        <v/>
      </c>
      <c r="AQ57" s="57" t="str">
        <f t="shared" si="2"/>
        <v/>
      </c>
    </row>
    <row r="58" spans="2:43" s="3" customFormat="1" ht="10.5" customHeight="1" x14ac:dyDescent="0.2">
      <c r="B58" s="228" t="str">
        <f>IF(第１表!B34="","",第１表!B34)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48" t="str">
        <f>IF(第６表!BA58="","",第６表!BA58)</f>
        <v/>
      </c>
      <c r="O58" s="49" t="str">
        <f>IF(第６表!BB58="","",第６表!BB58)</f>
        <v/>
      </c>
      <c r="P58" s="50" t="str">
        <f>IF(第６表!BC58="","",第６表!BC58)</f>
        <v/>
      </c>
      <c r="Q58" s="48" t="str">
        <f>IF(第７表!CB58="","",第７表!CB58)</f>
        <v/>
      </c>
      <c r="R58" s="49" t="str">
        <f>IF(第７表!CC58="","",第７表!CC58)</f>
        <v/>
      </c>
      <c r="S58" s="50" t="str">
        <f>IF(第７表!CD58="","",第７表!CD58)</f>
        <v/>
      </c>
      <c r="T58" s="78"/>
      <c r="U58" s="79"/>
      <c r="V58" s="80"/>
      <c r="W58" s="78"/>
      <c r="X58" s="79"/>
      <c r="Y58" s="87"/>
      <c r="Z58" s="78"/>
      <c r="AA58" s="79"/>
      <c r="AB58" s="80"/>
      <c r="AC58" s="78"/>
      <c r="AD58" s="79"/>
      <c r="AE58" s="87"/>
      <c r="AF58" s="78"/>
      <c r="AG58" s="79"/>
      <c r="AH58" s="87"/>
      <c r="AI58" s="78"/>
      <c r="AJ58" s="79"/>
      <c r="AK58" s="80"/>
      <c r="AL58" s="78"/>
      <c r="AM58" s="79"/>
      <c r="AN58" s="88"/>
      <c r="AO58" s="51" t="str">
        <f t="shared" si="2"/>
        <v/>
      </c>
      <c r="AP58" s="49" t="str">
        <f t="shared" si="2"/>
        <v/>
      </c>
      <c r="AQ58" s="52" t="str">
        <f t="shared" si="2"/>
        <v/>
      </c>
    </row>
    <row r="59" spans="2:43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53" t="str">
        <f>IF(第６表!BA59="","",第６表!BA59)</f>
        <v/>
      </c>
      <c r="O59" s="54" t="str">
        <f>IF(第６表!BB59="","",第６表!BB59)</f>
        <v/>
      </c>
      <c r="P59" s="55" t="str">
        <f>IF(第６表!BC59="","",第６表!BC59)</f>
        <v/>
      </c>
      <c r="Q59" s="53" t="str">
        <f>IF(第７表!CB59="","",第７表!CB59)</f>
        <v/>
      </c>
      <c r="R59" s="54" t="str">
        <f>IF(第７表!CC59="","",第７表!CC59)</f>
        <v/>
      </c>
      <c r="S59" s="55" t="str">
        <f>IF(第７表!CD59="","",第７表!CD59)</f>
        <v/>
      </c>
      <c r="T59" s="81"/>
      <c r="U59" s="82"/>
      <c r="V59" s="83"/>
      <c r="W59" s="81"/>
      <c r="X59" s="82"/>
      <c r="Y59" s="89"/>
      <c r="Z59" s="81"/>
      <c r="AA59" s="82"/>
      <c r="AB59" s="83"/>
      <c r="AC59" s="81"/>
      <c r="AD59" s="82"/>
      <c r="AE59" s="89"/>
      <c r="AF59" s="81"/>
      <c r="AG59" s="82"/>
      <c r="AH59" s="89"/>
      <c r="AI59" s="81"/>
      <c r="AJ59" s="82"/>
      <c r="AK59" s="83"/>
      <c r="AL59" s="81"/>
      <c r="AM59" s="82"/>
      <c r="AN59" s="90"/>
      <c r="AO59" s="56" t="str">
        <f t="shared" si="2"/>
        <v/>
      </c>
      <c r="AP59" s="54" t="str">
        <f t="shared" si="2"/>
        <v/>
      </c>
      <c r="AQ59" s="57" t="str">
        <f t="shared" si="2"/>
        <v/>
      </c>
    </row>
    <row r="60" spans="2:43" s="3" customFormat="1" ht="10.5" customHeight="1" x14ac:dyDescent="0.2">
      <c r="B60" s="228" t="str">
        <f>IF(第１表!B35="","",第１表!B35)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48" t="str">
        <f>IF(第６表!BA60="","",第６表!BA60)</f>
        <v/>
      </c>
      <c r="O60" s="49" t="str">
        <f>IF(第６表!BB60="","",第６表!BB60)</f>
        <v/>
      </c>
      <c r="P60" s="50" t="str">
        <f>IF(第６表!BC60="","",第６表!BC60)</f>
        <v/>
      </c>
      <c r="Q60" s="48" t="str">
        <f>IF(第７表!CB60="","",第７表!CB60)</f>
        <v/>
      </c>
      <c r="R60" s="49" t="str">
        <f>IF(第７表!CC60="","",第７表!CC60)</f>
        <v/>
      </c>
      <c r="S60" s="50" t="str">
        <f>IF(第７表!CD60="","",第７表!CD60)</f>
        <v/>
      </c>
      <c r="T60" s="78"/>
      <c r="U60" s="79"/>
      <c r="V60" s="80"/>
      <c r="W60" s="78"/>
      <c r="X60" s="79"/>
      <c r="Y60" s="87"/>
      <c r="Z60" s="78"/>
      <c r="AA60" s="79"/>
      <c r="AB60" s="80"/>
      <c r="AC60" s="78"/>
      <c r="AD60" s="79"/>
      <c r="AE60" s="87"/>
      <c r="AF60" s="78"/>
      <c r="AG60" s="79"/>
      <c r="AH60" s="87"/>
      <c r="AI60" s="78"/>
      <c r="AJ60" s="79"/>
      <c r="AK60" s="80"/>
      <c r="AL60" s="78"/>
      <c r="AM60" s="79"/>
      <c r="AN60" s="88"/>
      <c r="AO60" s="51" t="str">
        <f t="shared" si="2"/>
        <v/>
      </c>
      <c r="AP60" s="49" t="str">
        <f t="shared" si="2"/>
        <v/>
      </c>
      <c r="AQ60" s="52" t="str">
        <f t="shared" si="2"/>
        <v/>
      </c>
    </row>
    <row r="61" spans="2:43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53" t="str">
        <f>IF(第６表!BA61="","",第６表!BA61)</f>
        <v/>
      </c>
      <c r="O61" s="54" t="str">
        <f>IF(第６表!BB61="","",第６表!BB61)</f>
        <v/>
      </c>
      <c r="P61" s="55" t="str">
        <f>IF(第６表!BC61="","",第６表!BC61)</f>
        <v/>
      </c>
      <c r="Q61" s="53" t="str">
        <f>IF(第７表!CB61="","",第７表!CB61)</f>
        <v/>
      </c>
      <c r="R61" s="54" t="str">
        <f>IF(第７表!CC61="","",第７表!CC61)</f>
        <v/>
      </c>
      <c r="S61" s="55" t="str">
        <f>IF(第７表!CD61="","",第７表!CD61)</f>
        <v/>
      </c>
      <c r="T61" s="81"/>
      <c r="U61" s="82"/>
      <c r="V61" s="83"/>
      <c r="W61" s="81"/>
      <c r="X61" s="82"/>
      <c r="Y61" s="89"/>
      <c r="Z61" s="81"/>
      <c r="AA61" s="82"/>
      <c r="AB61" s="83"/>
      <c r="AC61" s="81"/>
      <c r="AD61" s="82"/>
      <c r="AE61" s="89"/>
      <c r="AF61" s="81"/>
      <c r="AG61" s="82"/>
      <c r="AH61" s="89"/>
      <c r="AI61" s="81"/>
      <c r="AJ61" s="82"/>
      <c r="AK61" s="83"/>
      <c r="AL61" s="81"/>
      <c r="AM61" s="82"/>
      <c r="AN61" s="90"/>
      <c r="AO61" s="56" t="str">
        <f t="shared" si="2"/>
        <v/>
      </c>
      <c r="AP61" s="54" t="str">
        <f t="shared" si="2"/>
        <v/>
      </c>
      <c r="AQ61" s="57" t="str">
        <f t="shared" si="2"/>
        <v/>
      </c>
    </row>
    <row r="62" spans="2:43" s="3" customFormat="1" ht="10.5" customHeight="1" x14ac:dyDescent="0.2">
      <c r="B62" s="228" t="str">
        <f>IF(第１表!B36="","",第１表!B36)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48" t="str">
        <f>IF(第６表!BA62="","",第６表!BA62)</f>
        <v/>
      </c>
      <c r="O62" s="49" t="str">
        <f>IF(第６表!BB62="","",第６表!BB62)</f>
        <v/>
      </c>
      <c r="P62" s="50" t="str">
        <f>IF(第６表!BC62="","",第６表!BC62)</f>
        <v/>
      </c>
      <c r="Q62" s="48" t="str">
        <f>IF(第７表!CB62="","",第７表!CB62)</f>
        <v/>
      </c>
      <c r="R62" s="49" t="str">
        <f>IF(第７表!CC62="","",第７表!CC62)</f>
        <v/>
      </c>
      <c r="S62" s="50" t="str">
        <f>IF(第７表!CD62="","",第７表!CD62)</f>
        <v/>
      </c>
      <c r="T62" s="78"/>
      <c r="U62" s="79"/>
      <c r="V62" s="80"/>
      <c r="W62" s="78"/>
      <c r="X62" s="79"/>
      <c r="Y62" s="87"/>
      <c r="Z62" s="78"/>
      <c r="AA62" s="79"/>
      <c r="AB62" s="80"/>
      <c r="AC62" s="78"/>
      <c r="AD62" s="79"/>
      <c r="AE62" s="87"/>
      <c r="AF62" s="78"/>
      <c r="AG62" s="79"/>
      <c r="AH62" s="87"/>
      <c r="AI62" s="78"/>
      <c r="AJ62" s="79"/>
      <c r="AK62" s="80"/>
      <c r="AL62" s="78"/>
      <c r="AM62" s="79"/>
      <c r="AN62" s="88"/>
      <c r="AO62" s="51" t="str">
        <f t="shared" si="2"/>
        <v/>
      </c>
      <c r="AP62" s="49" t="str">
        <f t="shared" si="2"/>
        <v/>
      </c>
      <c r="AQ62" s="52" t="str">
        <f t="shared" si="2"/>
        <v/>
      </c>
    </row>
    <row r="63" spans="2:43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53" t="str">
        <f>IF(第６表!BA63="","",第６表!BA63)</f>
        <v/>
      </c>
      <c r="O63" s="54" t="str">
        <f>IF(第６表!BB63="","",第６表!BB63)</f>
        <v/>
      </c>
      <c r="P63" s="55" t="str">
        <f>IF(第６表!BC63="","",第６表!BC63)</f>
        <v/>
      </c>
      <c r="Q63" s="53" t="str">
        <f>IF(第７表!CB63="","",第７表!CB63)</f>
        <v/>
      </c>
      <c r="R63" s="54" t="str">
        <f>IF(第７表!CC63="","",第７表!CC63)</f>
        <v/>
      </c>
      <c r="S63" s="55" t="str">
        <f>IF(第７表!CD63="","",第７表!CD63)</f>
        <v/>
      </c>
      <c r="T63" s="81"/>
      <c r="U63" s="82"/>
      <c r="V63" s="83"/>
      <c r="W63" s="81"/>
      <c r="X63" s="82"/>
      <c r="Y63" s="89"/>
      <c r="Z63" s="81"/>
      <c r="AA63" s="82"/>
      <c r="AB63" s="83"/>
      <c r="AC63" s="81"/>
      <c r="AD63" s="82"/>
      <c r="AE63" s="89"/>
      <c r="AF63" s="81"/>
      <c r="AG63" s="82"/>
      <c r="AH63" s="89"/>
      <c r="AI63" s="81"/>
      <c r="AJ63" s="82"/>
      <c r="AK63" s="83"/>
      <c r="AL63" s="81"/>
      <c r="AM63" s="82"/>
      <c r="AN63" s="90"/>
      <c r="AO63" s="56" t="str">
        <f t="shared" si="2"/>
        <v/>
      </c>
      <c r="AP63" s="54" t="str">
        <f t="shared" si="2"/>
        <v/>
      </c>
      <c r="AQ63" s="57" t="str">
        <f t="shared" si="2"/>
        <v/>
      </c>
    </row>
    <row r="64" spans="2:43" s="3" customFormat="1" ht="10.5" customHeight="1" x14ac:dyDescent="0.2">
      <c r="B64" s="228" t="str">
        <f>IF(第１表!B37="","",第１表!B37)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48" t="str">
        <f>IF(第６表!BA64="","",第６表!BA64)</f>
        <v/>
      </c>
      <c r="O64" s="49" t="str">
        <f>IF(第６表!BB64="","",第６表!BB64)</f>
        <v/>
      </c>
      <c r="P64" s="50" t="str">
        <f>IF(第６表!BC64="","",第６表!BC64)</f>
        <v/>
      </c>
      <c r="Q64" s="48" t="str">
        <f>IF(第７表!CB64="","",第７表!CB64)</f>
        <v/>
      </c>
      <c r="R64" s="49" t="str">
        <f>IF(第７表!CC64="","",第７表!CC64)</f>
        <v/>
      </c>
      <c r="S64" s="50" t="str">
        <f>IF(第７表!CD64="","",第７表!CD64)</f>
        <v/>
      </c>
      <c r="T64" s="78"/>
      <c r="U64" s="79"/>
      <c r="V64" s="80"/>
      <c r="W64" s="78"/>
      <c r="X64" s="79"/>
      <c r="Y64" s="87"/>
      <c r="Z64" s="78"/>
      <c r="AA64" s="79"/>
      <c r="AB64" s="80"/>
      <c r="AC64" s="78"/>
      <c r="AD64" s="79"/>
      <c r="AE64" s="87"/>
      <c r="AF64" s="78"/>
      <c r="AG64" s="79"/>
      <c r="AH64" s="87"/>
      <c r="AI64" s="78"/>
      <c r="AJ64" s="79"/>
      <c r="AK64" s="80"/>
      <c r="AL64" s="78"/>
      <c r="AM64" s="79"/>
      <c r="AN64" s="88"/>
      <c r="AO64" s="51" t="str">
        <f t="shared" si="2"/>
        <v/>
      </c>
      <c r="AP64" s="49" t="str">
        <f t="shared" si="2"/>
        <v/>
      </c>
      <c r="AQ64" s="52" t="str">
        <f t="shared" si="2"/>
        <v/>
      </c>
    </row>
    <row r="65" spans="2:43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53" t="str">
        <f>IF(第６表!BA65="","",第６表!BA65)</f>
        <v/>
      </c>
      <c r="O65" s="54" t="str">
        <f>IF(第６表!BB65="","",第６表!BB65)</f>
        <v/>
      </c>
      <c r="P65" s="55" t="str">
        <f>IF(第６表!BC65="","",第６表!BC65)</f>
        <v/>
      </c>
      <c r="Q65" s="53" t="str">
        <f>IF(第７表!CB65="","",第７表!CB65)</f>
        <v/>
      </c>
      <c r="R65" s="54" t="str">
        <f>IF(第７表!CC65="","",第７表!CC65)</f>
        <v/>
      </c>
      <c r="S65" s="55" t="str">
        <f>IF(第７表!CD65="","",第７表!CD65)</f>
        <v/>
      </c>
      <c r="T65" s="81"/>
      <c r="U65" s="82"/>
      <c r="V65" s="83"/>
      <c r="W65" s="81"/>
      <c r="X65" s="82"/>
      <c r="Y65" s="89"/>
      <c r="Z65" s="81"/>
      <c r="AA65" s="82"/>
      <c r="AB65" s="83"/>
      <c r="AC65" s="81"/>
      <c r="AD65" s="82"/>
      <c r="AE65" s="89"/>
      <c r="AF65" s="81"/>
      <c r="AG65" s="82"/>
      <c r="AH65" s="89"/>
      <c r="AI65" s="81"/>
      <c r="AJ65" s="82"/>
      <c r="AK65" s="83"/>
      <c r="AL65" s="81"/>
      <c r="AM65" s="82"/>
      <c r="AN65" s="90"/>
      <c r="AO65" s="56" t="str">
        <f t="shared" si="2"/>
        <v/>
      </c>
      <c r="AP65" s="54" t="str">
        <f t="shared" si="2"/>
        <v/>
      </c>
      <c r="AQ65" s="57" t="str">
        <f t="shared" si="2"/>
        <v/>
      </c>
    </row>
    <row r="66" spans="2:43" s="3" customFormat="1" ht="10.5" customHeight="1" x14ac:dyDescent="0.2">
      <c r="B66" s="228" t="str">
        <f>IF(第１表!B38="","",第１表!B38)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48" t="str">
        <f>IF(第６表!BA66="","",第６表!BA66)</f>
        <v/>
      </c>
      <c r="O66" s="49" t="str">
        <f>IF(第６表!BB66="","",第６表!BB66)</f>
        <v/>
      </c>
      <c r="P66" s="50" t="str">
        <f>IF(第６表!BC66="","",第６表!BC66)</f>
        <v/>
      </c>
      <c r="Q66" s="48" t="str">
        <f>IF(第７表!CB66="","",第７表!CB66)</f>
        <v/>
      </c>
      <c r="R66" s="49" t="str">
        <f>IF(第７表!CC66="","",第７表!CC66)</f>
        <v/>
      </c>
      <c r="S66" s="50" t="str">
        <f>IF(第７表!CD66="","",第７表!CD66)</f>
        <v/>
      </c>
      <c r="T66" s="78"/>
      <c r="U66" s="79"/>
      <c r="V66" s="80"/>
      <c r="W66" s="78"/>
      <c r="X66" s="79"/>
      <c r="Y66" s="87"/>
      <c r="Z66" s="78"/>
      <c r="AA66" s="79"/>
      <c r="AB66" s="80"/>
      <c r="AC66" s="78"/>
      <c r="AD66" s="79"/>
      <c r="AE66" s="87"/>
      <c r="AF66" s="78"/>
      <c r="AG66" s="79"/>
      <c r="AH66" s="87"/>
      <c r="AI66" s="78"/>
      <c r="AJ66" s="79"/>
      <c r="AK66" s="80"/>
      <c r="AL66" s="78"/>
      <c r="AM66" s="79"/>
      <c r="AN66" s="88"/>
      <c r="AO66" s="51" t="str">
        <f t="shared" si="2"/>
        <v/>
      </c>
      <c r="AP66" s="49" t="str">
        <f t="shared" si="2"/>
        <v/>
      </c>
      <c r="AQ66" s="52" t="str">
        <f t="shared" si="2"/>
        <v/>
      </c>
    </row>
    <row r="67" spans="2:43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53" t="str">
        <f>IF(第６表!BA67="","",第６表!BA67)</f>
        <v/>
      </c>
      <c r="O67" s="54" t="str">
        <f>IF(第６表!BB67="","",第６表!BB67)</f>
        <v/>
      </c>
      <c r="P67" s="55" t="str">
        <f>IF(第６表!BC67="","",第６表!BC67)</f>
        <v/>
      </c>
      <c r="Q67" s="53" t="str">
        <f>IF(第７表!CB67="","",第７表!CB67)</f>
        <v/>
      </c>
      <c r="R67" s="54" t="str">
        <f>IF(第７表!CC67="","",第７表!CC67)</f>
        <v/>
      </c>
      <c r="S67" s="55" t="str">
        <f>IF(第７表!CD67="","",第７表!CD67)</f>
        <v/>
      </c>
      <c r="T67" s="81"/>
      <c r="U67" s="82"/>
      <c r="V67" s="83"/>
      <c r="W67" s="81"/>
      <c r="X67" s="82"/>
      <c r="Y67" s="89"/>
      <c r="Z67" s="81"/>
      <c r="AA67" s="82"/>
      <c r="AB67" s="83"/>
      <c r="AC67" s="81"/>
      <c r="AD67" s="82"/>
      <c r="AE67" s="89"/>
      <c r="AF67" s="81"/>
      <c r="AG67" s="82"/>
      <c r="AH67" s="89"/>
      <c r="AI67" s="81"/>
      <c r="AJ67" s="82"/>
      <c r="AK67" s="83"/>
      <c r="AL67" s="81"/>
      <c r="AM67" s="82"/>
      <c r="AN67" s="90"/>
      <c r="AO67" s="56" t="str">
        <f t="shared" si="2"/>
        <v/>
      </c>
      <c r="AP67" s="54" t="str">
        <f t="shared" si="2"/>
        <v/>
      </c>
      <c r="AQ67" s="57" t="str">
        <f t="shared" si="2"/>
        <v/>
      </c>
    </row>
    <row r="68" spans="2:43" s="3" customFormat="1" ht="10.5" customHeight="1" x14ac:dyDescent="0.2">
      <c r="B68" s="228" t="str">
        <f>IF(第１表!B39="","",第１表!B39)</f>
        <v/>
      </c>
      <c r="C68" s="229"/>
      <c r="D68" s="6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48" t="str">
        <f>IF(第６表!BA68="","",第６表!BA68)</f>
        <v/>
      </c>
      <c r="O68" s="49" t="str">
        <f>IF(第６表!BB68="","",第６表!BB68)</f>
        <v/>
      </c>
      <c r="P68" s="50" t="str">
        <f>IF(第６表!BC68="","",第６表!BC68)</f>
        <v/>
      </c>
      <c r="Q68" s="48" t="str">
        <f>IF(第７表!CB68="","",第７表!CB68)</f>
        <v/>
      </c>
      <c r="R68" s="49" t="str">
        <f>IF(第７表!CC68="","",第７表!CC68)</f>
        <v/>
      </c>
      <c r="S68" s="50" t="str">
        <f>IF(第７表!CD68="","",第７表!CD68)</f>
        <v/>
      </c>
      <c r="T68" s="78"/>
      <c r="U68" s="79"/>
      <c r="V68" s="80"/>
      <c r="W68" s="78"/>
      <c r="X68" s="79"/>
      <c r="Y68" s="87"/>
      <c r="Z68" s="78"/>
      <c r="AA68" s="79"/>
      <c r="AB68" s="80"/>
      <c r="AC68" s="78"/>
      <c r="AD68" s="79"/>
      <c r="AE68" s="87"/>
      <c r="AF68" s="78"/>
      <c r="AG68" s="79"/>
      <c r="AH68" s="87"/>
      <c r="AI68" s="78"/>
      <c r="AJ68" s="79"/>
      <c r="AK68" s="80"/>
      <c r="AL68" s="78"/>
      <c r="AM68" s="79"/>
      <c r="AN68" s="88"/>
      <c r="AO68" s="51" t="str">
        <f t="shared" si="2"/>
        <v/>
      </c>
      <c r="AP68" s="49" t="str">
        <f t="shared" si="2"/>
        <v/>
      </c>
      <c r="AQ68" s="52" t="str">
        <f t="shared" si="2"/>
        <v/>
      </c>
    </row>
    <row r="69" spans="2:43" s="3" customFormat="1" ht="10.5" customHeight="1" x14ac:dyDescent="0.2">
      <c r="B69" s="228"/>
      <c r="C69" s="229"/>
      <c r="D69" s="8" t="s">
        <v>43</v>
      </c>
      <c r="E69" s="84"/>
      <c r="F69" s="85"/>
      <c r="G69" s="86"/>
      <c r="H69" s="84"/>
      <c r="I69" s="85"/>
      <c r="J69" s="86"/>
      <c r="K69" s="84"/>
      <c r="L69" s="85"/>
      <c r="M69" s="86"/>
      <c r="N69" s="53" t="str">
        <f>IF(第６表!BA69="","",第６表!BA69)</f>
        <v/>
      </c>
      <c r="O69" s="54" t="str">
        <f>IF(第６表!BB69="","",第６表!BB69)</f>
        <v/>
      </c>
      <c r="P69" s="55" t="str">
        <f>IF(第６表!BC69="","",第６表!BC69)</f>
        <v/>
      </c>
      <c r="Q69" s="53" t="str">
        <f>IF(第７表!CB69="","",第７表!CB69)</f>
        <v/>
      </c>
      <c r="R69" s="54" t="str">
        <f>IF(第７表!CC69="","",第７表!CC69)</f>
        <v/>
      </c>
      <c r="S69" s="55" t="str">
        <f>IF(第７表!CD69="","",第７表!CD69)</f>
        <v/>
      </c>
      <c r="T69" s="84"/>
      <c r="U69" s="85"/>
      <c r="V69" s="86"/>
      <c r="W69" s="84"/>
      <c r="X69" s="85"/>
      <c r="Y69" s="91"/>
      <c r="Z69" s="84"/>
      <c r="AA69" s="85"/>
      <c r="AB69" s="86"/>
      <c r="AC69" s="84"/>
      <c r="AD69" s="85"/>
      <c r="AE69" s="91"/>
      <c r="AF69" s="84"/>
      <c r="AG69" s="85"/>
      <c r="AH69" s="91"/>
      <c r="AI69" s="84"/>
      <c r="AJ69" s="85"/>
      <c r="AK69" s="86"/>
      <c r="AL69" s="84"/>
      <c r="AM69" s="85"/>
      <c r="AN69" s="92"/>
      <c r="AO69" s="58" t="str">
        <f t="shared" si="2"/>
        <v/>
      </c>
      <c r="AP69" s="59" t="str">
        <f t="shared" si="2"/>
        <v/>
      </c>
      <c r="AQ69" s="60" t="str">
        <f t="shared" si="2"/>
        <v/>
      </c>
    </row>
    <row r="70" spans="2:43" s="3" customFormat="1" ht="10.5" customHeight="1" x14ac:dyDescent="0.2">
      <c r="B70" s="228" t="str">
        <f>IF(第１表!B40="","",第１表!B40)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48" t="str">
        <f>IF(第６表!BA70="","",第６表!BA70)</f>
        <v/>
      </c>
      <c r="O70" s="49" t="str">
        <f>IF(第６表!BB70="","",第６表!BB70)</f>
        <v/>
      </c>
      <c r="P70" s="50" t="str">
        <f>IF(第６表!BC70="","",第６表!BC70)</f>
        <v/>
      </c>
      <c r="Q70" s="48" t="str">
        <f>IF(第７表!CB70="","",第７表!CB70)</f>
        <v/>
      </c>
      <c r="R70" s="49" t="str">
        <f>IF(第７表!CC70="","",第７表!CC70)</f>
        <v/>
      </c>
      <c r="S70" s="50" t="str">
        <f>IF(第７表!CD70="","",第７表!CD70)</f>
        <v/>
      </c>
      <c r="T70" s="78"/>
      <c r="U70" s="79"/>
      <c r="V70" s="80"/>
      <c r="W70" s="78"/>
      <c r="X70" s="79"/>
      <c r="Y70" s="87"/>
      <c r="Z70" s="78"/>
      <c r="AA70" s="79"/>
      <c r="AB70" s="80"/>
      <c r="AC70" s="78"/>
      <c r="AD70" s="79"/>
      <c r="AE70" s="87"/>
      <c r="AF70" s="78"/>
      <c r="AG70" s="79"/>
      <c r="AH70" s="87"/>
      <c r="AI70" s="78"/>
      <c r="AJ70" s="79"/>
      <c r="AK70" s="80"/>
      <c r="AL70" s="78"/>
      <c r="AM70" s="79"/>
      <c r="AN70" s="88"/>
      <c r="AO70" s="51" t="str">
        <f t="shared" ref="AO70:AQ91" si="3">IF(SUMIF($E$9:$AN$9,AO$9,$E70:$AN70)=0,"",SUMIF($E$9:$AN$9,AO$9,$E70:$AN70))</f>
        <v/>
      </c>
      <c r="AP70" s="49" t="str">
        <f t="shared" si="3"/>
        <v/>
      </c>
      <c r="AQ70" s="52" t="str">
        <f t="shared" si="3"/>
        <v/>
      </c>
    </row>
    <row r="71" spans="2:43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53" t="str">
        <f>IF(第６表!BA71="","",第６表!BA71)</f>
        <v/>
      </c>
      <c r="O71" s="54" t="str">
        <f>IF(第６表!BB71="","",第６表!BB71)</f>
        <v/>
      </c>
      <c r="P71" s="55" t="str">
        <f>IF(第６表!BC71="","",第６表!BC71)</f>
        <v/>
      </c>
      <c r="Q71" s="53" t="str">
        <f>IF(第７表!CB71="","",第７表!CB71)</f>
        <v/>
      </c>
      <c r="R71" s="54" t="str">
        <f>IF(第７表!CC71="","",第７表!CC71)</f>
        <v/>
      </c>
      <c r="S71" s="55" t="str">
        <f>IF(第７表!CD71="","",第７表!CD71)</f>
        <v/>
      </c>
      <c r="T71" s="81"/>
      <c r="U71" s="82"/>
      <c r="V71" s="83"/>
      <c r="W71" s="81"/>
      <c r="X71" s="82"/>
      <c r="Y71" s="89"/>
      <c r="Z71" s="81"/>
      <c r="AA71" s="82"/>
      <c r="AB71" s="83"/>
      <c r="AC71" s="81"/>
      <c r="AD71" s="82"/>
      <c r="AE71" s="89"/>
      <c r="AF71" s="81"/>
      <c r="AG71" s="82"/>
      <c r="AH71" s="89"/>
      <c r="AI71" s="81"/>
      <c r="AJ71" s="82"/>
      <c r="AK71" s="83"/>
      <c r="AL71" s="81"/>
      <c r="AM71" s="82"/>
      <c r="AN71" s="90"/>
      <c r="AO71" s="56" t="str">
        <f t="shared" si="3"/>
        <v/>
      </c>
      <c r="AP71" s="54" t="str">
        <f t="shared" si="3"/>
        <v/>
      </c>
      <c r="AQ71" s="57" t="str">
        <f t="shared" si="3"/>
        <v/>
      </c>
    </row>
    <row r="72" spans="2:43" s="3" customFormat="1" ht="10.5" customHeight="1" x14ac:dyDescent="0.2">
      <c r="B72" s="228" t="str">
        <f>IF(第１表!B41="","",第１表!B41)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48" t="str">
        <f>IF(第６表!BA72="","",第６表!BA72)</f>
        <v/>
      </c>
      <c r="O72" s="49" t="str">
        <f>IF(第６表!BB72="","",第６表!BB72)</f>
        <v/>
      </c>
      <c r="P72" s="50" t="str">
        <f>IF(第６表!BC72="","",第６表!BC72)</f>
        <v/>
      </c>
      <c r="Q72" s="48" t="str">
        <f>IF(第７表!CB72="","",第７表!CB72)</f>
        <v/>
      </c>
      <c r="R72" s="49" t="str">
        <f>IF(第７表!CC72="","",第７表!CC72)</f>
        <v/>
      </c>
      <c r="S72" s="50" t="str">
        <f>IF(第７表!CD72="","",第７表!CD72)</f>
        <v/>
      </c>
      <c r="T72" s="78"/>
      <c r="U72" s="79"/>
      <c r="V72" s="80"/>
      <c r="W72" s="78"/>
      <c r="X72" s="79"/>
      <c r="Y72" s="87"/>
      <c r="Z72" s="78"/>
      <c r="AA72" s="79"/>
      <c r="AB72" s="80"/>
      <c r="AC72" s="78"/>
      <c r="AD72" s="79"/>
      <c r="AE72" s="87"/>
      <c r="AF72" s="78"/>
      <c r="AG72" s="79"/>
      <c r="AH72" s="87"/>
      <c r="AI72" s="78"/>
      <c r="AJ72" s="79"/>
      <c r="AK72" s="80"/>
      <c r="AL72" s="78"/>
      <c r="AM72" s="79"/>
      <c r="AN72" s="88"/>
      <c r="AO72" s="51" t="str">
        <f t="shared" si="3"/>
        <v/>
      </c>
      <c r="AP72" s="49" t="str">
        <f t="shared" si="3"/>
        <v/>
      </c>
      <c r="AQ72" s="52" t="str">
        <f t="shared" si="3"/>
        <v/>
      </c>
    </row>
    <row r="73" spans="2:43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53" t="str">
        <f>IF(第６表!BA73="","",第６表!BA73)</f>
        <v/>
      </c>
      <c r="O73" s="54" t="str">
        <f>IF(第６表!BB73="","",第６表!BB73)</f>
        <v/>
      </c>
      <c r="P73" s="55" t="str">
        <f>IF(第６表!BC73="","",第６表!BC73)</f>
        <v/>
      </c>
      <c r="Q73" s="53" t="str">
        <f>IF(第７表!CB73="","",第７表!CB73)</f>
        <v/>
      </c>
      <c r="R73" s="54" t="str">
        <f>IF(第７表!CC73="","",第７表!CC73)</f>
        <v/>
      </c>
      <c r="S73" s="55" t="str">
        <f>IF(第７表!CD73="","",第７表!CD73)</f>
        <v/>
      </c>
      <c r="T73" s="81"/>
      <c r="U73" s="82"/>
      <c r="V73" s="83"/>
      <c r="W73" s="81"/>
      <c r="X73" s="82"/>
      <c r="Y73" s="89"/>
      <c r="Z73" s="81"/>
      <c r="AA73" s="82"/>
      <c r="AB73" s="83"/>
      <c r="AC73" s="81"/>
      <c r="AD73" s="82"/>
      <c r="AE73" s="89"/>
      <c r="AF73" s="81"/>
      <c r="AG73" s="82"/>
      <c r="AH73" s="89"/>
      <c r="AI73" s="81"/>
      <c r="AJ73" s="82"/>
      <c r="AK73" s="83"/>
      <c r="AL73" s="81"/>
      <c r="AM73" s="82"/>
      <c r="AN73" s="90"/>
      <c r="AO73" s="56" t="str">
        <f t="shared" si="3"/>
        <v/>
      </c>
      <c r="AP73" s="54" t="str">
        <f t="shared" si="3"/>
        <v/>
      </c>
      <c r="AQ73" s="57" t="str">
        <f t="shared" si="3"/>
        <v/>
      </c>
    </row>
    <row r="74" spans="2:43" s="3" customFormat="1" ht="10.5" customHeight="1" x14ac:dyDescent="0.2">
      <c r="B74" s="228" t="str">
        <f>IF(第１表!B42="","",第１表!B42)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48" t="str">
        <f>IF(第６表!BA74="","",第６表!BA74)</f>
        <v/>
      </c>
      <c r="O74" s="49" t="str">
        <f>IF(第６表!BB74="","",第６表!BB74)</f>
        <v/>
      </c>
      <c r="P74" s="50" t="str">
        <f>IF(第６表!BC74="","",第６表!BC74)</f>
        <v/>
      </c>
      <c r="Q74" s="48" t="str">
        <f>IF(第７表!CB74="","",第７表!CB74)</f>
        <v/>
      </c>
      <c r="R74" s="49" t="str">
        <f>IF(第７表!CC74="","",第７表!CC74)</f>
        <v/>
      </c>
      <c r="S74" s="50" t="str">
        <f>IF(第７表!CD74="","",第７表!CD74)</f>
        <v/>
      </c>
      <c r="T74" s="78"/>
      <c r="U74" s="79"/>
      <c r="V74" s="80"/>
      <c r="W74" s="78"/>
      <c r="X74" s="79"/>
      <c r="Y74" s="87"/>
      <c r="Z74" s="78"/>
      <c r="AA74" s="79"/>
      <c r="AB74" s="80"/>
      <c r="AC74" s="78"/>
      <c r="AD74" s="79"/>
      <c r="AE74" s="87"/>
      <c r="AF74" s="78"/>
      <c r="AG74" s="79"/>
      <c r="AH74" s="87"/>
      <c r="AI74" s="78"/>
      <c r="AJ74" s="79"/>
      <c r="AK74" s="80"/>
      <c r="AL74" s="78"/>
      <c r="AM74" s="79"/>
      <c r="AN74" s="88"/>
      <c r="AO74" s="51" t="str">
        <f t="shared" si="3"/>
        <v/>
      </c>
      <c r="AP74" s="49" t="str">
        <f t="shared" si="3"/>
        <v/>
      </c>
      <c r="AQ74" s="52" t="str">
        <f t="shared" si="3"/>
        <v/>
      </c>
    </row>
    <row r="75" spans="2:43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53" t="str">
        <f>IF(第６表!BA75="","",第６表!BA75)</f>
        <v/>
      </c>
      <c r="O75" s="54" t="str">
        <f>IF(第６表!BB75="","",第６表!BB75)</f>
        <v/>
      </c>
      <c r="P75" s="55" t="str">
        <f>IF(第６表!BC75="","",第６表!BC75)</f>
        <v/>
      </c>
      <c r="Q75" s="53" t="str">
        <f>IF(第７表!CB75="","",第７表!CB75)</f>
        <v/>
      </c>
      <c r="R75" s="54" t="str">
        <f>IF(第７表!CC75="","",第７表!CC75)</f>
        <v/>
      </c>
      <c r="S75" s="55" t="str">
        <f>IF(第７表!CD75="","",第７表!CD75)</f>
        <v/>
      </c>
      <c r="T75" s="81"/>
      <c r="U75" s="82"/>
      <c r="V75" s="83"/>
      <c r="W75" s="81"/>
      <c r="X75" s="82"/>
      <c r="Y75" s="89"/>
      <c r="Z75" s="81"/>
      <c r="AA75" s="82"/>
      <c r="AB75" s="83"/>
      <c r="AC75" s="81"/>
      <c r="AD75" s="82"/>
      <c r="AE75" s="89"/>
      <c r="AF75" s="81"/>
      <c r="AG75" s="82"/>
      <c r="AH75" s="89"/>
      <c r="AI75" s="81"/>
      <c r="AJ75" s="82"/>
      <c r="AK75" s="83"/>
      <c r="AL75" s="81"/>
      <c r="AM75" s="82"/>
      <c r="AN75" s="90"/>
      <c r="AO75" s="56" t="str">
        <f t="shared" si="3"/>
        <v/>
      </c>
      <c r="AP75" s="54" t="str">
        <f t="shared" si="3"/>
        <v/>
      </c>
      <c r="AQ75" s="57" t="str">
        <f t="shared" si="3"/>
        <v/>
      </c>
    </row>
    <row r="76" spans="2:43" s="3" customFormat="1" ht="10.5" customHeight="1" x14ac:dyDescent="0.2">
      <c r="B76" s="228" t="str">
        <f>IF(第１表!B43="","",第１表!B43)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48" t="str">
        <f>IF(第６表!BA76="","",第６表!BA76)</f>
        <v/>
      </c>
      <c r="O76" s="49" t="str">
        <f>IF(第６表!BB76="","",第６表!BB76)</f>
        <v/>
      </c>
      <c r="P76" s="50" t="str">
        <f>IF(第６表!BC76="","",第６表!BC76)</f>
        <v/>
      </c>
      <c r="Q76" s="48" t="str">
        <f>IF(第７表!CB76="","",第７表!CB76)</f>
        <v/>
      </c>
      <c r="R76" s="49" t="str">
        <f>IF(第７表!CC76="","",第７表!CC76)</f>
        <v/>
      </c>
      <c r="S76" s="50" t="str">
        <f>IF(第７表!CD76="","",第７表!CD76)</f>
        <v/>
      </c>
      <c r="T76" s="78"/>
      <c r="U76" s="79"/>
      <c r="V76" s="80"/>
      <c r="W76" s="78"/>
      <c r="X76" s="79"/>
      <c r="Y76" s="87"/>
      <c r="Z76" s="78"/>
      <c r="AA76" s="79"/>
      <c r="AB76" s="80"/>
      <c r="AC76" s="78"/>
      <c r="AD76" s="79"/>
      <c r="AE76" s="87"/>
      <c r="AF76" s="78"/>
      <c r="AG76" s="79"/>
      <c r="AH76" s="87"/>
      <c r="AI76" s="78"/>
      <c r="AJ76" s="79"/>
      <c r="AK76" s="80"/>
      <c r="AL76" s="78"/>
      <c r="AM76" s="79"/>
      <c r="AN76" s="88"/>
      <c r="AO76" s="51" t="str">
        <f t="shared" si="3"/>
        <v/>
      </c>
      <c r="AP76" s="49" t="str">
        <f t="shared" si="3"/>
        <v/>
      </c>
      <c r="AQ76" s="52" t="str">
        <f t="shared" si="3"/>
        <v/>
      </c>
    </row>
    <row r="77" spans="2:43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53" t="str">
        <f>IF(第６表!BA77="","",第６表!BA77)</f>
        <v/>
      </c>
      <c r="O77" s="54" t="str">
        <f>IF(第６表!BB77="","",第６表!BB77)</f>
        <v/>
      </c>
      <c r="P77" s="55" t="str">
        <f>IF(第６表!BC77="","",第６表!BC77)</f>
        <v/>
      </c>
      <c r="Q77" s="53" t="str">
        <f>IF(第７表!CB77="","",第７表!CB77)</f>
        <v/>
      </c>
      <c r="R77" s="54" t="str">
        <f>IF(第７表!CC77="","",第７表!CC77)</f>
        <v/>
      </c>
      <c r="S77" s="55" t="str">
        <f>IF(第７表!CD77="","",第７表!CD77)</f>
        <v/>
      </c>
      <c r="T77" s="81"/>
      <c r="U77" s="82"/>
      <c r="V77" s="83"/>
      <c r="W77" s="81"/>
      <c r="X77" s="82"/>
      <c r="Y77" s="89"/>
      <c r="Z77" s="81"/>
      <c r="AA77" s="82"/>
      <c r="AB77" s="83"/>
      <c r="AC77" s="81"/>
      <c r="AD77" s="82"/>
      <c r="AE77" s="89"/>
      <c r="AF77" s="81"/>
      <c r="AG77" s="82"/>
      <c r="AH77" s="89"/>
      <c r="AI77" s="81"/>
      <c r="AJ77" s="82"/>
      <c r="AK77" s="83"/>
      <c r="AL77" s="81"/>
      <c r="AM77" s="82"/>
      <c r="AN77" s="90"/>
      <c r="AO77" s="56" t="str">
        <f t="shared" si="3"/>
        <v/>
      </c>
      <c r="AP77" s="54" t="str">
        <f t="shared" si="3"/>
        <v/>
      </c>
      <c r="AQ77" s="57" t="str">
        <f t="shared" si="3"/>
        <v/>
      </c>
    </row>
    <row r="78" spans="2:43" s="3" customFormat="1" ht="10.5" customHeight="1" x14ac:dyDescent="0.2">
      <c r="B78" s="228" t="str">
        <f>IF(第１表!B44="","",第１表!B44)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48" t="str">
        <f>IF(第６表!BA78="","",第６表!BA78)</f>
        <v/>
      </c>
      <c r="O78" s="49" t="str">
        <f>IF(第６表!BB78="","",第６表!BB78)</f>
        <v/>
      </c>
      <c r="P78" s="50" t="str">
        <f>IF(第６表!BC78="","",第６表!BC78)</f>
        <v/>
      </c>
      <c r="Q78" s="48" t="str">
        <f>IF(第７表!CB78="","",第７表!CB78)</f>
        <v/>
      </c>
      <c r="R78" s="49" t="str">
        <f>IF(第７表!CC78="","",第７表!CC78)</f>
        <v/>
      </c>
      <c r="S78" s="50" t="str">
        <f>IF(第７表!CD78="","",第７表!CD78)</f>
        <v/>
      </c>
      <c r="T78" s="78"/>
      <c r="U78" s="79"/>
      <c r="V78" s="80"/>
      <c r="W78" s="78"/>
      <c r="X78" s="79"/>
      <c r="Y78" s="87"/>
      <c r="Z78" s="78"/>
      <c r="AA78" s="79"/>
      <c r="AB78" s="80"/>
      <c r="AC78" s="78"/>
      <c r="AD78" s="79"/>
      <c r="AE78" s="87"/>
      <c r="AF78" s="78"/>
      <c r="AG78" s="79"/>
      <c r="AH78" s="87"/>
      <c r="AI78" s="78"/>
      <c r="AJ78" s="79"/>
      <c r="AK78" s="80"/>
      <c r="AL78" s="78"/>
      <c r="AM78" s="79"/>
      <c r="AN78" s="88"/>
      <c r="AO78" s="51" t="str">
        <f t="shared" si="3"/>
        <v/>
      </c>
      <c r="AP78" s="49" t="str">
        <f t="shared" si="3"/>
        <v/>
      </c>
      <c r="AQ78" s="52" t="str">
        <f t="shared" si="3"/>
        <v/>
      </c>
    </row>
    <row r="79" spans="2:43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53" t="str">
        <f>IF(第６表!BA79="","",第６表!BA79)</f>
        <v/>
      </c>
      <c r="O79" s="54" t="str">
        <f>IF(第６表!BB79="","",第６表!BB79)</f>
        <v/>
      </c>
      <c r="P79" s="55" t="str">
        <f>IF(第６表!BC79="","",第６表!BC79)</f>
        <v/>
      </c>
      <c r="Q79" s="53" t="str">
        <f>IF(第７表!CB79="","",第７表!CB79)</f>
        <v/>
      </c>
      <c r="R79" s="54" t="str">
        <f>IF(第７表!CC79="","",第７表!CC79)</f>
        <v/>
      </c>
      <c r="S79" s="55" t="str">
        <f>IF(第７表!CD79="","",第７表!CD79)</f>
        <v/>
      </c>
      <c r="T79" s="81"/>
      <c r="U79" s="82"/>
      <c r="V79" s="83"/>
      <c r="W79" s="81"/>
      <c r="X79" s="82"/>
      <c r="Y79" s="89"/>
      <c r="Z79" s="81"/>
      <c r="AA79" s="82"/>
      <c r="AB79" s="83"/>
      <c r="AC79" s="81"/>
      <c r="AD79" s="82"/>
      <c r="AE79" s="89"/>
      <c r="AF79" s="81"/>
      <c r="AG79" s="82"/>
      <c r="AH79" s="89"/>
      <c r="AI79" s="81"/>
      <c r="AJ79" s="82"/>
      <c r="AK79" s="83"/>
      <c r="AL79" s="81"/>
      <c r="AM79" s="82"/>
      <c r="AN79" s="90"/>
      <c r="AO79" s="56" t="str">
        <f t="shared" si="3"/>
        <v/>
      </c>
      <c r="AP79" s="54" t="str">
        <f t="shared" si="3"/>
        <v/>
      </c>
      <c r="AQ79" s="57" t="str">
        <f t="shared" si="3"/>
        <v/>
      </c>
    </row>
    <row r="80" spans="2:43" s="3" customFormat="1" ht="10.5" customHeight="1" x14ac:dyDescent="0.2">
      <c r="B80" s="228" t="str">
        <f>IF(第１表!B45="","",第１表!B45)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48" t="str">
        <f>IF(第６表!BA80="","",第６表!BA80)</f>
        <v/>
      </c>
      <c r="O80" s="49" t="str">
        <f>IF(第６表!BB80="","",第６表!BB80)</f>
        <v/>
      </c>
      <c r="P80" s="50" t="str">
        <f>IF(第６表!BC80="","",第６表!BC80)</f>
        <v/>
      </c>
      <c r="Q80" s="48" t="str">
        <f>IF(第７表!CB80="","",第７表!CB80)</f>
        <v/>
      </c>
      <c r="R80" s="49" t="str">
        <f>IF(第７表!CC80="","",第７表!CC80)</f>
        <v/>
      </c>
      <c r="S80" s="50" t="str">
        <f>IF(第７表!CD80="","",第７表!CD80)</f>
        <v/>
      </c>
      <c r="T80" s="78"/>
      <c r="U80" s="79"/>
      <c r="V80" s="80"/>
      <c r="W80" s="78"/>
      <c r="X80" s="79"/>
      <c r="Y80" s="87"/>
      <c r="Z80" s="78"/>
      <c r="AA80" s="79"/>
      <c r="AB80" s="80"/>
      <c r="AC80" s="78"/>
      <c r="AD80" s="79"/>
      <c r="AE80" s="87"/>
      <c r="AF80" s="78"/>
      <c r="AG80" s="79"/>
      <c r="AH80" s="87"/>
      <c r="AI80" s="78"/>
      <c r="AJ80" s="79"/>
      <c r="AK80" s="80"/>
      <c r="AL80" s="78"/>
      <c r="AM80" s="79"/>
      <c r="AN80" s="88"/>
      <c r="AO80" s="51" t="str">
        <f t="shared" si="3"/>
        <v/>
      </c>
      <c r="AP80" s="49" t="str">
        <f t="shared" si="3"/>
        <v/>
      </c>
      <c r="AQ80" s="52" t="str">
        <f t="shared" si="3"/>
        <v/>
      </c>
    </row>
    <row r="81" spans="2:43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53" t="str">
        <f>IF(第６表!BA81="","",第６表!BA81)</f>
        <v/>
      </c>
      <c r="O81" s="54" t="str">
        <f>IF(第６表!BB81="","",第６表!BB81)</f>
        <v/>
      </c>
      <c r="P81" s="55" t="str">
        <f>IF(第６表!BC81="","",第６表!BC81)</f>
        <v/>
      </c>
      <c r="Q81" s="53" t="str">
        <f>IF(第７表!CB81="","",第７表!CB81)</f>
        <v/>
      </c>
      <c r="R81" s="54" t="str">
        <f>IF(第７表!CC81="","",第７表!CC81)</f>
        <v/>
      </c>
      <c r="S81" s="55" t="str">
        <f>IF(第７表!CD81="","",第７表!CD81)</f>
        <v/>
      </c>
      <c r="T81" s="81"/>
      <c r="U81" s="82"/>
      <c r="V81" s="83"/>
      <c r="W81" s="81"/>
      <c r="X81" s="82"/>
      <c r="Y81" s="89"/>
      <c r="Z81" s="81"/>
      <c r="AA81" s="82"/>
      <c r="AB81" s="83"/>
      <c r="AC81" s="81"/>
      <c r="AD81" s="82"/>
      <c r="AE81" s="89"/>
      <c r="AF81" s="81"/>
      <c r="AG81" s="82"/>
      <c r="AH81" s="89"/>
      <c r="AI81" s="81"/>
      <c r="AJ81" s="82"/>
      <c r="AK81" s="83"/>
      <c r="AL81" s="81"/>
      <c r="AM81" s="82"/>
      <c r="AN81" s="90"/>
      <c r="AO81" s="56" t="str">
        <f t="shared" si="3"/>
        <v/>
      </c>
      <c r="AP81" s="54" t="str">
        <f t="shared" si="3"/>
        <v/>
      </c>
      <c r="AQ81" s="57" t="str">
        <f t="shared" si="3"/>
        <v/>
      </c>
    </row>
    <row r="82" spans="2:43" s="3" customFormat="1" ht="10.5" customHeight="1" x14ac:dyDescent="0.2">
      <c r="B82" s="228" t="str">
        <f>IF(第１表!B46="","",第１表!B46)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48" t="str">
        <f>IF(第６表!BA82="","",第６表!BA82)</f>
        <v/>
      </c>
      <c r="O82" s="49" t="str">
        <f>IF(第６表!BB82="","",第６表!BB82)</f>
        <v/>
      </c>
      <c r="P82" s="50" t="str">
        <f>IF(第６表!BC82="","",第６表!BC82)</f>
        <v/>
      </c>
      <c r="Q82" s="48" t="str">
        <f>IF(第７表!CB82="","",第７表!CB82)</f>
        <v/>
      </c>
      <c r="R82" s="49" t="str">
        <f>IF(第７表!CC82="","",第７表!CC82)</f>
        <v/>
      </c>
      <c r="S82" s="50" t="str">
        <f>IF(第７表!CD82="","",第７表!CD82)</f>
        <v/>
      </c>
      <c r="T82" s="78"/>
      <c r="U82" s="79"/>
      <c r="V82" s="80"/>
      <c r="W82" s="78"/>
      <c r="X82" s="79"/>
      <c r="Y82" s="87"/>
      <c r="Z82" s="78"/>
      <c r="AA82" s="79"/>
      <c r="AB82" s="80"/>
      <c r="AC82" s="78"/>
      <c r="AD82" s="79"/>
      <c r="AE82" s="87"/>
      <c r="AF82" s="78"/>
      <c r="AG82" s="79"/>
      <c r="AH82" s="87"/>
      <c r="AI82" s="78"/>
      <c r="AJ82" s="79"/>
      <c r="AK82" s="80"/>
      <c r="AL82" s="78"/>
      <c r="AM82" s="79"/>
      <c r="AN82" s="88"/>
      <c r="AO82" s="51" t="str">
        <f t="shared" si="3"/>
        <v/>
      </c>
      <c r="AP82" s="49" t="str">
        <f t="shared" si="3"/>
        <v/>
      </c>
      <c r="AQ82" s="52" t="str">
        <f t="shared" si="3"/>
        <v/>
      </c>
    </row>
    <row r="83" spans="2:43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53" t="str">
        <f>IF(第６表!BA83="","",第６表!BA83)</f>
        <v/>
      </c>
      <c r="O83" s="54" t="str">
        <f>IF(第６表!BB83="","",第６表!BB83)</f>
        <v/>
      </c>
      <c r="P83" s="55" t="str">
        <f>IF(第６表!BC83="","",第６表!BC83)</f>
        <v/>
      </c>
      <c r="Q83" s="53" t="str">
        <f>IF(第７表!CB83="","",第７表!CB83)</f>
        <v/>
      </c>
      <c r="R83" s="54" t="str">
        <f>IF(第７表!CC83="","",第７表!CC83)</f>
        <v/>
      </c>
      <c r="S83" s="55" t="str">
        <f>IF(第７表!CD83="","",第７表!CD83)</f>
        <v/>
      </c>
      <c r="T83" s="81"/>
      <c r="U83" s="82"/>
      <c r="V83" s="83"/>
      <c r="W83" s="81"/>
      <c r="X83" s="82"/>
      <c r="Y83" s="89"/>
      <c r="Z83" s="81"/>
      <c r="AA83" s="82"/>
      <c r="AB83" s="83"/>
      <c r="AC83" s="81"/>
      <c r="AD83" s="82"/>
      <c r="AE83" s="89"/>
      <c r="AF83" s="81"/>
      <c r="AG83" s="82"/>
      <c r="AH83" s="89"/>
      <c r="AI83" s="81"/>
      <c r="AJ83" s="82"/>
      <c r="AK83" s="83"/>
      <c r="AL83" s="81"/>
      <c r="AM83" s="82"/>
      <c r="AN83" s="90"/>
      <c r="AO83" s="56" t="str">
        <f t="shared" si="3"/>
        <v/>
      </c>
      <c r="AP83" s="54" t="str">
        <f t="shared" si="3"/>
        <v/>
      </c>
      <c r="AQ83" s="57" t="str">
        <f t="shared" si="3"/>
        <v/>
      </c>
    </row>
    <row r="84" spans="2:43" s="3" customFormat="1" ht="10.5" customHeight="1" x14ac:dyDescent="0.2">
      <c r="B84" s="228" t="str">
        <f>IF(第１表!B47="","",第１表!B47)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48" t="str">
        <f>IF(第６表!BA84="","",第６表!BA84)</f>
        <v/>
      </c>
      <c r="O84" s="49" t="str">
        <f>IF(第６表!BB84="","",第６表!BB84)</f>
        <v/>
      </c>
      <c r="P84" s="50" t="str">
        <f>IF(第６表!BC84="","",第６表!BC84)</f>
        <v/>
      </c>
      <c r="Q84" s="48" t="str">
        <f>IF(第７表!CB84="","",第７表!CB84)</f>
        <v/>
      </c>
      <c r="R84" s="49" t="str">
        <f>IF(第７表!CC84="","",第７表!CC84)</f>
        <v/>
      </c>
      <c r="S84" s="50" t="str">
        <f>IF(第７表!CD84="","",第７表!CD84)</f>
        <v/>
      </c>
      <c r="T84" s="78"/>
      <c r="U84" s="79"/>
      <c r="V84" s="80"/>
      <c r="W84" s="78"/>
      <c r="X84" s="79"/>
      <c r="Y84" s="87"/>
      <c r="Z84" s="78"/>
      <c r="AA84" s="79"/>
      <c r="AB84" s="80"/>
      <c r="AC84" s="78"/>
      <c r="AD84" s="79"/>
      <c r="AE84" s="87"/>
      <c r="AF84" s="78"/>
      <c r="AG84" s="79"/>
      <c r="AH84" s="87"/>
      <c r="AI84" s="78"/>
      <c r="AJ84" s="79"/>
      <c r="AK84" s="80"/>
      <c r="AL84" s="78"/>
      <c r="AM84" s="79"/>
      <c r="AN84" s="88"/>
      <c r="AO84" s="51" t="str">
        <f t="shared" si="3"/>
        <v/>
      </c>
      <c r="AP84" s="49" t="str">
        <f t="shared" si="3"/>
        <v/>
      </c>
      <c r="AQ84" s="52" t="str">
        <f t="shared" si="3"/>
        <v/>
      </c>
    </row>
    <row r="85" spans="2:43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53" t="str">
        <f>IF(第６表!BA85="","",第６表!BA85)</f>
        <v/>
      </c>
      <c r="O85" s="54" t="str">
        <f>IF(第６表!BB85="","",第６表!BB85)</f>
        <v/>
      </c>
      <c r="P85" s="55" t="str">
        <f>IF(第６表!BC85="","",第６表!BC85)</f>
        <v/>
      </c>
      <c r="Q85" s="53" t="str">
        <f>IF(第７表!CB85="","",第７表!CB85)</f>
        <v/>
      </c>
      <c r="R85" s="54" t="str">
        <f>IF(第７表!CC85="","",第７表!CC85)</f>
        <v/>
      </c>
      <c r="S85" s="55" t="str">
        <f>IF(第７表!CD85="","",第７表!CD85)</f>
        <v/>
      </c>
      <c r="T85" s="81"/>
      <c r="U85" s="82"/>
      <c r="V85" s="83"/>
      <c r="W85" s="81"/>
      <c r="X85" s="82"/>
      <c r="Y85" s="89"/>
      <c r="Z85" s="81"/>
      <c r="AA85" s="82"/>
      <c r="AB85" s="83"/>
      <c r="AC85" s="81"/>
      <c r="AD85" s="82"/>
      <c r="AE85" s="89"/>
      <c r="AF85" s="81"/>
      <c r="AG85" s="82"/>
      <c r="AH85" s="89"/>
      <c r="AI85" s="81"/>
      <c r="AJ85" s="82"/>
      <c r="AK85" s="83"/>
      <c r="AL85" s="81"/>
      <c r="AM85" s="82"/>
      <c r="AN85" s="90"/>
      <c r="AO85" s="56" t="str">
        <f t="shared" si="3"/>
        <v/>
      </c>
      <c r="AP85" s="54" t="str">
        <f t="shared" si="3"/>
        <v/>
      </c>
      <c r="AQ85" s="57" t="str">
        <f t="shared" si="3"/>
        <v/>
      </c>
    </row>
    <row r="86" spans="2:43" s="3" customFormat="1" ht="10.5" customHeight="1" x14ac:dyDescent="0.2">
      <c r="B86" s="228" t="str">
        <f>IF(第１表!B48="","",第１表!B48)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48" t="str">
        <f>IF(第６表!BA86="","",第６表!BA86)</f>
        <v/>
      </c>
      <c r="O86" s="49" t="str">
        <f>IF(第６表!BB86="","",第６表!BB86)</f>
        <v/>
      </c>
      <c r="P86" s="50" t="str">
        <f>IF(第６表!BC86="","",第６表!BC86)</f>
        <v/>
      </c>
      <c r="Q86" s="48" t="str">
        <f>IF(第７表!CB86="","",第７表!CB86)</f>
        <v/>
      </c>
      <c r="R86" s="49" t="str">
        <f>IF(第７表!CC86="","",第７表!CC86)</f>
        <v/>
      </c>
      <c r="S86" s="50" t="str">
        <f>IF(第７表!CD86="","",第７表!CD86)</f>
        <v/>
      </c>
      <c r="T86" s="78"/>
      <c r="U86" s="79"/>
      <c r="V86" s="80"/>
      <c r="W86" s="78"/>
      <c r="X86" s="79"/>
      <c r="Y86" s="87"/>
      <c r="Z86" s="78"/>
      <c r="AA86" s="79"/>
      <c r="AB86" s="80"/>
      <c r="AC86" s="78"/>
      <c r="AD86" s="79"/>
      <c r="AE86" s="87"/>
      <c r="AF86" s="78"/>
      <c r="AG86" s="79"/>
      <c r="AH86" s="87"/>
      <c r="AI86" s="78"/>
      <c r="AJ86" s="79"/>
      <c r="AK86" s="80"/>
      <c r="AL86" s="78"/>
      <c r="AM86" s="79"/>
      <c r="AN86" s="88"/>
      <c r="AO86" s="51" t="str">
        <f t="shared" si="3"/>
        <v/>
      </c>
      <c r="AP86" s="49" t="str">
        <f t="shared" si="3"/>
        <v/>
      </c>
      <c r="AQ86" s="52" t="str">
        <f t="shared" si="3"/>
        <v/>
      </c>
    </row>
    <row r="87" spans="2:43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53" t="str">
        <f>IF(第６表!BA87="","",第６表!BA87)</f>
        <v/>
      </c>
      <c r="O87" s="54" t="str">
        <f>IF(第６表!BB87="","",第６表!BB87)</f>
        <v/>
      </c>
      <c r="P87" s="55" t="str">
        <f>IF(第６表!BC87="","",第６表!BC87)</f>
        <v/>
      </c>
      <c r="Q87" s="53" t="str">
        <f>IF(第７表!CB87="","",第７表!CB87)</f>
        <v/>
      </c>
      <c r="R87" s="54" t="str">
        <f>IF(第７表!CC87="","",第７表!CC87)</f>
        <v/>
      </c>
      <c r="S87" s="55" t="str">
        <f>IF(第７表!CD87="","",第７表!CD87)</f>
        <v/>
      </c>
      <c r="T87" s="81"/>
      <c r="U87" s="82"/>
      <c r="V87" s="83"/>
      <c r="W87" s="81"/>
      <c r="X87" s="82"/>
      <c r="Y87" s="89"/>
      <c r="Z87" s="81"/>
      <c r="AA87" s="82"/>
      <c r="AB87" s="83"/>
      <c r="AC87" s="81"/>
      <c r="AD87" s="82"/>
      <c r="AE87" s="89"/>
      <c r="AF87" s="81"/>
      <c r="AG87" s="82"/>
      <c r="AH87" s="89"/>
      <c r="AI87" s="81"/>
      <c r="AJ87" s="82"/>
      <c r="AK87" s="83"/>
      <c r="AL87" s="81"/>
      <c r="AM87" s="82"/>
      <c r="AN87" s="90"/>
      <c r="AO87" s="56" t="str">
        <f t="shared" si="3"/>
        <v/>
      </c>
      <c r="AP87" s="54" t="str">
        <f t="shared" si="3"/>
        <v/>
      </c>
      <c r="AQ87" s="57" t="str">
        <f t="shared" si="3"/>
        <v/>
      </c>
    </row>
    <row r="88" spans="2:43" s="3" customFormat="1" ht="10.5" customHeight="1" x14ac:dyDescent="0.2">
      <c r="B88" s="228" t="str">
        <f>IF(第１表!B49="","",第１表!B49)</f>
        <v/>
      </c>
      <c r="C88" s="229"/>
      <c r="D88" s="6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48" t="str">
        <f>IF(第６表!BA88="","",第６表!BA88)</f>
        <v/>
      </c>
      <c r="O88" s="49" t="str">
        <f>IF(第６表!BB88="","",第６表!BB88)</f>
        <v/>
      </c>
      <c r="P88" s="50" t="str">
        <f>IF(第６表!BC88="","",第６表!BC88)</f>
        <v/>
      </c>
      <c r="Q88" s="48" t="str">
        <f>IF(第７表!CB88="","",第７表!CB88)</f>
        <v/>
      </c>
      <c r="R88" s="49" t="str">
        <f>IF(第７表!CC88="","",第７表!CC88)</f>
        <v/>
      </c>
      <c r="S88" s="50" t="str">
        <f>IF(第７表!CD88="","",第７表!CD88)</f>
        <v/>
      </c>
      <c r="T88" s="78"/>
      <c r="U88" s="79"/>
      <c r="V88" s="80"/>
      <c r="W88" s="78"/>
      <c r="X88" s="79"/>
      <c r="Y88" s="87"/>
      <c r="Z88" s="78"/>
      <c r="AA88" s="79"/>
      <c r="AB88" s="80"/>
      <c r="AC88" s="78"/>
      <c r="AD88" s="79"/>
      <c r="AE88" s="87"/>
      <c r="AF88" s="78"/>
      <c r="AG88" s="79"/>
      <c r="AH88" s="87"/>
      <c r="AI88" s="78"/>
      <c r="AJ88" s="79"/>
      <c r="AK88" s="80"/>
      <c r="AL88" s="78"/>
      <c r="AM88" s="79"/>
      <c r="AN88" s="88"/>
      <c r="AO88" s="51" t="str">
        <f t="shared" si="3"/>
        <v/>
      </c>
      <c r="AP88" s="49" t="str">
        <f t="shared" si="3"/>
        <v/>
      </c>
      <c r="AQ88" s="52" t="str">
        <f t="shared" si="3"/>
        <v/>
      </c>
    </row>
    <row r="89" spans="2:43" s="3" customFormat="1" ht="10.5" customHeight="1" thickBot="1" x14ac:dyDescent="0.25">
      <c r="B89" s="232"/>
      <c r="C89" s="233"/>
      <c r="D89" s="8" t="s">
        <v>43</v>
      </c>
      <c r="E89" s="84"/>
      <c r="F89" s="85"/>
      <c r="G89" s="86"/>
      <c r="H89" s="84"/>
      <c r="I89" s="85"/>
      <c r="J89" s="86"/>
      <c r="K89" s="84"/>
      <c r="L89" s="85"/>
      <c r="M89" s="86"/>
      <c r="N89" s="53" t="str">
        <f>IF(第６表!BA89="","",第６表!BA89)</f>
        <v/>
      </c>
      <c r="O89" s="54" t="str">
        <f>IF(第６表!BB89="","",第６表!BB89)</f>
        <v/>
      </c>
      <c r="P89" s="55" t="str">
        <f>IF(第６表!BC89="","",第６表!BC89)</f>
        <v/>
      </c>
      <c r="Q89" s="53" t="str">
        <f>IF(第７表!CB89="","",第７表!CB89)</f>
        <v/>
      </c>
      <c r="R89" s="54" t="str">
        <f>IF(第７表!CC89="","",第７表!CC89)</f>
        <v/>
      </c>
      <c r="S89" s="55" t="str">
        <f>IF(第７表!CD89="","",第７表!CD89)</f>
        <v/>
      </c>
      <c r="T89" s="84"/>
      <c r="U89" s="85"/>
      <c r="V89" s="86"/>
      <c r="W89" s="84"/>
      <c r="X89" s="85"/>
      <c r="Y89" s="91"/>
      <c r="Z89" s="84"/>
      <c r="AA89" s="85"/>
      <c r="AB89" s="86"/>
      <c r="AC89" s="84"/>
      <c r="AD89" s="85"/>
      <c r="AE89" s="91"/>
      <c r="AF89" s="84"/>
      <c r="AG89" s="85"/>
      <c r="AH89" s="91"/>
      <c r="AI89" s="84"/>
      <c r="AJ89" s="85"/>
      <c r="AK89" s="86"/>
      <c r="AL89" s="84"/>
      <c r="AM89" s="85"/>
      <c r="AN89" s="92"/>
      <c r="AO89" s="58" t="str">
        <f t="shared" si="3"/>
        <v/>
      </c>
      <c r="AP89" s="59" t="str">
        <f t="shared" si="3"/>
        <v/>
      </c>
      <c r="AQ89" s="60" t="str">
        <f t="shared" si="3"/>
        <v/>
      </c>
    </row>
    <row r="90" spans="2:43" s="3" customFormat="1" ht="10.5" customHeight="1" thickTop="1" x14ac:dyDescent="0.2">
      <c r="B90" s="195" t="s">
        <v>53</v>
      </c>
      <c r="C90" s="260"/>
      <c r="D90" s="9" t="s">
        <v>42</v>
      </c>
      <c r="E90" s="61" t="str">
        <f>IF(SUMIF($D$10:$D$89,$D90,E$10:E$89)=0,"",SUMIF($D$10:$D$89,$D90,E$10:E$89))</f>
        <v/>
      </c>
      <c r="F90" s="62" t="str">
        <f t="shared" ref="F90:M91" si="4">IF(SUMIF($D$10:$D$89,$D90,F$10:F$89)=0,"",SUMIF($D$10:$D$89,$D90,F$10:F$89))</f>
        <v/>
      </c>
      <c r="G90" s="63" t="str">
        <f t="shared" si="4"/>
        <v/>
      </c>
      <c r="H90" s="61" t="str">
        <f t="shared" si="4"/>
        <v/>
      </c>
      <c r="I90" s="62" t="str">
        <f t="shared" si="4"/>
        <v/>
      </c>
      <c r="J90" s="63" t="str">
        <f t="shared" si="4"/>
        <v/>
      </c>
      <c r="K90" s="61" t="str">
        <f t="shared" si="4"/>
        <v/>
      </c>
      <c r="L90" s="62" t="str">
        <f t="shared" si="4"/>
        <v/>
      </c>
      <c r="M90" s="63" t="str">
        <f t="shared" si="4"/>
        <v/>
      </c>
      <c r="N90" s="61" t="str">
        <f>IF(第６表!BA90="","",第６表!BA90)</f>
        <v/>
      </c>
      <c r="O90" s="62" t="str">
        <f>IF(第６表!BB90="","",第６表!BB90)</f>
        <v/>
      </c>
      <c r="P90" s="63" t="str">
        <f>IF(第６表!BC90="","",第６表!BC90)</f>
        <v/>
      </c>
      <c r="Q90" s="61" t="str">
        <f>IF(第７表!CB90="","",第７表!CB90)</f>
        <v/>
      </c>
      <c r="R90" s="62" t="str">
        <f>IF(第７表!CC90="","",第７表!CC90)</f>
        <v/>
      </c>
      <c r="S90" s="63" t="str">
        <f>IF(第７表!CD90="","",第７表!CD90)</f>
        <v/>
      </c>
      <c r="T90" s="61" t="str">
        <f>IF(SUMIF($D$10:$D$89,$D90,T$10:T$89)=0,"",SUMIF($D$10:$D$89,$D90,T$10:T$89))</f>
        <v/>
      </c>
      <c r="U90" s="62" t="str">
        <f t="shared" ref="U90:Z91" si="5">IF(SUMIF($D$10:$D$89,$D90,U$10:U$89)=0,"",SUMIF($D$10:$D$89,$D90,U$10:U$89))</f>
        <v/>
      </c>
      <c r="V90" s="63" t="str">
        <f t="shared" si="5"/>
        <v/>
      </c>
      <c r="W90" s="61" t="str">
        <f t="shared" si="5"/>
        <v/>
      </c>
      <c r="X90" s="62" t="str">
        <f t="shared" si="5"/>
        <v/>
      </c>
      <c r="Y90" s="63" t="str">
        <f t="shared" si="5"/>
        <v/>
      </c>
      <c r="Z90" s="61" t="str">
        <f t="shared" si="5"/>
        <v/>
      </c>
      <c r="AA90" s="62" t="str">
        <f t="shared" ref="AA90:AM91" si="6">IF(SUMIF($D$10:$D$89,$D90,AA$10:AA$89)=0,"",SUMIF($D$10:$D$89,$D90,AA$10:AA$89))</f>
        <v/>
      </c>
      <c r="AB90" s="63" t="str">
        <f t="shared" si="6"/>
        <v/>
      </c>
      <c r="AC90" s="61" t="str">
        <f t="shared" si="6"/>
        <v/>
      </c>
      <c r="AD90" s="62" t="str">
        <f t="shared" si="6"/>
        <v/>
      </c>
      <c r="AE90" s="64" t="str">
        <f t="shared" si="6"/>
        <v/>
      </c>
      <c r="AF90" s="61" t="str">
        <f t="shared" si="6"/>
        <v/>
      </c>
      <c r="AG90" s="62" t="str">
        <f t="shared" si="6"/>
        <v/>
      </c>
      <c r="AH90" s="63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si="6"/>
        <v/>
      </c>
      <c r="AM90" s="62" t="str">
        <f t="shared" si="6"/>
        <v/>
      </c>
      <c r="AN90" s="65" t="str">
        <f>IF(SUMIF($D$10:$D$89,$D90,AN$10:AN$89)=0,"",SUMIF($D$10:$D$89,$D90,AN$10:AN$89))</f>
        <v/>
      </c>
      <c r="AO90" s="61" t="str">
        <f t="shared" si="3"/>
        <v/>
      </c>
      <c r="AP90" s="62" t="str">
        <f t="shared" si="3"/>
        <v/>
      </c>
      <c r="AQ90" s="66" t="str">
        <f t="shared" si="3"/>
        <v/>
      </c>
    </row>
    <row r="91" spans="2:43" s="3" customFormat="1" ht="10.5" customHeight="1" thickBot="1" x14ac:dyDescent="0.25">
      <c r="B91" s="261"/>
      <c r="C91" s="262"/>
      <c r="D91" s="10" t="s">
        <v>43</v>
      </c>
      <c r="E91" s="107" t="str">
        <f t="shared" ref="E91" si="7">IF(SUMIF($D$10:$D$89,$D91,E$10:E$89)=0,"",SUMIF($D$10:$D$89,$D91,E$10:E$89))</f>
        <v/>
      </c>
      <c r="F91" s="68" t="str">
        <f t="shared" si="4"/>
        <v/>
      </c>
      <c r="G91" s="108" t="str">
        <f t="shared" si="4"/>
        <v/>
      </c>
      <c r="H91" s="107" t="str">
        <f t="shared" si="4"/>
        <v/>
      </c>
      <c r="I91" s="68" t="str">
        <f t="shared" si="4"/>
        <v/>
      </c>
      <c r="J91" s="108" t="str">
        <f t="shared" si="4"/>
        <v/>
      </c>
      <c r="K91" s="107" t="str">
        <f t="shared" si="4"/>
        <v/>
      </c>
      <c r="L91" s="68" t="str">
        <f t="shared" si="4"/>
        <v/>
      </c>
      <c r="M91" s="108" t="str">
        <f t="shared" si="4"/>
        <v/>
      </c>
      <c r="N91" s="107" t="str">
        <f>IF(第６表!BA91="","",第６表!BA91)</f>
        <v/>
      </c>
      <c r="O91" s="68" t="str">
        <f>IF(第６表!BB91="","",第６表!BB91)</f>
        <v/>
      </c>
      <c r="P91" s="108" t="str">
        <f>IF(第６表!BC91="","",第６表!BC91)</f>
        <v/>
      </c>
      <c r="Q91" s="107" t="str">
        <f>IF(第７表!CB91="","",第７表!CB91)</f>
        <v/>
      </c>
      <c r="R91" s="68" t="str">
        <f>IF(第７表!CC91="","",第７表!CC91)</f>
        <v/>
      </c>
      <c r="S91" s="108" t="str">
        <f>IF(第７表!CD91="","",第７表!CD91)</f>
        <v/>
      </c>
      <c r="T91" s="107" t="str">
        <f>IF(SUMIF($D$10:$D$89,$D91,T$10:T$89)=0,"",SUMIF($D$10:$D$89,$D91,T$10:T$89))</f>
        <v/>
      </c>
      <c r="U91" s="68" t="str">
        <f t="shared" si="5"/>
        <v/>
      </c>
      <c r="V91" s="108" t="str">
        <f t="shared" si="5"/>
        <v/>
      </c>
      <c r="W91" s="107" t="str">
        <f t="shared" si="5"/>
        <v/>
      </c>
      <c r="X91" s="68" t="str">
        <f t="shared" si="5"/>
        <v/>
      </c>
      <c r="Y91" s="108" t="str">
        <f t="shared" si="5"/>
        <v/>
      </c>
      <c r="Z91" s="107" t="str">
        <f t="shared" si="5"/>
        <v/>
      </c>
      <c r="AA91" s="68" t="str">
        <f t="shared" si="6"/>
        <v/>
      </c>
      <c r="AB91" s="108" t="str">
        <f t="shared" si="6"/>
        <v/>
      </c>
      <c r="AC91" s="107" t="str">
        <f t="shared" si="6"/>
        <v/>
      </c>
      <c r="AD91" s="68" t="str">
        <f t="shared" si="6"/>
        <v/>
      </c>
      <c r="AE91" s="109" t="str">
        <f t="shared" si="6"/>
        <v/>
      </c>
      <c r="AF91" s="107" t="str">
        <f t="shared" si="6"/>
        <v/>
      </c>
      <c r="AG91" s="68" t="str">
        <f t="shared" si="6"/>
        <v/>
      </c>
      <c r="AH91" s="108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6"/>
        <v/>
      </c>
      <c r="AM91" s="68" t="str">
        <f t="shared" si="6"/>
        <v/>
      </c>
      <c r="AN91" s="110" t="str">
        <f>IF(SUMIF($D$10:$D$89,$D91,AN$10:AN$89)=0,"",SUMIF($D$10:$D$89,$D91,AN$10:AN$89))</f>
        <v/>
      </c>
      <c r="AO91" s="107" t="str">
        <f t="shared" si="3"/>
        <v/>
      </c>
      <c r="AP91" s="68" t="str">
        <f t="shared" si="3"/>
        <v/>
      </c>
      <c r="AQ91" s="69" t="str">
        <f t="shared" si="3"/>
        <v/>
      </c>
    </row>
  </sheetData>
  <sheetProtection password="99AD" sheet="1" objects="1" scenarios="1"/>
  <mergeCells count="64">
    <mergeCell ref="J4:N4"/>
    <mergeCell ref="O4:T4"/>
    <mergeCell ref="C4:I4"/>
    <mergeCell ref="Q7:S8"/>
    <mergeCell ref="N7:P8"/>
    <mergeCell ref="E7:G8"/>
    <mergeCell ref="D7:D9"/>
    <mergeCell ref="Z2:AF2"/>
    <mergeCell ref="Z3:AF3"/>
    <mergeCell ref="Z4:AF4"/>
    <mergeCell ref="V2:Y2"/>
    <mergeCell ref="V3:Y3"/>
    <mergeCell ref="V4:Y4"/>
    <mergeCell ref="B90:C91"/>
    <mergeCell ref="AO7:AQ8"/>
    <mergeCell ref="W7:AE7"/>
    <mergeCell ref="W8:Y8"/>
    <mergeCell ref="Z8:AB8"/>
    <mergeCell ref="AC8:AE8"/>
    <mergeCell ref="B7:C9"/>
    <mergeCell ref="B84:C85"/>
    <mergeCell ref="B86:C87"/>
    <mergeCell ref="B68:C69"/>
    <mergeCell ref="B58:C59"/>
    <mergeCell ref="B60:C61"/>
    <mergeCell ref="B48:C49"/>
    <mergeCell ref="H7:J8"/>
    <mergeCell ref="B10:C11"/>
    <mergeCell ref="B12:C13"/>
    <mergeCell ref="B14:C15"/>
    <mergeCell ref="B16:C17"/>
    <mergeCell ref="B18:C19"/>
    <mergeCell ref="AF7:AN7"/>
    <mergeCell ref="K7:M8"/>
    <mergeCell ref="T7:V8"/>
    <mergeCell ref="B88:C89"/>
    <mergeCell ref="B30:C31"/>
    <mergeCell ref="B32:C33"/>
    <mergeCell ref="B34:C35"/>
    <mergeCell ref="B36:C37"/>
    <mergeCell ref="B50:C51"/>
    <mergeCell ref="B52:C53"/>
    <mergeCell ref="B54:C55"/>
    <mergeCell ref="B56:C57"/>
    <mergeCell ref="B70:C71"/>
    <mergeCell ref="B72:C73"/>
    <mergeCell ref="B74:C75"/>
    <mergeCell ref="B76:C77"/>
    <mergeCell ref="B78:C79"/>
    <mergeCell ref="B80:C81"/>
    <mergeCell ref="B82:C83"/>
    <mergeCell ref="B64:C65"/>
    <mergeCell ref="B66:C67"/>
    <mergeCell ref="B20:C21"/>
    <mergeCell ref="B22:C23"/>
    <mergeCell ref="B24:C25"/>
    <mergeCell ref="B26:C27"/>
    <mergeCell ref="B28:C29"/>
    <mergeCell ref="B62:C63"/>
    <mergeCell ref="B38:C39"/>
    <mergeCell ref="B40:C41"/>
    <mergeCell ref="B42:C43"/>
    <mergeCell ref="B44:C45"/>
    <mergeCell ref="B46:C47"/>
  </mergeCells>
  <phoneticPr fontId="2"/>
  <dataValidations count="1">
    <dataValidation type="whole" imeMode="disabled" operator="greaterThanOrEqual" allowBlank="1" showInputMessage="1" showErrorMessage="1" error="０以上の整数のみ入力できます。" sqref="E10:M89 T10:AN89" xr:uid="{00000000-0002-0000-09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S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44" width="4.109375" customWidth="1"/>
    <col min="45" max="45" width="4.109375" hidden="1" customWidth="1"/>
  </cols>
  <sheetData>
    <row r="1" spans="2:45" s="2" customFormat="1" ht="5.0999999999999996" customHeight="1" thickBot="1" x14ac:dyDescent="0.25"/>
    <row r="2" spans="2:45" s="2" customFormat="1" ht="20.100000000000001" customHeight="1" x14ac:dyDescent="0.2">
      <c r="B2" s="2" t="s">
        <v>63</v>
      </c>
      <c r="U2" s="1"/>
      <c r="V2" s="219" t="s">
        <v>9</v>
      </c>
      <c r="W2" s="220"/>
      <c r="X2" s="220"/>
      <c r="Y2" s="221"/>
      <c r="Z2" s="277" t="str">
        <f>IF(第０表!E7="","",第０表!E7)</f>
        <v/>
      </c>
      <c r="AA2" s="278"/>
      <c r="AB2" s="278"/>
      <c r="AC2" s="278"/>
      <c r="AD2" s="278"/>
      <c r="AE2" s="278"/>
      <c r="AF2" s="279"/>
    </row>
    <row r="3" spans="2:45" s="2" customFormat="1" ht="20.100000000000001" customHeight="1" thickBot="1" x14ac:dyDescent="0.25">
      <c r="B3" s="119" t="str">
        <f>IF(第１表!F51="","",IF(第１表!F51=0,"※免許状取得者の中に障害者がいないので、このシートへの入力は不要です。","※障害者の状況を入力してください。"))</f>
        <v/>
      </c>
      <c r="U3" s="1"/>
      <c r="V3" s="222" t="s">
        <v>10</v>
      </c>
      <c r="W3" s="223"/>
      <c r="X3" s="223"/>
      <c r="Y3" s="224"/>
      <c r="Z3" s="280" t="str">
        <f>IF(第０表!E8="","",第０表!E8)</f>
        <v/>
      </c>
      <c r="AA3" s="281"/>
      <c r="AB3" s="281"/>
      <c r="AC3" s="281"/>
      <c r="AD3" s="281"/>
      <c r="AE3" s="281"/>
      <c r="AF3" s="282"/>
    </row>
    <row r="4" spans="2:45" s="2" customFormat="1" ht="20.100000000000001" customHeight="1" thickBot="1" x14ac:dyDescent="0.25">
      <c r="B4" s="5" t="s">
        <v>0</v>
      </c>
      <c r="C4" s="288" t="str">
        <f>IF(第０表!E5="","",第０表!E5)</f>
        <v/>
      </c>
      <c r="D4" s="289"/>
      <c r="E4" s="289"/>
      <c r="F4" s="289"/>
      <c r="G4" s="289"/>
      <c r="H4" s="289"/>
      <c r="I4" s="290"/>
      <c r="J4" s="286" t="s">
        <v>54</v>
      </c>
      <c r="K4" s="287"/>
      <c r="L4" s="287"/>
      <c r="M4" s="287"/>
      <c r="N4" s="287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25" t="s">
        <v>11</v>
      </c>
      <c r="W4" s="226"/>
      <c r="X4" s="226"/>
      <c r="Y4" s="227"/>
      <c r="Z4" s="283" t="str">
        <f>IF(第０表!E9="","",第０表!E9)</f>
        <v/>
      </c>
      <c r="AA4" s="284"/>
      <c r="AB4" s="284"/>
      <c r="AC4" s="284"/>
      <c r="AD4" s="284"/>
      <c r="AE4" s="284"/>
      <c r="AF4" s="285"/>
    </row>
    <row r="5" spans="2:45" s="2" customFormat="1" ht="18" customHeight="1" x14ac:dyDescent="0.2"/>
    <row r="6" spans="2:45" s="2" customFormat="1" ht="16.5" customHeight="1" thickBot="1" x14ac:dyDescent="0.25">
      <c r="B6" t="s">
        <v>87</v>
      </c>
    </row>
    <row r="7" spans="2:45" s="3" customFormat="1" ht="16.5" customHeight="1" x14ac:dyDescent="0.2">
      <c r="B7" s="291" t="s">
        <v>84</v>
      </c>
      <c r="C7" s="272"/>
      <c r="D7" s="236" t="s">
        <v>82</v>
      </c>
      <c r="E7" s="255" t="s">
        <v>83</v>
      </c>
      <c r="F7" s="190"/>
      <c r="G7" s="191"/>
      <c r="H7" s="255" t="s">
        <v>49</v>
      </c>
      <c r="I7" s="190"/>
      <c r="J7" s="191"/>
      <c r="K7" s="255" t="s">
        <v>81</v>
      </c>
      <c r="L7" s="190"/>
      <c r="M7" s="191"/>
      <c r="N7" s="255" t="s">
        <v>6</v>
      </c>
      <c r="O7" s="190"/>
      <c r="P7" s="191"/>
      <c r="Q7" s="255" t="s">
        <v>48</v>
      </c>
      <c r="R7" s="190"/>
      <c r="S7" s="191"/>
      <c r="T7" s="255" t="s">
        <v>59</v>
      </c>
      <c r="U7" s="190"/>
      <c r="V7" s="191"/>
      <c r="W7" s="198" t="s">
        <v>40</v>
      </c>
      <c r="X7" s="258"/>
      <c r="Y7" s="258"/>
      <c r="Z7" s="258"/>
      <c r="AA7" s="258"/>
      <c r="AB7" s="258"/>
      <c r="AC7" s="258"/>
      <c r="AD7" s="258"/>
      <c r="AE7" s="258"/>
      <c r="AF7" s="198" t="s">
        <v>56</v>
      </c>
      <c r="AG7" s="258"/>
      <c r="AH7" s="258"/>
      <c r="AI7" s="258"/>
      <c r="AJ7" s="258"/>
      <c r="AK7" s="258"/>
      <c r="AL7" s="258"/>
      <c r="AM7" s="258"/>
      <c r="AN7" s="259"/>
      <c r="AO7" s="263" t="s">
        <v>53</v>
      </c>
      <c r="AP7" s="190"/>
      <c r="AQ7" s="264"/>
      <c r="AS7" s="120"/>
    </row>
    <row r="8" spans="2:45" s="3" customFormat="1" ht="16.5" customHeight="1" x14ac:dyDescent="0.2">
      <c r="B8" s="273"/>
      <c r="C8" s="274"/>
      <c r="D8" s="237"/>
      <c r="E8" s="192"/>
      <c r="F8" s="193"/>
      <c r="G8" s="194"/>
      <c r="H8" s="192"/>
      <c r="I8" s="193"/>
      <c r="J8" s="194"/>
      <c r="K8" s="192"/>
      <c r="L8" s="193"/>
      <c r="M8" s="194"/>
      <c r="N8" s="192"/>
      <c r="O8" s="193"/>
      <c r="P8" s="194"/>
      <c r="Q8" s="192"/>
      <c r="R8" s="193"/>
      <c r="S8" s="194"/>
      <c r="T8" s="192"/>
      <c r="U8" s="193"/>
      <c r="V8" s="194"/>
      <c r="W8" s="268" t="s">
        <v>2</v>
      </c>
      <c r="X8" s="269"/>
      <c r="Y8" s="270"/>
      <c r="Z8" s="268" t="s">
        <v>6</v>
      </c>
      <c r="AA8" s="269"/>
      <c r="AB8" s="270"/>
      <c r="AC8" s="268" t="s">
        <v>41</v>
      </c>
      <c r="AD8" s="269"/>
      <c r="AE8" s="269"/>
      <c r="AF8" s="34" t="s">
        <v>2</v>
      </c>
      <c r="AG8" s="35"/>
      <c r="AH8" s="36"/>
      <c r="AI8" s="34" t="s">
        <v>6</v>
      </c>
      <c r="AJ8" s="35"/>
      <c r="AK8" s="36"/>
      <c r="AL8" s="34" t="s">
        <v>41</v>
      </c>
      <c r="AM8" s="35"/>
      <c r="AN8" s="37"/>
      <c r="AO8" s="265"/>
      <c r="AP8" s="266"/>
      <c r="AQ8" s="267"/>
      <c r="AS8" s="120"/>
    </row>
    <row r="9" spans="2:45" s="3" customFormat="1" ht="16.5" customHeight="1" x14ac:dyDescent="0.2">
      <c r="B9" s="275"/>
      <c r="C9" s="276"/>
      <c r="D9" s="238"/>
      <c r="E9" s="12" t="s">
        <v>37</v>
      </c>
      <c r="F9" s="13" t="s">
        <v>38</v>
      </c>
      <c r="G9" s="14" t="s">
        <v>39</v>
      </c>
      <c r="H9" s="12" t="s">
        <v>37</v>
      </c>
      <c r="I9" s="13" t="s">
        <v>38</v>
      </c>
      <c r="J9" s="15" t="s">
        <v>39</v>
      </c>
      <c r="K9" s="12" t="s">
        <v>37</v>
      </c>
      <c r="L9" s="13" t="s">
        <v>38</v>
      </c>
      <c r="M9" s="15" t="s">
        <v>39</v>
      </c>
      <c r="N9" s="12" t="s">
        <v>37</v>
      </c>
      <c r="O9" s="13" t="s">
        <v>38</v>
      </c>
      <c r="P9" s="14" t="s">
        <v>39</v>
      </c>
      <c r="Q9" s="12" t="s">
        <v>37</v>
      </c>
      <c r="R9" s="13" t="s">
        <v>38</v>
      </c>
      <c r="S9" s="14" t="s">
        <v>39</v>
      </c>
      <c r="T9" s="12" t="s">
        <v>37</v>
      </c>
      <c r="U9" s="13" t="s">
        <v>38</v>
      </c>
      <c r="V9" s="14" t="s">
        <v>39</v>
      </c>
      <c r="W9" s="12" t="s">
        <v>37</v>
      </c>
      <c r="X9" s="13" t="s">
        <v>38</v>
      </c>
      <c r="Y9" s="14" t="s">
        <v>39</v>
      </c>
      <c r="Z9" s="12" t="s">
        <v>37</v>
      </c>
      <c r="AA9" s="13" t="s">
        <v>38</v>
      </c>
      <c r="AB9" s="14" t="s">
        <v>39</v>
      </c>
      <c r="AC9" s="12" t="s">
        <v>37</v>
      </c>
      <c r="AD9" s="13" t="s">
        <v>38</v>
      </c>
      <c r="AE9" s="15" t="s">
        <v>39</v>
      </c>
      <c r="AF9" s="12" t="s">
        <v>37</v>
      </c>
      <c r="AG9" s="13" t="s">
        <v>38</v>
      </c>
      <c r="AH9" s="14" t="s">
        <v>39</v>
      </c>
      <c r="AI9" s="12" t="s">
        <v>37</v>
      </c>
      <c r="AJ9" s="13" t="s">
        <v>38</v>
      </c>
      <c r="AK9" s="14" t="s">
        <v>39</v>
      </c>
      <c r="AL9" s="12" t="s">
        <v>37</v>
      </c>
      <c r="AM9" s="13" t="s">
        <v>38</v>
      </c>
      <c r="AN9" s="18" t="s">
        <v>39</v>
      </c>
      <c r="AO9" s="16" t="s">
        <v>44</v>
      </c>
      <c r="AP9" s="13" t="s">
        <v>38</v>
      </c>
      <c r="AQ9" s="17" t="s">
        <v>39</v>
      </c>
      <c r="AS9" s="120"/>
    </row>
    <row r="10" spans="2:45" s="3" customFormat="1" ht="10.5" customHeight="1" x14ac:dyDescent="0.2">
      <c r="B10" s="228" t="str">
        <f>IF('第１表（障害者）'!B10="","",'第１表（障害者）'!B10)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48" t="str">
        <f>IF('第６表（障害者）'!BA10="","",'第６表（障害者）'!BA10)</f>
        <v/>
      </c>
      <c r="O10" s="49" t="str">
        <f>IF('第６表（障害者）'!BB10="","",'第６表（障害者）'!BB10)</f>
        <v/>
      </c>
      <c r="P10" s="50" t="str">
        <f>IF('第６表（障害者）'!BC10="","",'第６表（障害者）'!BC10)</f>
        <v/>
      </c>
      <c r="Q10" s="48" t="str">
        <f>IF('第７表（障害者）'!CB10="","",'第７表（障害者）'!CB10)</f>
        <v/>
      </c>
      <c r="R10" s="49" t="str">
        <f>IF('第７表（障害者）'!CC10="","",'第７表（障害者）'!CC10)</f>
        <v/>
      </c>
      <c r="S10" s="50" t="str">
        <f>IF('第７表（障害者）'!CD10="","",'第７表（障害者）'!CD10)</f>
        <v/>
      </c>
      <c r="T10" s="78"/>
      <c r="U10" s="79"/>
      <c r="V10" s="80"/>
      <c r="W10" s="78"/>
      <c r="X10" s="79"/>
      <c r="Y10" s="87"/>
      <c r="Z10" s="78"/>
      <c r="AA10" s="79"/>
      <c r="AB10" s="80"/>
      <c r="AC10" s="78"/>
      <c r="AD10" s="79"/>
      <c r="AE10" s="87"/>
      <c r="AF10" s="78"/>
      <c r="AG10" s="79"/>
      <c r="AH10" s="87"/>
      <c r="AI10" s="78"/>
      <c r="AJ10" s="79"/>
      <c r="AK10" s="80"/>
      <c r="AL10" s="78"/>
      <c r="AM10" s="79"/>
      <c r="AN10" s="88"/>
      <c r="AO10" s="51" t="str">
        <f t="shared" ref="AO10:AQ29" si="0">IF(SUMIF($E$9:$AN$9,AO$9,$E10:$AN10)=0,"",SUMIF($E$9:$AN$9,AO$9,$E10:$AN10))</f>
        <v/>
      </c>
      <c r="AP10" s="49" t="str">
        <f t="shared" si="0"/>
        <v/>
      </c>
      <c r="AQ10" s="52" t="str">
        <f t="shared" si="0"/>
        <v/>
      </c>
      <c r="AS10" s="121">
        <f>'第１表（障害者）'!$F10</f>
        <v>0</v>
      </c>
    </row>
    <row r="11" spans="2:45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53" t="str">
        <f>IF('第６表（障害者）'!BA11="","",'第６表（障害者）'!BA11)</f>
        <v/>
      </c>
      <c r="O11" s="54" t="str">
        <f>IF('第６表（障害者）'!BB11="","",'第６表（障害者）'!BB11)</f>
        <v/>
      </c>
      <c r="P11" s="55" t="str">
        <f>IF('第６表（障害者）'!BC11="","",'第６表（障害者）'!BC11)</f>
        <v/>
      </c>
      <c r="Q11" s="53" t="str">
        <f>IF('第７表（障害者）'!CB11="","",'第７表（障害者）'!CB11)</f>
        <v/>
      </c>
      <c r="R11" s="54" t="str">
        <f>IF('第７表（障害者）'!CC11="","",'第７表（障害者）'!CC11)</f>
        <v/>
      </c>
      <c r="S11" s="55" t="str">
        <f>IF('第７表（障害者）'!CD11="","",'第７表（障害者）'!CD11)</f>
        <v/>
      </c>
      <c r="T11" s="81"/>
      <c r="U11" s="82"/>
      <c r="V11" s="83"/>
      <c r="W11" s="81"/>
      <c r="X11" s="82"/>
      <c r="Y11" s="89"/>
      <c r="Z11" s="81"/>
      <c r="AA11" s="82"/>
      <c r="AB11" s="83"/>
      <c r="AC11" s="81"/>
      <c r="AD11" s="82"/>
      <c r="AE11" s="89"/>
      <c r="AF11" s="81"/>
      <c r="AG11" s="82"/>
      <c r="AH11" s="89"/>
      <c r="AI11" s="81"/>
      <c r="AJ11" s="82"/>
      <c r="AK11" s="83"/>
      <c r="AL11" s="81"/>
      <c r="AM11" s="82"/>
      <c r="AN11" s="90"/>
      <c r="AO11" s="56" t="str">
        <f t="shared" si="0"/>
        <v/>
      </c>
      <c r="AP11" s="54" t="str">
        <f t="shared" si="0"/>
        <v/>
      </c>
      <c r="AQ11" s="57" t="str">
        <f t="shared" si="0"/>
        <v/>
      </c>
      <c r="AS11" s="121">
        <f>'第１表（障害者）'!$F10</f>
        <v>0</v>
      </c>
    </row>
    <row r="12" spans="2:45" s="3" customFormat="1" ht="10.5" customHeight="1" x14ac:dyDescent="0.2">
      <c r="B12" s="228" t="str">
        <f>IF('第１表（障害者）'!B11="","",'第１表（障害者）'!B11)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48" t="str">
        <f>IF('第６表（障害者）'!BA12="","",'第６表（障害者）'!BA12)</f>
        <v/>
      </c>
      <c r="O12" s="49" t="str">
        <f>IF('第６表（障害者）'!BB12="","",'第６表（障害者）'!BB12)</f>
        <v/>
      </c>
      <c r="P12" s="50" t="str">
        <f>IF('第６表（障害者）'!BC12="","",'第６表（障害者）'!BC12)</f>
        <v/>
      </c>
      <c r="Q12" s="48" t="str">
        <f>IF('第７表（障害者）'!CB12="","",'第７表（障害者）'!CB12)</f>
        <v/>
      </c>
      <c r="R12" s="49" t="str">
        <f>IF('第７表（障害者）'!CC12="","",'第７表（障害者）'!CC12)</f>
        <v/>
      </c>
      <c r="S12" s="50" t="str">
        <f>IF('第７表（障害者）'!CD12="","",'第７表（障害者）'!CD12)</f>
        <v/>
      </c>
      <c r="T12" s="78"/>
      <c r="U12" s="79"/>
      <c r="V12" s="80"/>
      <c r="W12" s="78"/>
      <c r="X12" s="79"/>
      <c r="Y12" s="87"/>
      <c r="Z12" s="78"/>
      <c r="AA12" s="79"/>
      <c r="AB12" s="80"/>
      <c r="AC12" s="78"/>
      <c r="AD12" s="79"/>
      <c r="AE12" s="87"/>
      <c r="AF12" s="78"/>
      <c r="AG12" s="79"/>
      <c r="AH12" s="87"/>
      <c r="AI12" s="78"/>
      <c r="AJ12" s="79"/>
      <c r="AK12" s="80"/>
      <c r="AL12" s="78"/>
      <c r="AM12" s="79"/>
      <c r="AN12" s="88"/>
      <c r="AO12" s="51" t="str">
        <f t="shared" si="0"/>
        <v/>
      </c>
      <c r="AP12" s="49" t="str">
        <f t="shared" si="0"/>
        <v/>
      </c>
      <c r="AQ12" s="52" t="str">
        <f t="shared" si="0"/>
        <v/>
      </c>
      <c r="AS12" s="121">
        <f>'第１表（障害者）'!$F11</f>
        <v>0</v>
      </c>
    </row>
    <row r="13" spans="2:45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53" t="str">
        <f>IF('第６表（障害者）'!BA13="","",'第６表（障害者）'!BA13)</f>
        <v/>
      </c>
      <c r="O13" s="54" t="str">
        <f>IF('第６表（障害者）'!BB13="","",'第６表（障害者）'!BB13)</f>
        <v/>
      </c>
      <c r="P13" s="55" t="str">
        <f>IF('第６表（障害者）'!BC13="","",'第６表（障害者）'!BC13)</f>
        <v/>
      </c>
      <c r="Q13" s="53" t="str">
        <f>IF('第７表（障害者）'!CB13="","",'第７表（障害者）'!CB13)</f>
        <v/>
      </c>
      <c r="R13" s="54" t="str">
        <f>IF('第７表（障害者）'!CC13="","",'第７表（障害者）'!CC13)</f>
        <v/>
      </c>
      <c r="S13" s="55" t="str">
        <f>IF('第７表（障害者）'!CD13="","",'第７表（障害者）'!CD13)</f>
        <v/>
      </c>
      <c r="T13" s="81"/>
      <c r="U13" s="82"/>
      <c r="V13" s="83"/>
      <c r="W13" s="81"/>
      <c r="X13" s="82"/>
      <c r="Y13" s="89"/>
      <c r="Z13" s="81"/>
      <c r="AA13" s="82"/>
      <c r="AB13" s="83"/>
      <c r="AC13" s="81"/>
      <c r="AD13" s="82"/>
      <c r="AE13" s="89"/>
      <c r="AF13" s="81"/>
      <c r="AG13" s="82"/>
      <c r="AH13" s="89"/>
      <c r="AI13" s="81"/>
      <c r="AJ13" s="82"/>
      <c r="AK13" s="83"/>
      <c r="AL13" s="81"/>
      <c r="AM13" s="82"/>
      <c r="AN13" s="90"/>
      <c r="AO13" s="56" t="str">
        <f t="shared" si="0"/>
        <v/>
      </c>
      <c r="AP13" s="54" t="str">
        <f t="shared" si="0"/>
        <v/>
      </c>
      <c r="AQ13" s="57" t="str">
        <f t="shared" si="0"/>
        <v/>
      </c>
      <c r="AS13" s="121">
        <f>'第１表（障害者）'!$F11</f>
        <v>0</v>
      </c>
    </row>
    <row r="14" spans="2:45" s="3" customFormat="1" ht="10.5" customHeight="1" x14ac:dyDescent="0.2">
      <c r="B14" s="228" t="str">
        <f>IF('第１表（障害者）'!B12="","",'第１表（障害者）'!B12)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48" t="str">
        <f>IF('第６表（障害者）'!BA14="","",'第６表（障害者）'!BA14)</f>
        <v/>
      </c>
      <c r="O14" s="49" t="str">
        <f>IF('第６表（障害者）'!BB14="","",'第６表（障害者）'!BB14)</f>
        <v/>
      </c>
      <c r="P14" s="50" t="str">
        <f>IF('第６表（障害者）'!BC14="","",'第６表（障害者）'!BC14)</f>
        <v/>
      </c>
      <c r="Q14" s="48" t="str">
        <f>IF('第７表（障害者）'!CB14="","",'第７表（障害者）'!CB14)</f>
        <v/>
      </c>
      <c r="R14" s="49" t="str">
        <f>IF('第７表（障害者）'!CC14="","",'第７表（障害者）'!CC14)</f>
        <v/>
      </c>
      <c r="S14" s="50" t="str">
        <f>IF('第７表（障害者）'!CD14="","",'第７表（障害者）'!CD14)</f>
        <v/>
      </c>
      <c r="T14" s="78"/>
      <c r="U14" s="79"/>
      <c r="V14" s="80"/>
      <c r="W14" s="78"/>
      <c r="X14" s="79"/>
      <c r="Y14" s="87"/>
      <c r="Z14" s="78"/>
      <c r="AA14" s="79"/>
      <c r="AB14" s="80"/>
      <c r="AC14" s="78"/>
      <c r="AD14" s="79"/>
      <c r="AE14" s="87"/>
      <c r="AF14" s="78"/>
      <c r="AG14" s="79"/>
      <c r="AH14" s="87"/>
      <c r="AI14" s="78"/>
      <c r="AJ14" s="79"/>
      <c r="AK14" s="80"/>
      <c r="AL14" s="78"/>
      <c r="AM14" s="79"/>
      <c r="AN14" s="88"/>
      <c r="AO14" s="51" t="str">
        <f t="shared" si="0"/>
        <v/>
      </c>
      <c r="AP14" s="49" t="str">
        <f t="shared" si="0"/>
        <v/>
      </c>
      <c r="AQ14" s="52" t="str">
        <f t="shared" si="0"/>
        <v/>
      </c>
      <c r="AS14" s="121">
        <f>'第１表（障害者）'!$F12</f>
        <v>0</v>
      </c>
    </row>
    <row r="15" spans="2:45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53" t="str">
        <f>IF('第６表（障害者）'!BA15="","",'第６表（障害者）'!BA15)</f>
        <v/>
      </c>
      <c r="O15" s="54" t="str">
        <f>IF('第６表（障害者）'!BB15="","",'第６表（障害者）'!BB15)</f>
        <v/>
      </c>
      <c r="P15" s="55" t="str">
        <f>IF('第６表（障害者）'!BC15="","",'第６表（障害者）'!BC15)</f>
        <v/>
      </c>
      <c r="Q15" s="53" t="str">
        <f>IF('第７表（障害者）'!CB15="","",'第７表（障害者）'!CB15)</f>
        <v/>
      </c>
      <c r="R15" s="54" t="str">
        <f>IF('第７表（障害者）'!CC15="","",'第７表（障害者）'!CC15)</f>
        <v/>
      </c>
      <c r="S15" s="55" t="str">
        <f>IF('第７表（障害者）'!CD15="","",'第７表（障害者）'!CD15)</f>
        <v/>
      </c>
      <c r="T15" s="81"/>
      <c r="U15" s="82"/>
      <c r="V15" s="83"/>
      <c r="W15" s="81"/>
      <c r="X15" s="82"/>
      <c r="Y15" s="89"/>
      <c r="Z15" s="81"/>
      <c r="AA15" s="82"/>
      <c r="AB15" s="83"/>
      <c r="AC15" s="81"/>
      <c r="AD15" s="82"/>
      <c r="AE15" s="89"/>
      <c r="AF15" s="81"/>
      <c r="AG15" s="82"/>
      <c r="AH15" s="89"/>
      <c r="AI15" s="81"/>
      <c r="AJ15" s="82"/>
      <c r="AK15" s="83"/>
      <c r="AL15" s="81"/>
      <c r="AM15" s="82"/>
      <c r="AN15" s="90"/>
      <c r="AO15" s="56" t="str">
        <f t="shared" si="0"/>
        <v/>
      </c>
      <c r="AP15" s="54" t="str">
        <f t="shared" si="0"/>
        <v/>
      </c>
      <c r="AQ15" s="57" t="str">
        <f t="shared" si="0"/>
        <v/>
      </c>
      <c r="AS15" s="121">
        <f>'第１表（障害者）'!$F12</f>
        <v>0</v>
      </c>
    </row>
    <row r="16" spans="2:45" s="3" customFormat="1" ht="10.5" customHeight="1" x14ac:dyDescent="0.2">
      <c r="B16" s="228" t="str">
        <f>IF('第１表（障害者）'!B13="","",'第１表（障害者）'!B13)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48" t="str">
        <f>IF('第６表（障害者）'!BA16="","",'第６表（障害者）'!BA16)</f>
        <v/>
      </c>
      <c r="O16" s="49" t="str">
        <f>IF('第６表（障害者）'!BB16="","",'第６表（障害者）'!BB16)</f>
        <v/>
      </c>
      <c r="P16" s="50" t="str">
        <f>IF('第６表（障害者）'!BC16="","",'第６表（障害者）'!BC16)</f>
        <v/>
      </c>
      <c r="Q16" s="48" t="str">
        <f>IF('第７表（障害者）'!CB16="","",'第７表（障害者）'!CB16)</f>
        <v/>
      </c>
      <c r="R16" s="49" t="str">
        <f>IF('第７表（障害者）'!CC16="","",'第７表（障害者）'!CC16)</f>
        <v/>
      </c>
      <c r="S16" s="50" t="str">
        <f>IF('第７表（障害者）'!CD16="","",'第７表（障害者）'!CD16)</f>
        <v/>
      </c>
      <c r="T16" s="78"/>
      <c r="U16" s="79"/>
      <c r="V16" s="80"/>
      <c r="W16" s="78"/>
      <c r="X16" s="79"/>
      <c r="Y16" s="87"/>
      <c r="Z16" s="78"/>
      <c r="AA16" s="79"/>
      <c r="AB16" s="80"/>
      <c r="AC16" s="78"/>
      <c r="AD16" s="79"/>
      <c r="AE16" s="87"/>
      <c r="AF16" s="78"/>
      <c r="AG16" s="79"/>
      <c r="AH16" s="87"/>
      <c r="AI16" s="78"/>
      <c r="AJ16" s="79"/>
      <c r="AK16" s="80"/>
      <c r="AL16" s="78"/>
      <c r="AM16" s="79"/>
      <c r="AN16" s="88"/>
      <c r="AO16" s="51" t="str">
        <f t="shared" si="0"/>
        <v/>
      </c>
      <c r="AP16" s="49" t="str">
        <f t="shared" si="0"/>
        <v/>
      </c>
      <c r="AQ16" s="52" t="str">
        <f t="shared" si="0"/>
        <v/>
      </c>
      <c r="AS16" s="121">
        <f>'第１表（障害者）'!$F13</f>
        <v>0</v>
      </c>
    </row>
    <row r="17" spans="2:45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53" t="str">
        <f>IF('第６表（障害者）'!BA17="","",'第６表（障害者）'!BA17)</f>
        <v/>
      </c>
      <c r="O17" s="54" t="str">
        <f>IF('第６表（障害者）'!BB17="","",'第６表（障害者）'!BB17)</f>
        <v/>
      </c>
      <c r="P17" s="55" t="str">
        <f>IF('第６表（障害者）'!BC17="","",'第６表（障害者）'!BC17)</f>
        <v/>
      </c>
      <c r="Q17" s="53" t="str">
        <f>IF('第７表（障害者）'!CB17="","",'第７表（障害者）'!CB17)</f>
        <v/>
      </c>
      <c r="R17" s="54" t="str">
        <f>IF('第７表（障害者）'!CC17="","",'第７表（障害者）'!CC17)</f>
        <v/>
      </c>
      <c r="S17" s="55" t="str">
        <f>IF('第７表（障害者）'!CD17="","",'第７表（障害者）'!CD17)</f>
        <v/>
      </c>
      <c r="T17" s="81"/>
      <c r="U17" s="82"/>
      <c r="V17" s="83"/>
      <c r="W17" s="81"/>
      <c r="X17" s="82"/>
      <c r="Y17" s="89"/>
      <c r="Z17" s="81"/>
      <c r="AA17" s="82"/>
      <c r="AB17" s="83"/>
      <c r="AC17" s="81"/>
      <c r="AD17" s="82"/>
      <c r="AE17" s="89"/>
      <c r="AF17" s="81"/>
      <c r="AG17" s="82"/>
      <c r="AH17" s="89"/>
      <c r="AI17" s="81"/>
      <c r="AJ17" s="82"/>
      <c r="AK17" s="83"/>
      <c r="AL17" s="81"/>
      <c r="AM17" s="82"/>
      <c r="AN17" s="90"/>
      <c r="AO17" s="56" t="str">
        <f t="shared" si="0"/>
        <v/>
      </c>
      <c r="AP17" s="54" t="str">
        <f t="shared" si="0"/>
        <v/>
      </c>
      <c r="AQ17" s="57" t="str">
        <f t="shared" si="0"/>
        <v/>
      </c>
      <c r="AS17" s="121">
        <f>'第１表（障害者）'!$F13</f>
        <v>0</v>
      </c>
    </row>
    <row r="18" spans="2:45" s="3" customFormat="1" ht="10.5" customHeight="1" x14ac:dyDescent="0.2">
      <c r="B18" s="228" t="str">
        <f>IF('第１表（障害者）'!B14="","",'第１表（障害者）'!B14)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48" t="str">
        <f>IF('第６表（障害者）'!BA18="","",'第６表（障害者）'!BA18)</f>
        <v/>
      </c>
      <c r="O18" s="49" t="str">
        <f>IF('第６表（障害者）'!BB18="","",'第６表（障害者）'!BB18)</f>
        <v/>
      </c>
      <c r="P18" s="50" t="str">
        <f>IF('第６表（障害者）'!BC18="","",'第６表（障害者）'!BC18)</f>
        <v/>
      </c>
      <c r="Q18" s="48" t="str">
        <f>IF('第７表（障害者）'!CB18="","",'第７表（障害者）'!CB18)</f>
        <v/>
      </c>
      <c r="R18" s="49" t="str">
        <f>IF('第７表（障害者）'!CC18="","",'第７表（障害者）'!CC18)</f>
        <v/>
      </c>
      <c r="S18" s="50" t="str">
        <f>IF('第７表（障害者）'!CD18="","",'第７表（障害者）'!CD18)</f>
        <v/>
      </c>
      <c r="T18" s="78"/>
      <c r="U18" s="79"/>
      <c r="V18" s="80"/>
      <c r="W18" s="78"/>
      <c r="X18" s="79"/>
      <c r="Y18" s="87"/>
      <c r="Z18" s="78"/>
      <c r="AA18" s="79"/>
      <c r="AB18" s="80"/>
      <c r="AC18" s="78"/>
      <c r="AD18" s="79"/>
      <c r="AE18" s="87"/>
      <c r="AF18" s="78"/>
      <c r="AG18" s="79"/>
      <c r="AH18" s="87"/>
      <c r="AI18" s="78"/>
      <c r="AJ18" s="79"/>
      <c r="AK18" s="80"/>
      <c r="AL18" s="78"/>
      <c r="AM18" s="79"/>
      <c r="AN18" s="88"/>
      <c r="AO18" s="51" t="str">
        <f t="shared" si="0"/>
        <v/>
      </c>
      <c r="AP18" s="49" t="str">
        <f t="shared" si="0"/>
        <v/>
      </c>
      <c r="AQ18" s="52" t="str">
        <f t="shared" si="0"/>
        <v/>
      </c>
      <c r="AS18" s="121">
        <f>'第１表（障害者）'!$F14</f>
        <v>0</v>
      </c>
    </row>
    <row r="19" spans="2:45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53" t="str">
        <f>IF('第６表（障害者）'!BA19="","",'第６表（障害者）'!BA19)</f>
        <v/>
      </c>
      <c r="O19" s="54" t="str">
        <f>IF('第６表（障害者）'!BB19="","",'第６表（障害者）'!BB19)</f>
        <v/>
      </c>
      <c r="P19" s="55" t="str">
        <f>IF('第６表（障害者）'!BC19="","",'第６表（障害者）'!BC19)</f>
        <v/>
      </c>
      <c r="Q19" s="53" t="str">
        <f>IF('第７表（障害者）'!CB19="","",'第７表（障害者）'!CB19)</f>
        <v/>
      </c>
      <c r="R19" s="54" t="str">
        <f>IF('第７表（障害者）'!CC19="","",'第７表（障害者）'!CC19)</f>
        <v/>
      </c>
      <c r="S19" s="55" t="str">
        <f>IF('第７表（障害者）'!CD19="","",'第７表（障害者）'!CD19)</f>
        <v/>
      </c>
      <c r="T19" s="81"/>
      <c r="U19" s="82"/>
      <c r="V19" s="83"/>
      <c r="W19" s="81"/>
      <c r="X19" s="82"/>
      <c r="Y19" s="89"/>
      <c r="Z19" s="81"/>
      <c r="AA19" s="82"/>
      <c r="AB19" s="83"/>
      <c r="AC19" s="81"/>
      <c r="AD19" s="82"/>
      <c r="AE19" s="89"/>
      <c r="AF19" s="81"/>
      <c r="AG19" s="82"/>
      <c r="AH19" s="89"/>
      <c r="AI19" s="81"/>
      <c r="AJ19" s="82"/>
      <c r="AK19" s="83"/>
      <c r="AL19" s="81"/>
      <c r="AM19" s="82"/>
      <c r="AN19" s="90"/>
      <c r="AO19" s="56" t="str">
        <f t="shared" si="0"/>
        <v/>
      </c>
      <c r="AP19" s="54" t="str">
        <f t="shared" si="0"/>
        <v/>
      </c>
      <c r="AQ19" s="57" t="str">
        <f t="shared" si="0"/>
        <v/>
      </c>
      <c r="AS19" s="121">
        <f>'第１表（障害者）'!$F14</f>
        <v>0</v>
      </c>
    </row>
    <row r="20" spans="2:45" s="3" customFormat="1" ht="10.5" customHeight="1" x14ac:dyDescent="0.2">
      <c r="B20" s="228" t="str">
        <f>IF('第１表（障害者）'!B15="","",'第１表（障害者）'!B15)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48" t="str">
        <f>IF('第６表（障害者）'!BA20="","",'第６表（障害者）'!BA20)</f>
        <v/>
      </c>
      <c r="O20" s="49" t="str">
        <f>IF('第６表（障害者）'!BB20="","",'第６表（障害者）'!BB20)</f>
        <v/>
      </c>
      <c r="P20" s="50" t="str">
        <f>IF('第６表（障害者）'!BC20="","",'第６表（障害者）'!BC20)</f>
        <v/>
      </c>
      <c r="Q20" s="48" t="str">
        <f>IF('第７表（障害者）'!CB20="","",'第７表（障害者）'!CB20)</f>
        <v/>
      </c>
      <c r="R20" s="49" t="str">
        <f>IF('第７表（障害者）'!CC20="","",'第７表（障害者）'!CC20)</f>
        <v/>
      </c>
      <c r="S20" s="50" t="str">
        <f>IF('第７表（障害者）'!CD20="","",'第７表（障害者）'!CD20)</f>
        <v/>
      </c>
      <c r="T20" s="78"/>
      <c r="U20" s="79"/>
      <c r="V20" s="80"/>
      <c r="W20" s="78"/>
      <c r="X20" s="79"/>
      <c r="Y20" s="87"/>
      <c r="Z20" s="78"/>
      <c r="AA20" s="79"/>
      <c r="AB20" s="80"/>
      <c r="AC20" s="78"/>
      <c r="AD20" s="79"/>
      <c r="AE20" s="87"/>
      <c r="AF20" s="78"/>
      <c r="AG20" s="79"/>
      <c r="AH20" s="87"/>
      <c r="AI20" s="78"/>
      <c r="AJ20" s="79"/>
      <c r="AK20" s="80"/>
      <c r="AL20" s="78"/>
      <c r="AM20" s="79"/>
      <c r="AN20" s="88"/>
      <c r="AO20" s="51" t="str">
        <f t="shared" si="0"/>
        <v/>
      </c>
      <c r="AP20" s="49" t="str">
        <f t="shared" si="0"/>
        <v/>
      </c>
      <c r="AQ20" s="52" t="str">
        <f t="shared" si="0"/>
        <v/>
      </c>
      <c r="AS20" s="121">
        <f>'第１表（障害者）'!$F15</f>
        <v>0</v>
      </c>
    </row>
    <row r="21" spans="2:45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53" t="str">
        <f>IF('第６表（障害者）'!BA21="","",'第６表（障害者）'!BA21)</f>
        <v/>
      </c>
      <c r="O21" s="54" t="str">
        <f>IF('第６表（障害者）'!BB21="","",'第６表（障害者）'!BB21)</f>
        <v/>
      </c>
      <c r="P21" s="55" t="str">
        <f>IF('第６表（障害者）'!BC21="","",'第６表（障害者）'!BC21)</f>
        <v/>
      </c>
      <c r="Q21" s="53" t="str">
        <f>IF('第７表（障害者）'!CB21="","",'第７表（障害者）'!CB21)</f>
        <v/>
      </c>
      <c r="R21" s="54" t="str">
        <f>IF('第７表（障害者）'!CC21="","",'第７表（障害者）'!CC21)</f>
        <v/>
      </c>
      <c r="S21" s="55" t="str">
        <f>IF('第７表（障害者）'!CD21="","",'第７表（障害者）'!CD21)</f>
        <v/>
      </c>
      <c r="T21" s="81"/>
      <c r="U21" s="82"/>
      <c r="V21" s="83"/>
      <c r="W21" s="81"/>
      <c r="X21" s="82"/>
      <c r="Y21" s="89"/>
      <c r="Z21" s="81"/>
      <c r="AA21" s="82"/>
      <c r="AB21" s="83"/>
      <c r="AC21" s="81"/>
      <c r="AD21" s="82"/>
      <c r="AE21" s="89"/>
      <c r="AF21" s="81"/>
      <c r="AG21" s="82"/>
      <c r="AH21" s="89"/>
      <c r="AI21" s="81"/>
      <c r="AJ21" s="82"/>
      <c r="AK21" s="83"/>
      <c r="AL21" s="81"/>
      <c r="AM21" s="82"/>
      <c r="AN21" s="90"/>
      <c r="AO21" s="56" t="str">
        <f t="shared" si="0"/>
        <v/>
      </c>
      <c r="AP21" s="54" t="str">
        <f t="shared" si="0"/>
        <v/>
      </c>
      <c r="AQ21" s="57" t="str">
        <f t="shared" si="0"/>
        <v/>
      </c>
      <c r="AS21" s="121">
        <f>'第１表（障害者）'!$F15</f>
        <v>0</v>
      </c>
    </row>
    <row r="22" spans="2:45" s="3" customFormat="1" ht="10.5" customHeight="1" x14ac:dyDescent="0.2">
      <c r="B22" s="228" t="str">
        <f>IF('第１表（障害者）'!B16="","",'第１表（障害者）'!B16)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48" t="str">
        <f>IF('第６表（障害者）'!BA22="","",'第６表（障害者）'!BA22)</f>
        <v/>
      </c>
      <c r="O22" s="49" t="str">
        <f>IF('第６表（障害者）'!BB22="","",'第６表（障害者）'!BB22)</f>
        <v/>
      </c>
      <c r="P22" s="50" t="str">
        <f>IF('第６表（障害者）'!BC22="","",'第６表（障害者）'!BC22)</f>
        <v/>
      </c>
      <c r="Q22" s="48" t="str">
        <f>IF('第７表（障害者）'!CB22="","",'第７表（障害者）'!CB22)</f>
        <v/>
      </c>
      <c r="R22" s="49" t="str">
        <f>IF('第７表（障害者）'!CC22="","",'第７表（障害者）'!CC22)</f>
        <v/>
      </c>
      <c r="S22" s="50" t="str">
        <f>IF('第７表（障害者）'!CD22="","",'第７表（障害者）'!CD22)</f>
        <v/>
      </c>
      <c r="T22" s="78"/>
      <c r="U22" s="79"/>
      <c r="V22" s="80"/>
      <c r="W22" s="78"/>
      <c r="X22" s="79"/>
      <c r="Y22" s="87"/>
      <c r="Z22" s="78"/>
      <c r="AA22" s="79"/>
      <c r="AB22" s="80"/>
      <c r="AC22" s="78"/>
      <c r="AD22" s="79"/>
      <c r="AE22" s="87"/>
      <c r="AF22" s="78"/>
      <c r="AG22" s="79"/>
      <c r="AH22" s="87"/>
      <c r="AI22" s="78"/>
      <c r="AJ22" s="79"/>
      <c r="AK22" s="80"/>
      <c r="AL22" s="78"/>
      <c r="AM22" s="79"/>
      <c r="AN22" s="88"/>
      <c r="AO22" s="51" t="str">
        <f t="shared" si="0"/>
        <v/>
      </c>
      <c r="AP22" s="49" t="str">
        <f t="shared" si="0"/>
        <v/>
      </c>
      <c r="AQ22" s="52" t="str">
        <f t="shared" si="0"/>
        <v/>
      </c>
      <c r="AS22" s="121">
        <f>'第１表（障害者）'!$F16</f>
        <v>0</v>
      </c>
    </row>
    <row r="23" spans="2:45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53" t="str">
        <f>IF('第６表（障害者）'!BA23="","",'第６表（障害者）'!BA23)</f>
        <v/>
      </c>
      <c r="O23" s="54" t="str">
        <f>IF('第６表（障害者）'!BB23="","",'第６表（障害者）'!BB23)</f>
        <v/>
      </c>
      <c r="P23" s="55" t="str">
        <f>IF('第６表（障害者）'!BC23="","",'第６表（障害者）'!BC23)</f>
        <v/>
      </c>
      <c r="Q23" s="53" t="str">
        <f>IF('第７表（障害者）'!CB23="","",'第７表（障害者）'!CB23)</f>
        <v/>
      </c>
      <c r="R23" s="54" t="str">
        <f>IF('第７表（障害者）'!CC23="","",'第７表（障害者）'!CC23)</f>
        <v/>
      </c>
      <c r="S23" s="55" t="str">
        <f>IF('第７表（障害者）'!CD23="","",'第７表（障害者）'!CD23)</f>
        <v/>
      </c>
      <c r="T23" s="81"/>
      <c r="U23" s="82"/>
      <c r="V23" s="83"/>
      <c r="W23" s="81"/>
      <c r="X23" s="82"/>
      <c r="Y23" s="89"/>
      <c r="Z23" s="81"/>
      <c r="AA23" s="82"/>
      <c r="AB23" s="83"/>
      <c r="AC23" s="81"/>
      <c r="AD23" s="82"/>
      <c r="AE23" s="89"/>
      <c r="AF23" s="81"/>
      <c r="AG23" s="82"/>
      <c r="AH23" s="89"/>
      <c r="AI23" s="81"/>
      <c r="AJ23" s="82"/>
      <c r="AK23" s="83"/>
      <c r="AL23" s="81"/>
      <c r="AM23" s="82"/>
      <c r="AN23" s="90"/>
      <c r="AO23" s="56" t="str">
        <f t="shared" si="0"/>
        <v/>
      </c>
      <c r="AP23" s="54" t="str">
        <f t="shared" si="0"/>
        <v/>
      </c>
      <c r="AQ23" s="57" t="str">
        <f t="shared" si="0"/>
        <v/>
      </c>
      <c r="AS23" s="121">
        <f>'第１表（障害者）'!$F16</f>
        <v>0</v>
      </c>
    </row>
    <row r="24" spans="2:45" s="3" customFormat="1" ht="10.5" customHeight="1" x14ac:dyDescent="0.2">
      <c r="B24" s="228" t="str">
        <f>IF('第１表（障害者）'!B17="","",'第１表（障害者）'!B17)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48" t="str">
        <f>IF('第６表（障害者）'!BA24="","",'第６表（障害者）'!BA24)</f>
        <v/>
      </c>
      <c r="O24" s="49" t="str">
        <f>IF('第６表（障害者）'!BB24="","",'第６表（障害者）'!BB24)</f>
        <v/>
      </c>
      <c r="P24" s="50" t="str">
        <f>IF('第６表（障害者）'!BC24="","",'第６表（障害者）'!BC24)</f>
        <v/>
      </c>
      <c r="Q24" s="48" t="str">
        <f>IF('第７表（障害者）'!CB24="","",'第７表（障害者）'!CB24)</f>
        <v/>
      </c>
      <c r="R24" s="49" t="str">
        <f>IF('第７表（障害者）'!CC24="","",'第７表（障害者）'!CC24)</f>
        <v/>
      </c>
      <c r="S24" s="50" t="str">
        <f>IF('第７表（障害者）'!CD24="","",'第７表（障害者）'!CD24)</f>
        <v/>
      </c>
      <c r="T24" s="78"/>
      <c r="U24" s="79"/>
      <c r="V24" s="80"/>
      <c r="W24" s="78"/>
      <c r="X24" s="79"/>
      <c r="Y24" s="87"/>
      <c r="Z24" s="78"/>
      <c r="AA24" s="79"/>
      <c r="AB24" s="80"/>
      <c r="AC24" s="78"/>
      <c r="AD24" s="79"/>
      <c r="AE24" s="87"/>
      <c r="AF24" s="78"/>
      <c r="AG24" s="79"/>
      <c r="AH24" s="87"/>
      <c r="AI24" s="78"/>
      <c r="AJ24" s="79"/>
      <c r="AK24" s="80"/>
      <c r="AL24" s="78"/>
      <c r="AM24" s="79"/>
      <c r="AN24" s="88"/>
      <c r="AO24" s="51" t="str">
        <f t="shared" si="0"/>
        <v/>
      </c>
      <c r="AP24" s="49" t="str">
        <f t="shared" si="0"/>
        <v/>
      </c>
      <c r="AQ24" s="52" t="str">
        <f t="shared" si="0"/>
        <v/>
      </c>
      <c r="AS24" s="121">
        <f>'第１表（障害者）'!$F17</f>
        <v>0</v>
      </c>
    </row>
    <row r="25" spans="2:45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53" t="str">
        <f>IF('第６表（障害者）'!BA25="","",'第６表（障害者）'!BA25)</f>
        <v/>
      </c>
      <c r="O25" s="54" t="str">
        <f>IF('第６表（障害者）'!BB25="","",'第６表（障害者）'!BB25)</f>
        <v/>
      </c>
      <c r="P25" s="55" t="str">
        <f>IF('第６表（障害者）'!BC25="","",'第６表（障害者）'!BC25)</f>
        <v/>
      </c>
      <c r="Q25" s="53" t="str">
        <f>IF('第７表（障害者）'!CB25="","",'第７表（障害者）'!CB25)</f>
        <v/>
      </c>
      <c r="R25" s="54" t="str">
        <f>IF('第７表（障害者）'!CC25="","",'第７表（障害者）'!CC25)</f>
        <v/>
      </c>
      <c r="S25" s="55" t="str">
        <f>IF('第７表（障害者）'!CD25="","",'第７表（障害者）'!CD25)</f>
        <v/>
      </c>
      <c r="T25" s="81"/>
      <c r="U25" s="82"/>
      <c r="V25" s="83"/>
      <c r="W25" s="81"/>
      <c r="X25" s="82"/>
      <c r="Y25" s="89"/>
      <c r="Z25" s="81"/>
      <c r="AA25" s="82"/>
      <c r="AB25" s="83"/>
      <c r="AC25" s="81"/>
      <c r="AD25" s="82"/>
      <c r="AE25" s="89"/>
      <c r="AF25" s="81"/>
      <c r="AG25" s="82"/>
      <c r="AH25" s="89"/>
      <c r="AI25" s="81"/>
      <c r="AJ25" s="82"/>
      <c r="AK25" s="83"/>
      <c r="AL25" s="81"/>
      <c r="AM25" s="82"/>
      <c r="AN25" s="90"/>
      <c r="AO25" s="56" t="str">
        <f t="shared" si="0"/>
        <v/>
      </c>
      <c r="AP25" s="54" t="str">
        <f t="shared" si="0"/>
        <v/>
      </c>
      <c r="AQ25" s="57" t="str">
        <f t="shared" si="0"/>
        <v/>
      </c>
      <c r="AS25" s="121">
        <f>'第１表（障害者）'!$F17</f>
        <v>0</v>
      </c>
    </row>
    <row r="26" spans="2:45" s="3" customFormat="1" ht="10.5" customHeight="1" x14ac:dyDescent="0.2">
      <c r="B26" s="228" t="str">
        <f>IF('第１表（障害者）'!B18="","",'第１表（障害者）'!B18)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48" t="str">
        <f>IF('第６表（障害者）'!BA26="","",'第６表（障害者）'!BA26)</f>
        <v/>
      </c>
      <c r="O26" s="49" t="str">
        <f>IF('第６表（障害者）'!BB26="","",'第６表（障害者）'!BB26)</f>
        <v/>
      </c>
      <c r="P26" s="50" t="str">
        <f>IF('第６表（障害者）'!BC26="","",'第６表（障害者）'!BC26)</f>
        <v/>
      </c>
      <c r="Q26" s="48" t="str">
        <f>IF('第７表（障害者）'!CB26="","",'第７表（障害者）'!CB26)</f>
        <v/>
      </c>
      <c r="R26" s="49" t="str">
        <f>IF('第７表（障害者）'!CC26="","",'第７表（障害者）'!CC26)</f>
        <v/>
      </c>
      <c r="S26" s="50" t="str">
        <f>IF('第７表（障害者）'!CD26="","",'第７表（障害者）'!CD26)</f>
        <v/>
      </c>
      <c r="T26" s="78"/>
      <c r="U26" s="79"/>
      <c r="V26" s="80"/>
      <c r="W26" s="78"/>
      <c r="X26" s="79"/>
      <c r="Y26" s="87"/>
      <c r="Z26" s="78"/>
      <c r="AA26" s="79"/>
      <c r="AB26" s="80"/>
      <c r="AC26" s="78"/>
      <c r="AD26" s="79"/>
      <c r="AE26" s="87"/>
      <c r="AF26" s="78"/>
      <c r="AG26" s="79"/>
      <c r="AH26" s="87"/>
      <c r="AI26" s="78"/>
      <c r="AJ26" s="79"/>
      <c r="AK26" s="80"/>
      <c r="AL26" s="78"/>
      <c r="AM26" s="79"/>
      <c r="AN26" s="88"/>
      <c r="AO26" s="51" t="str">
        <f t="shared" si="0"/>
        <v/>
      </c>
      <c r="AP26" s="49" t="str">
        <f t="shared" si="0"/>
        <v/>
      </c>
      <c r="AQ26" s="52" t="str">
        <f t="shared" si="0"/>
        <v/>
      </c>
      <c r="AS26" s="121">
        <f>'第１表（障害者）'!$F18</f>
        <v>0</v>
      </c>
    </row>
    <row r="27" spans="2:45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53" t="str">
        <f>IF('第６表（障害者）'!BA27="","",'第６表（障害者）'!BA27)</f>
        <v/>
      </c>
      <c r="O27" s="54" t="str">
        <f>IF('第６表（障害者）'!BB27="","",'第６表（障害者）'!BB27)</f>
        <v/>
      </c>
      <c r="P27" s="55" t="str">
        <f>IF('第６表（障害者）'!BC27="","",'第６表（障害者）'!BC27)</f>
        <v/>
      </c>
      <c r="Q27" s="53" t="str">
        <f>IF('第７表（障害者）'!CB27="","",'第７表（障害者）'!CB27)</f>
        <v/>
      </c>
      <c r="R27" s="54" t="str">
        <f>IF('第７表（障害者）'!CC27="","",'第７表（障害者）'!CC27)</f>
        <v/>
      </c>
      <c r="S27" s="55" t="str">
        <f>IF('第７表（障害者）'!CD27="","",'第７表（障害者）'!CD27)</f>
        <v/>
      </c>
      <c r="T27" s="81"/>
      <c r="U27" s="82"/>
      <c r="V27" s="83"/>
      <c r="W27" s="81"/>
      <c r="X27" s="82"/>
      <c r="Y27" s="89"/>
      <c r="Z27" s="81"/>
      <c r="AA27" s="82"/>
      <c r="AB27" s="83"/>
      <c r="AC27" s="81"/>
      <c r="AD27" s="82"/>
      <c r="AE27" s="89"/>
      <c r="AF27" s="81"/>
      <c r="AG27" s="82"/>
      <c r="AH27" s="89"/>
      <c r="AI27" s="81"/>
      <c r="AJ27" s="82"/>
      <c r="AK27" s="83"/>
      <c r="AL27" s="81"/>
      <c r="AM27" s="82"/>
      <c r="AN27" s="90"/>
      <c r="AO27" s="56" t="str">
        <f t="shared" si="0"/>
        <v/>
      </c>
      <c r="AP27" s="54" t="str">
        <f t="shared" si="0"/>
        <v/>
      </c>
      <c r="AQ27" s="57" t="str">
        <f t="shared" si="0"/>
        <v/>
      </c>
      <c r="AS27" s="121">
        <f>'第１表（障害者）'!$F18</f>
        <v>0</v>
      </c>
    </row>
    <row r="28" spans="2:45" s="3" customFormat="1" ht="10.5" customHeight="1" x14ac:dyDescent="0.2">
      <c r="B28" s="228" t="str">
        <f>IF('第１表（障害者）'!B19="","",'第１表（障害者）'!B19)</f>
        <v/>
      </c>
      <c r="C28" s="229"/>
      <c r="D28" s="6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48" t="str">
        <f>IF('第６表（障害者）'!BA28="","",'第６表（障害者）'!BA28)</f>
        <v/>
      </c>
      <c r="O28" s="49" t="str">
        <f>IF('第６表（障害者）'!BB28="","",'第６表（障害者）'!BB28)</f>
        <v/>
      </c>
      <c r="P28" s="50" t="str">
        <f>IF('第６表（障害者）'!BC28="","",'第６表（障害者）'!BC28)</f>
        <v/>
      </c>
      <c r="Q28" s="48" t="str">
        <f>IF('第７表（障害者）'!CB28="","",'第７表（障害者）'!CB28)</f>
        <v/>
      </c>
      <c r="R28" s="49" t="str">
        <f>IF('第７表（障害者）'!CC28="","",'第７表（障害者）'!CC28)</f>
        <v/>
      </c>
      <c r="S28" s="50" t="str">
        <f>IF('第７表（障害者）'!CD28="","",'第７表（障害者）'!CD28)</f>
        <v/>
      </c>
      <c r="T28" s="78"/>
      <c r="U28" s="79"/>
      <c r="V28" s="80"/>
      <c r="W28" s="78"/>
      <c r="X28" s="79"/>
      <c r="Y28" s="87"/>
      <c r="Z28" s="78"/>
      <c r="AA28" s="79"/>
      <c r="AB28" s="80"/>
      <c r="AC28" s="78"/>
      <c r="AD28" s="79"/>
      <c r="AE28" s="87"/>
      <c r="AF28" s="78"/>
      <c r="AG28" s="79"/>
      <c r="AH28" s="87"/>
      <c r="AI28" s="78"/>
      <c r="AJ28" s="79"/>
      <c r="AK28" s="80"/>
      <c r="AL28" s="78"/>
      <c r="AM28" s="79"/>
      <c r="AN28" s="88"/>
      <c r="AO28" s="51" t="str">
        <f t="shared" si="0"/>
        <v/>
      </c>
      <c r="AP28" s="49" t="str">
        <f t="shared" si="0"/>
        <v/>
      </c>
      <c r="AQ28" s="52" t="str">
        <f t="shared" si="0"/>
        <v/>
      </c>
      <c r="AS28" s="121">
        <f>'第１表（障害者）'!$F19</f>
        <v>0</v>
      </c>
    </row>
    <row r="29" spans="2:45" s="3" customFormat="1" ht="10.5" customHeight="1" x14ac:dyDescent="0.2">
      <c r="B29" s="228"/>
      <c r="C29" s="229"/>
      <c r="D29" s="8" t="s">
        <v>43</v>
      </c>
      <c r="E29" s="84"/>
      <c r="F29" s="85"/>
      <c r="G29" s="86"/>
      <c r="H29" s="84"/>
      <c r="I29" s="85"/>
      <c r="J29" s="86"/>
      <c r="K29" s="84"/>
      <c r="L29" s="85"/>
      <c r="M29" s="86"/>
      <c r="N29" s="53" t="str">
        <f>IF('第６表（障害者）'!BA29="","",'第６表（障害者）'!BA29)</f>
        <v/>
      </c>
      <c r="O29" s="54" t="str">
        <f>IF('第６表（障害者）'!BB29="","",'第６表（障害者）'!BB29)</f>
        <v/>
      </c>
      <c r="P29" s="55" t="str">
        <f>IF('第６表（障害者）'!BC29="","",'第６表（障害者）'!BC29)</f>
        <v/>
      </c>
      <c r="Q29" s="53" t="str">
        <f>IF('第７表（障害者）'!CB29="","",'第７表（障害者）'!CB29)</f>
        <v/>
      </c>
      <c r="R29" s="54" t="str">
        <f>IF('第７表（障害者）'!CC29="","",'第７表（障害者）'!CC29)</f>
        <v/>
      </c>
      <c r="S29" s="55" t="str">
        <f>IF('第７表（障害者）'!CD29="","",'第７表（障害者）'!CD29)</f>
        <v/>
      </c>
      <c r="T29" s="84"/>
      <c r="U29" s="85"/>
      <c r="V29" s="86"/>
      <c r="W29" s="84"/>
      <c r="X29" s="85"/>
      <c r="Y29" s="91"/>
      <c r="Z29" s="84"/>
      <c r="AA29" s="85"/>
      <c r="AB29" s="86"/>
      <c r="AC29" s="84"/>
      <c r="AD29" s="85"/>
      <c r="AE29" s="91"/>
      <c r="AF29" s="84"/>
      <c r="AG29" s="85"/>
      <c r="AH29" s="91"/>
      <c r="AI29" s="84"/>
      <c r="AJ29" s="85"/>
      <c r="AK29" s="86"/>
      <c r="AL29" s="84"/>
      <c r="AM29" s="85"/>
      <c r="AN29" s="92"/>
      <c r="AO29" s="58" t="str">
        <f t="shared" si="0"/>
        <v/>
      </c>
      <c r="AP29" s="59" t="str">
        <f t="shared" si="0"/>
        <v/>
      </c>
      <c r="AQ29" s="60" t="str">
        <f t="shared" si="0"/>
        <v/>
      </c>
      <c r="AS29" s="121">
        <f>'第１表（障害者）'!$F19</f>
        <v>0</v>
      </c>
    </row>
    <row r="30" spans="2:45" s="3" customFormat="1" ht="10.5" customHeight="1" x14ac:dyDescent="0.2">
      <c r="B30" s="228" t="str">
        <f>IF('第１表（障害者）'!B20="","",'第１表（障害者）'!B20)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48" t="str">
        <f>IF('第６表（障害者）'!BA30="","",'第６表（障害者）'!BA30)</f>
        <v/>
      </c>
      <c r="O30" s="49" t="str">
        <f>IF('第６表（障害者）'!BB30="","",'第６表（障害者）'!BB30)</f>
        <v/>
      </c>
      <c r="P30" s="50" t="str">
        <f>IF('第６表（障害者）'!BC30="","",'第６表（障害者）'!BC30)</f>
        <v/>
      </c>
      <c r="Q30" s="48" t="str">
        <f>IF('第７表（障害者）'!CB30="","",'第７表（障害者）'!CB30)</f>
        <v/>
      </c>
      <c r="R30" s="49" t="str">
        <f>IF('第７表（障害者）'!CC30="","",'第７表（障害者）'!CC30)</f>
        <v/>
      </c>
      <c r="S30" s="50" t="str">
        <f>IF('第７表（障害者）'!CD30="","",'第７表（障害者）'!CD30)</f>
        <v/>
      </c>
      <c r="T30" s="78"/>
      <c r="U30" s="79"/>
      <c r="V30" s="80"/>
      <c r="W30" s="78"/>
      <c r="X30" s="79"/>
      <c r="Y30" s="87"/>
      <c r="Z30" s="78"/>
      <c r="AA30" s="79"/>
      <c r="AB30" s="80"/>
      <c r="AC30" s="78"/>
      <c r="AD30" s="79"/>
      <c r="AE30" s="87"/>
      <c r="AF30" s="78"/>
      <c r="AG30" s="79"/>
      <c r="AH30" s="87"/>
      <c r="AI30" s="78"/>
      <c r="AJ30" s="79"/>
      <c r="AK30" s="80"/>
      <c r="AL30" s="78"/>
      <c r="AM30" s="79"/>
      <c r="AN30" s="88"/>
      <c r="AO30" s="51" t="str">
        <f t="shared" ref="AO30:AQ49" si="1">IF(SUMIF($E$9:$AN$9,AO$9,$E30:$AN30)=0,"",SUMIF($E$9:$AN$9,AO$9,$E30:$AN30))</f>
        <v/>
      </c>
      <c r="AP30" s="49" t="str">
        <f t="shared" si="1"/>
        <v/>
      </c>
      <c r="AQ30" s="52" t="str">
        <f t="shared" si="1"/>
        <v/>
      </c>
      <c r="AS30" s="121">
        <f>'第１表（障害者）'!$F20</f>
        <v>0</v>
      </c>
    </row>
    <row r="31" spans="2:45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53" t="str">
        <f>IF('第６表（障害者）'!BA31="","",'第６表（障害者）'!BA31)</f>
        <v/>
      </c>
      <c r="O31" s="54" t="str">
        <f>IF('第６表（障害者）'!BB31="","",'第６表（障害者）'!BB31)</f>
        <v/>
      </c>
      <c r="P31" s="55" t="str">
        <f>IF('第６表（障害者）'!BC31="","",'第６表（障害者）'!BC31)</f>
        <v/>
      </c>
      <c r="Q31" s="53" t="str">
        <f>IF('第７表（障害者）'!CB31="","",'第７表（障害者）'!CB31)</f>
        <v/>
      </c>
      <c r="R31" s="54" t="str">
        <f>IF('第７表（障害者）'!CC31="","",'第７表（障害者）'!CC31)</f>
        <v/>
      </c>
      <c r="S31" s="55" t="str">
        <f>IF('第７表（障害者）'!CD31="","",'第７表（障害者）'!CD31)</f>
        <v/>
      </c>
      <c r="T31" s="81"/>
      <c r="U31" s="82"/>
      <c r="V31" s="83"/>
      <c r="W31" s="81"/>
      <c r="X31" s="82"/>
      <c r="Y31" s="89"/>
      <c r="Z31" s="81"/>
      <c r="AA31" s="82"/>
      <c r="AB31" s="83"/>
      <c r="AC31" s="81"/>
      <c r="AD31" s="82"/>
      <c r="AE31" s="89"/>
      <c r="AF31" s="81"/>
      <c r="AG31" s="82"/>
      <c r="AH31" s="89"/>
      <c r="AI31" s="81"/>
      <c r="AJ31" s="82"/>
      <c r="AK31" s="83"/>
      <c r="AL31" s="81"/>
      <c r="AM31" s="82"/>
      <c r="AN31" s="90"/>
      <c r="AO31" s="56" t="str">
        <f t="shared" si="1"/>
        <v/>
      </c>
      <c r="AP31" s="54" t="str">
        <f t="shared" si="1"/>
        <v/>
      </c>
      <c r="AQ31" s="57" t="str">
        <f t="shared" si="1"/>
        <v/>
      </c>
      <c r="AS31" s="121">
        <f>'第１表（障害者）'!$F20</f>
        <v>0</v>
      </c>
    </row>
    <row r="32" spans="2:45" s="3" customFormat="1" ht="10.5" customHeight="1" x14ac:dyDescent="0.2">
      <c r="B32" s="228" t="str">
        <f>IF('第１表（障害者）'!B21="","",'第１表（障害者）'!B21)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48" t="str">
        <f>IF('第６表（障害者）'!BA32="","",'第６表（障害者）'!BA32)</f>
        <v/>
      </c>
      <c r="O32" s="49" t="str">
        <f>IF('第６表（障害者）'!BB32="","",'第６表（障害者）'!BB32)</f>
        <v/>
      </c>
      <c r="P32" s="50" t="str">
        <f>IF('第６表（障害者）'!BC32="","",'第６表（障害者）'!BC32)</f>
        <v/>
      </c>
      <c r="Q32" s="48" t="str">
        <f>IF('第７表（障害者）'!CB32="","",'第７表（障害者）'!CB32)</f>
        <v/>
      </c>
      <c r="R32" s="49" t="str">
        <f>IF('第７表（障害者）'!CC32="","",'第７表（障害者）'!CC32)</f>
        <v/>
      </c>
      <c r="S32" s="50" t="str">
        <f>IF('第７表（障害者）'!CD32="","",'第７表（障害者）'!CD32)</f>
        <v/>
      </c>
      <c r="T32" s="78"/>
      <c r="U32" s="79"/>
      <c r="V32" s="80"/>
      <c r="W32" s="78"/>
      <c r="X32" s="79"/>
      <c r="Y32" s="87"/>
      <c r="Z32" s="78"/>
      <c r="AA32" s="79"/>
      <c r="AB32" s="80"/>
      <c r="AC32" s="78"/>
      <c r="AD32" s="79"/>
      <c r="AE32" s="87"/>
      <c r="AF32" s="78"/>
      <c r="AG32" s="79"/>
      <c r="AH32" s="87"/>
      <c r="AI32" s="78"/>
      <c r="AJ32" s="79"/>
      <c r="AK32" s="80"/>
      <c r="AL32" s="78"/>
      <c r="AM32" s="79"/>
      <c r="AN32" s="88"/>
      <c r="AO32" s="51" t="str">
        <f t="shared" si="1"/>
        <v/>
      </c>
      <c r="AP32" s="49" t="str">
        <f t="shared" si="1"/>
        <v/>
      </c>
      <c r="AQ32" s="52" t="str">
        <f t="shared" si="1"/>
        <v/>
      </c>
      <c r="AS32" s="121">
        <f>'第１表（障害者）'!$F21</f>
        <v>0</v>
      </c>
    </row>
    <row r="33" spans="2:45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53" t="str">
        <f>IF('第６表（障害者）'!BA33="","",'第６表（障害者）'!BA33)</f>
        <v/>
      </c>
      <c r="O33" s="54" t="str">
        <f>IF('第６表（障害者）'!BB33="","",'第６表（障害者）'!BB33)</f>
        <v/>
      </c>
      <c r="P33" s="55" t="str">
        <f>IF('第６表（障害者）'!BC33="","",'第６表（障害者）'!BC33)</f>
        <v/>
      </c>
      <c r="Q33" s="53" t="str">
        <f>IF('第７表（障害者）'!CB33="","",'第７表（障害者）'!CB33)</f>
        <v/>
      </c>
      <c r="R33" s="54" t="str">
        <f>IF('第７表（障害者）'!CC33="","",'第７表（障害者）'!CC33)</f>
        <v/>
      </c>
      <c r="S33" s="55" t="str">
        <f>IF('第７表（障害者）'!CD33="","",'第７表（障害者）'!CD33)</f>
        <v/>
      </c>
      <c r="T33" s="81"/>
      <c r="U33" s="82"/>
      <c r="V33" s="83"/>
      <c r="W33" s="81"/>
      <c r="X33" s="82"/>
      <c r="Y33" s="89"/>
      <c r="Z33" s="81"/>
      <c r="AA33" s="82"/>
      <c r="AB33" s="83"/>
      <c r="AC33" s="81"/>
      <c r="AD33" s="82"/>
      <c r="AE33" s="89"/>
      <c r="AF33" s="81"/>
      <c r="AG33" s="82"/>
      <c r="AH33" s="89"/>
      <c r="AI33" s="81"/>
      <c r="AJ33" s="82"/>
      <c r="AK33" s="83"/>
      <c r="AL33" s="81"/>
      <c r="AM33" s="82"/>
      <c r="AN33" s="90"/>
      <c r="AO33" s="56" t="str">
        <f t="shared" si="1"/>
        <v/>
      </c>
      <c r="AP33" s="54" t="str">
        <f t="shared" si="1"/>
        <v/>
      </c>
      <c r="AQ33" s="57" t="str">
        <f t="shared" si="1"/>
        <v/>
      </c>
      <c r="AS33" s="121">
        <f>'第１表（障害者）'!$F21</f>
        <v>0</v>
      </c>
    </row>
    <row r="34" spans="2:45" s="3" customFormat="1" ht="10.5" customHeight="1" x14ac:dyDescent="0.2">
      <c r="B34" s="228" t="str">
        <f>IF('第１表（障害者）'!B22="","",'第１表（障害者）'!B22)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48" t="str">
        <f>IF('第６表（障害者）'!BA34="","",'第６表（障害者）'!BA34)</f>
        <v/>
      </c>
      <c r="O34" s="49" t="str">
        <f>IF('第６表（障害者）'!BB34="","",'第６表（障害者）'!BB34)</f>
        <v/>
      </c>
      <c r="P34" s="50" t="str">
        <f>IF('第６表（障害者）'!BC34="","",'第６表（障害者）'!BC34)</f>
        <v/>
      </c>
      <c r="Q34" s="48" t="str">
        <f>IF('第７表（障害者）'!CB34="","",'第７表（障害者）'!CB34)</f>
        <v/>
      </c>
      <c r="R34" s="49" t="str">
        <f>IF('第７表（障害者）'!CC34="","",'第７表（障害者）'!CC34)</f>
        <v/>
      </c>
      <c r="S34" s="50" t="str">
        <f>IF('第７表（障害者）'!CD34="","",'第７表（障害者）'!CD34)</f>
        <v/>
      </c>
      <c r="T34" s="78"/>
      <c r="U34" s="79"/>
      <c r="V34" s="80"/>
      <c r="W34" s="78"/>
      <c r="X34" s="79"/>
      <c r="Y34" s="87"/>
      <c r="Z34" s="78"/>
      <c r="AA34" s="79"/>
      <c r="AB34" s="80"/>
      <c r="AC34" s="78"/>
      <c r="AD34" s="79"/>
      <c r="AE34" s="87"/>
      <c r="AF34" s="78"/>
      <c r="AG34" s="79"/>
      <c r="AH34" s="87"/>
      <c r="AI34" s="78"/>
      <c r="AJ34" s="79"/>
      <c r="AK34" s="80"/>
      <c r="AL34" s="78"/>
      <c r="AM34" s="79"/>
      <c r="AN34" s="88"/>
      <c r="AO34" s="51" t="str">
        <f t="shared" si="1"/>
        <v/>
      </c>
      <c r="AP34" s="49" t="str">
        <f t="shared" si="1"/>
        <v/>
      </c>
      <c r="AQ34" s="52" t="str">
        <f t="shared" si="1"/>
        <v/>
      </c>
      <c r="AS34" s="121">
        <f>'第１表（障害者）'!$F22</f>
        <v>0</v>
      </c>
    </row>
    <row r="35" spans="2:45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53" t="str">
        <f>IF('第６表（障害者）'!BA35="","",'第６表（障害者）'!BA35)</f>
        <v/>
      </c>
      <c r="O35" s="54" t="str">
        <f>IF('第６表（障害者）'!BB35="","",'第６表（障害者）'!BB35)</f>
        <v/>
      </c>
      <c r="P35" s="55" t="str">
        <f>IF('第６表（障害者）'!BC35="","",'第６表（障害者）'!BC35)</f>
        <v/>
      </c>
      <c r="Q35" s="53" t="str">
        <f>IF('第７表（障害者）'!CB35="","",'第７表（障害者）'!CB35)</f>
        <v/>
      </c>
      <c r="R35" s="54" t="str">
        <f>IF('第７表（障害者）'!CC35="","",'第７表（障害者）'!CC35)</f>
        <v/>
      </c>
      <c r="S35" s="55" t="str">
        <f>IF('第７表（障害者）'!CD35="","",'第７表（障害者）'!CD35)</f>
        <v/>
      </c>
      <c r="T35" s="81"/>
      <c r="U35" s="82"/>
      <c r="V35" s="83"/>
      <c r="W35" s="81"/>
      <c r="X35" s="82"/>
      <c r="Y35" s="89"/>
      <c r="Z35" s="81"/>
      <c r="AA35" s="82"/>
      <c r="AB35" s="83"/>
      <c r="AC35" s="81"/>
      <c r="AD35" s="82"/>
      <c r="AE35" s="89"/>
      <c r="AF35" s="81"/>
      <c r="AG35" s="82"/>
      <c r="AH35" s="89"/>
      <c r="AI35" s="81"/>
      <c r="AJ35" s="82"/>
      <c r="AK35" s="83"/>
      <c r="AL35" s="81"/>
      <c r="AM35" s="82"/>
      <c r="AN35" s="90"/>
      <c r="AO35" s="56" t="str">
        <f t="shared" si="1"/>
        <v/>
      </c>
      <c r="AP35" s="54" t="str">
        <f t="shared" si="1"/>
        <v/>
      </c>
      <c r="AQ35" s="57" t="str">
        <f t="shared" si="1"/>
        <v/>
      </c>
      <c r="AS35" s="121">
        <f>'第１表（障害者）'!$F22</f>
        <v>0</v>
      </c>
    </row>
    <row r="36" spans="2:45" s="3" customFormat="1" ht="10.5" customHeight="1" x14ac:dyDescent="0.2">
      <c r="B36" s="228" t="str">
        <f>IF('第１表（障害者）'!B23="","",'第１表（障害者）'!B23)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48" t="str">
        <f>IF('第６表（障害者）'!BA36="","",'第６表（障害者）'!BA36)</f>
        <v/>
      </c>
      <c r="O36" s="49" t="str">
        <f>IF('第６表（障害者）'!BB36="","",'第６表（障害者）'!BB36)</f>
        <v/>
      </c>
      <c r="P36" s="50" t="str">
        <f>IF('第６表（障害者）'!BC36="","",'第６表（障害者）'!BC36)</f>
        <v/>
      </c>
      <c r="Q36" s="48" t="str">
        <f>IF('第７表（障害者）'!CB36="","",'第７表（障害者）'!CB36)</f>
        <v/>
      </c>
      <c r="R36" s="49" t="str">
        <f>IF('第７表（障害者）'!CC36="","",'第７表（障害者）'!CC36)</f>
        <v/>
      </c>
      <c r="S36" s="50" t="str">
        <f>IF('第７表（障害者）'!CD36="","",'第７表（障害者）'!CD36)</f>
        <v/>
      </c>
      <c r="T36" s="78"/>
      <c r="U36" s="79"/>
      <c r="V36" s="80"/>
      <c r="W36" s="78"/>
      <c r="X36" s="79"/>
      <c r="Y36" s="87"/>
      <c r="Z36" s="78"/>
      <c r="AA36" s="79"/>
      <c r="AB36" s="80"/>
      <c r="AC36" s="78"/>
      <c r="AD36" s="79"/>
      <c r="AE36" s="87"/>
      <c r="AF36" s="78"/>
      <c r="AG36" s="79"/>
      <c r="AH36" s="87"/>
      <c r="AI36" s="78"/>
      <c r="AJ36" s="79"/>
      <c r="AK36" s="80"/>
      <c r="AL36" s="78"/>
      <c r="AM36" s="79"/>
      <c r="AN36" s="88"/>
      <c r="AO36" s="51" t="str">
        <f t="shared" si="1"/>
        <v/>
      </c>
      <c r="AP36" s="49" t="str">
        <f t="shared" si="1"/>
        <v/>
      </c>
      <c r="AQ36" s="52" t="str">
        <f t="shared" si="1"/>
        <v/>
      </c>
      <c r="AS36" s="121">
        <f>'第１表（障害者）'!$F23</f>
        <v>0</v>
      </c>
    </row>
    <row r="37" spans="2:45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53" t="str">
        <f>IF('第６表（障害者）'!BA37="","",'第６表（障害者）'!BA37)</f>
        <v/>
      </c>
      <c r="O37" s="54" t="str">
        <f>IF('第６表（障害者）'!BB37="","",'第６表（障害者）'!BB37)</f>
        <v/>
      </c>
      <c r="P37" s="55" t="str">
        <f>IF('第６表（障害者）'!BC37="","",'第６表（障害者）'!BC37)</f>
        <v/>
      </c>
      <c r="Q37" s="53" t="str">
        <f>IF('第７表（障害者）'!CB37="","",'第７表（障害者）'!CB37)</f>
        <v/>
      </c>
      <c r="R37" s="54" t="str">
        <f>IF('第７表（障害者）'!CC37="","",'第７表（障害者）'!CC37)</f>
        <v/>
      </c>
      <c r="S37" s="55" t="str">
        <f>IF('第７表（障害者）'!CD37="","",'第７表（障害者）'!CD37)</f>
        <v/>
      </c>
      <c r="T37" s="81"/>
      <c r="U37" s="82"/>
      <c r="V37" s="83"/>
      <c r="W37" s="81"/>
      <c r="X37" s="82"/>
      <c r="Y37" s="89"/>
      <c r="Z37" s="81"/>
      <c r="AA37" s="82"/>
      <c r="AB37" s="83"/>
      <c r="AC37" s="81"/>
      <c r="AD37" s="82"/>
      <c r="AE37" s="89"/>
      <c r="AF37" s="81"/>
      <c r="AG37" s="82"/>
      <c r="AH37" s="89"/>
      <c r="AI37" s="81"/>
      <c r="AJ37" s="82"/>
      <c r="AK37" s="83"/>
      <c r="AL37" s="81"/>
      <c r="AM37" s="82"/>
      <c r="AN37" s="90"/>
      <c r="AO37" s="56" t="str">
        <f t="shared" si="1"/>
        <v/>
      </c>
      <c r="AP37" s="54" t="str">
        <f t="shared" si="1"/>
        <v/>
      </c>
      <c r="AQ37" s="57" t="str">
        <f t="shared" si="1"/>
        <v/>
      </c>
      <c r="AS37" s="121">
        <f>'第１表（障害者）'!$F23</f>
        <v>0</v>
      </c>
    </row>
    <row r="38" spans="2:45" s="3" customFormat="1" ht="10.5" customHeight="1" x14ac:dyDescent="0.2">
      <c r="B38" s="228" t="str">
        <f>IF('第１表（障害者）'!B24="","",'第１表（障害者）'!B24)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48" t="str">
        <f>IF('第６表（障害者）'!BA38="","",'第６表（障害者）'!BA38)</f>
        <v/>
      </c>
      <c r="O38" s="49" t="str">
        <f>IF('第６表（障害者）'!BB38="","",'第６表（障害者）'!BB38)</f>
        <v/>
      </c>
      <c r="P38" s="50" t="str">
        <f>IF('第６表（障害者）'!BC38="","",'第６表（障害者）'!BC38)</f>
        <v/>
      </c>
      <c r="Q38" s="48" t="str">
        <f>IF('第７表（障害者）'!CB38="","",'第７表（障害者）'!CB38)</f>
        <v/>
      </c>
      <c r="R38" s="49" t="str">
        <f>IF('第７表（障害者）'!CC38="","",'第７表（障害者）'!CC38)</f>
        <v/>
      </c>
      <c r="S38" s="50" t="str">
        <f>IF('第７表（障害者）'!CD38="","",'第７表（障害者）'!CD38)</f>
        <v/>
      </c>
      <c r="T38" s="78"/>
      <c r="U38" s="79"/>
      <c r="V38" s="80"/>
      <c r="W38" s="78"/>
      <c r="X38" s="79"/>
      <c r="Y38" s="87"/>
      <c r="Z38" s="78"/>
      <c r="AA38" s="79"/>
      <c r="AB38" s="80"/>
      <c r="AC38" s="78"/>
      <c r="AD38" s="79"/>
      <c r="AE38" s="87"/>
      <c r="AF38" s="78"/>
      <c r="AG38" s="79"/>
      <c r="AH38" s="87"/>
      <c r="AI38" s="78"/>
      <c r="AJ38" s="79"/>
      <c r="AK38" s="80"/>
      <c r="AL38" s="78"/>
      <c r="AM38" s="79"/>
      <c r="AN38" s="88"/>
      <c r="AO38" s="51" t="str">
        <f t="shared" si="1"/>
        <v/>
      </c>
      <c r="AP38" s="49" t="str">
        <f t="shared" si="1"/>
        <v/>
      </c>
      <c r="AQ38" s="52" t="str">
        <f t="shared" si="1"/>
        <v/>
      </c>
      <c r="AS38" s="121">
        <f>'第１表（障害者）'!$F24</f>
        <v>0</v>
      </c>
    </row>
    <row r="39" spans="2:45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53" t="str">
        <f>IF('第６表（障害者）'!BA39="","",'第６表（障害者）'!BA39)</f>
        <v/>
      </c>
      <c r="O39" s="54" t="str">
        <f>IF('第６表（障害者）'!BB39="","",'第６表（障害者）'!BB39)</f>
        <v/>
      </c>
      <c r="P39" s="55" t="str">
        <f>IF('第６表（障害者）'!BC39="","",'第６表（障害者）'!BC39)</f>
        <v/>
      </c>
      <c r="Q39" s="53" t="str">
        <f>IF('第７表（障害者）'!CB39="","",'第７表（障害者）'!CB39)</f>
        <v/>
      </c>
      <c r="R39" s="54" t="str">
        <f>IF('第７表（障害者）'!CC39="","",'第７表（障害者）'!CC39)</f>
        <v/>
      </c>
      <c r="S39" s="55" t="str">
        <f>IF('第７表（障害者）'!CD39="","",'第７表（障害者）'!CD39)</f>
        <v/>
      </c>
      <c r="T39" s="81"/>
      <c r="U39" s="82"/>
      <c r="V39" s="83"/>
      <c r="W39" s="81"/>
      <c r="X39" s="82"/>
      <c r="Y39" s="89"/>
      <c r="Z39" s="81"/>
      <c r="AA39" s="82"/>
      <c r="AB39" s="83"/>
      <c r="AC39" s="81"/>
      <c r="AD39" s="82"/>
      <c r="AE39" s="89"/>
      <c r="AF39" s="81"/>
      <c r="AG39" s="82"/>
      <c r="AH39" s="89"/>
      <c r="AI39" s="81"/>
      <c r="AJ39" s="82"/>
      <c r="AK39" s="83"/>
      <c r="AL39" s="81"/>
      <c r="AM39" s="82"/>
      <c r="AN39" s="90"/>
      <c r="AO39" s="56" t="str">
        <f t="shared" si="1"/>
        <v/>
      </c>
      <c r="AP39" s="54" t="str">
        <f t="shared" si="1"/>
        <v/>
      </c>
      <c r="AQ39" s="57" t="str">
        <f t="shared" si="1"/>
        <v/>
      </c>
      <c r="AS39" s="121">
        <f>'第１表（障害者）'!$F24</f>
        <v>0</v>
      </c>
    </row>
    <row r="40" spans="2:45" s="3" customFormat="1" ht="10.5" customHeight="1" x14ac:dyDescent="0.2">
      <c r="B40" s="228" t="str">
        <f>IF('第１表（障害者）'!B25="","",'第１表（障害者）'!B25)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48" t="str">
        <f>IF('第６表（障害者）'!BA40="","",'第６表（障害者）'!BA40)</f>
        <v/>
      </c>
      <c r="O40" s="49" t="str">
        <f>IF('第６表（障害者）'!BB40="","",'第６表（障害者）'!BB40)</f>
        <v/>
      </c>
      <c r="P40" s="50" t="str">
        <f>IF('第６表（障害者）'!BC40="","",'第６表（障害者）'!BC40)</f>
        <v/>
      </c>
      <c r="Q40" s="48" t="str">
        <f>IF('第７表（障害者）'!CB40="","",'第７表（障害者）'!CB40)</f>
        <v/>
      </c>
      <c r="R40" s="49" t="str">
        <f>IF('第７表（障害者）'!CC40="","",'第７表（障害者）'!CC40)</f>
        <v/>
      </c>
      <c r="S40" s="50" t="str">
        <f>IF('第７表（障害者）'!CD40="","",'第７表（障害者）'!CD40)</f>
        <v/>
      </c>
      <c r="T40" s="78"/>
      <c r="U40" s="79"/>
      <c r="V40" s="80"/>
      <c r="W40" s="78"/>
      <c r="X40" s="79"/>
      <c r="Y40" s="87"/>
      <c r="Z40" s="78"/>
      <c r="AA40" s="79"/>
      <c r="AB40" s="80"/>
      <c r="AC40" s="78"/>
      <c r="AD40" s="79"/>
      <c r="AE40" s="87"/>
      <c r="AF40" s="78"/>
      <c r="AG40" s="79"/>
      <c r="AH40" s="87"/>
      <c r="AI40" s="78"/>
      <c r="AJ40" s="79"/>
      <c r="AK40" s="80"/>
      <c r="AL40" s="78"/>
      <c r="AM40" s="79"/>
      <c r="AN40" s="88"/>
      <c r="AO40" s="51" t="str">
        <f t="shared" si="1"/>
        <v/>
      </c>
      <c r="AP40" s="49" t="str">
        <f t="shared" si="1"/>
        <v/>
      </c>
      <c r="AQ40" s="52" t="str">
        <f t="shared" si="1"/>
        <v/>
      </c>
      <c r="AS40" s="121">
        <f>'第１表（障害者）'!$F25</f>
        <v>0</v>
      </c>
    </row>
    <row r="41" spans="2:45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53" t="str">
        <f>IF('第６表（障害者）'!BA41="","",'第６表（障害者）'!BA41)</f>
        <v/>
      </c>
      <c r="O41" s="54" t="str">
        <f>IF('第６表（障害者）'!BB41="","",'第６表（障害者）'!BB41)</f>
        <v/>
      </c>
      <c r="P41" s="55" t="str">
        <f>IF('第６表（障害者）'!BC41="","",'第６表（障害者）'!BC41)</f>
        <v/>
      </c>
      <c r="Q41" s="53" t="str">
        <f>IF('第７表（障害者）'!CB41="","",'第７表（障害者）'!CB41)</f>
        <v/>
      </c>
      <c r="R41" s="54" t="str">
        <f>IF('第７表（障害者）'!CC41="","",'第７表（障害者）'!CC41)</f>
        <v/>
      </c>
      <c r="S41" s="55" t="str">
        <f>IF('第７表（障害者）'!CD41="","",'第７表（障害者）'!CD41)</f>
        <v/>
      </c>
      <c r="T41" s="81"/>
      <c r="U41" s="82"/>
      <c r="V41" s="83"/>
      <c r="W41" s="81"/>
      <c r="X41" s="82"/>
      <c r="Y41" s="89"/>
      <c r="Z41" s="81"/>
      <c r="AA41" s="82"/>
      <c r="AB41" s="83"/>
      <c r="AC41" s="81"/>
      <c r="AD41" s="82"/>
      <c r="AE41" s="89"/>
      <c r="AF41" s="81"/>
      <c r="AG41" s="82"/>
      <c r="AH41" s="89"/>
      <c r="AI41" s="81"/>
      <c r="AJ41" s="82"/>
      <c r="AK41" s="83"/>
      <c r="AL41" s="81"/>
      <c r="AM41" s="82"/>
      <c r="AN41" s="90"/>
      <c r="AO41" s="56" t="str">
        <f t="shared" si="1"/>
        <v/>
      </c>
      <c r="AP41" s="54" t="str">
        <f t="shared" si="1"/>
        <v/>
      </c>
      <c r="AQ41" s="57" t="str">
        <f t="shared" si="1"/>
        <v/>
      </c>
      <c r="AS41" s="121">
        <f>'第１表（障害者）'!$F25</f>
        <v>0</v>
      </c>
    </row>
    <row r="42" spans="2:45" s="3" customFormat="1" ht="10.5" customHeight="1" x14ac:dyDescent="0.2">
      <c r="B42" s="228" t="str">
        <f>IF('第１表（障害者）'!B26="","",'第１表（障害者）'!B26)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48" t="str">
        <f>IF('第６表（障害者）'!BA42="","",'第６表（障害者）'!BA42)</f>
        <v/>
      </c>
      <c r="O42" s="49" t="str">
        <f>IF('第６表（障害者）'!BB42="","",'第６表（障害者）'!BB42)</f>
        <v/>
      </c>
      <c r="P42" s="50" t="str">
        <f>IF('第６表（障害者）'!BC42="","",'第６表（障害者）'!BC42)</f>
        <v/>
      </c>
      <c r="Q42" s="48" t="str">
        <f>IF('第７表（障害者）'!CB42="","",'第７表（障害者）'!CB42)</f>
        <v/>
      </c>
      <c r="R42" s="49" t="str">
        <f>IF('第７表（障害者）'!CC42="","",'第７表（障害者）'!CC42)</f>
        <v/>
      </c>
      <c r="S42" s="50" t="str">
        <f>IF('第７表（障害者）'!CD42="","",'第７表（障害者）'!CD42)</f>
        <v/>
      </c>
      <c r="T42" s="78"/>
      <c r="U42" s="79"/>
      <c r="V42" s="80"/>
      <c r="W42" s="78"/>
      <c r="X42" s="79"/>
      <c r="Y42" s="87"/>
      <c r="Z42" s="78"/>
      <c r="AA42" s="79"/>
      <c r="AB42" s="80"/>
      <c r="AC42" s="78"/>
      <c r="AD42" s="79"/>
      <c r="AE42" s="87"/>
      <c r="AF42" s="78"/>
      <c r="AG42" s="79"/>
      <c r="AH42" s="87"/>
      <c r="AI42" s="78"/>
      <c r="AJ42" s="79"/>
      <c r="AK42" s="80"/>
      <c r="AL42" s="78"/>
      <c r="AM42" s="79"/>
      <c r="AN42" s="88"/>
      <c r="AO42" s="51" t="str">
        <f t="shared" si="1"/>
        <v/>
      </c>
      <c r="AP42" s="49" t="str">
        <f t="shared" si="1"/>
        <v/>
      </c>
      <c r="AQ42" s="52" t="str">
        <f t="shared" si="1"/>
        <v/>
      </c>
      <c r="AS42" s="121">
        <f>'第１表（障害者）'!$F26</f>
        <v>0</v>
      </c>
    </row>
    <row r="43" spans="2:45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53" t="str">
        <f>IF('第６表（障害者）'!BA43="","",'第６表（障害者）'!BA43)</f>
        <v/>
      </c>
      <c r="O43" s="54" t="str">
        <f>IF('第６表（障害者）'!BB43="","",'第６表（障害者）'!BB43)</f>
        <v/>
      </c>
      <c r="P43" s="55" t="str">
        <f>IF('第６表（障害者）'!BC43="","",'第６表（障害者）'!BC43)</f>
        <v/>
      </c>
      <c r="Q43" s="53" t="str">
        <f>IF('第７表（障害者）'!CB43="","",'第７表（障害者）'!CB43)</f>
        <v/>
      </c>
      <c r="R43" s="54" t="str">
        <f>IF('第７表（障害者）'!CC43="","",'第７表（障害者）'!CC43)</f>
        <v/>
      </c>
      <c r="S43" s="55" t="str">
        <f>IF('第７表（障害者）'!CD43="","",'第７表（障害者）'!CD43)</f>
        <v/>
      </c>
      <c r="T43" s="81"/>
      <c r="U43" s="82"/>
      <c r="V43" s="83"/>
      <c r="W43" s="81"/>
      <c r="X43" s="82"/>
      <c r="Y43" s="89"/>
      <c r="Z43" s="81"/>
      <c r="AA43" s="82"/>
      <c r="AB43" s="83"/>
      <c r="AC43" s="81"/>
      <c r="AD43" s="82"/>
      <c r="AE43" s="89"/>
      <c r="AF43" s="81"/>
      <c r="AG43" s="82"/>
      <c r="AH43" s="89"/>
      <c r="AI43" s="81"/>
      <c r="AJ43" s="82"/>
      <c r="AK43" s="83"/>
      <c r="AL43" s="81"/>
      <c r="AM43" s="82"/>
      <c r="AN43" s="90"/>
      <c r="AO43" s="56" t="str">
        <f t="shared" si="1"/>
        <v/>
      </c>
      <c r="AP43" s="54" t="str">
        <f t="shared" si="1"/>
        <v/>
      </c>
      <c r="AQ43" s="57" t="str">
        <f t="shared" si="1"/>
        <v/>
      </c>
      <c r="AS43" s="121">
        <f>'第１表（障害者）'!$F26</f>
        <v>0</v>
      </c>
    </row>
    <row r="44" spans="2:45" s="3" customFormat="1" ht="10.5" customHeight="1" x14ac:dyDescent="0.2">
      <c r="B44" s="228" t="str">
        <f>IF('第１表（障害者）'!B27="","",'第１表（障害者）'!B27)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48" t="str">
        <f>IF('第６表（障害者）'!BA44="","",'第６表（障害者）'!BA44)</f>
        <v/>
      </c>
      <c r="O44" s="49" t="str">
        <f>IF('第６表（障害者）'!BB44="","",'第６表（障害者）'!BB44)</f>
        <v/>
      </c>
      <c r="P44" s="50" t="str">
        <f>IF('第６表（障害者）'!BC44="","",'第６表（障害者）'!BC44)</f>
        <v/>
      </c>
      <c r="Q44" s="48" t="str">
        <f>IF('第７表（障害者）'!CB44="","",'第７表（障害者）'!CB44)</f>
        <v/>
      </c>
      <c r="R44" s="49" t="str">
        <f>IF('第７表（障害者）'!CC44="","",'第７表（障害者）'!CC44)</f>
        <v/>
      </c>
      <c r="S44" s="50" t="str">
        <f>IF('第７表（障害者）'!CD44="","",'第７表（障害者）'!CD44)</f>
        <v/>
      </c>
      <c r="T44" s="78"/>
      <c r="U44" s="79"/>
      <c r="V44" s="80"/>
      <c r="W44" s="78"/>
      <c r="X44" s="79"/>
      <c r="Y44" s="87"/>
      <c r="Z44" s="78"/>
      <c r="AA44" s="79"/>
      <c r="AB44" s="80"/>
      <c r="AC44" s="78"/>
      <c r="AD44" s="79"/>
      <c r="AE44" s="87"/>
      <c r="AF44" s="78"/>
      <c r="AG44" s="79"/>
      <c r="AH44" s="87"/>
      <c r="AI44" s="78"/>
      <c r="AJ44" s="79"/>
      <c r="AK44" s="80"/>
      <c r="AL44" s="78"/>
      <c r="AM44" s="79"/>
      <c r="AN44" s="88"/>
      <c r="AO44" s="51" t="str">
        <f t="shared" si="1"/>
        <v/>
      </c>
      <c r="AP44" s="49" t="str">
        <f t="shared" si="1"/>
        <v/>
      </c>
      <c r="AQ44" s="52" t="str">
        <f t="shared" si="1"/>
        <v/>
      </c>
      <c r="AS44" s="121">
        <f>'第１表（障害者）'!$F27</f>
        <v>0</v>
      </c>
    </row>
    <row r="45" spans="2:45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53" t="str">
        <f>IF('第６表（障害者）'!BA45="","",'第６表（障害者）'!BA45)</f>
        <v/>
      </c>
      <c r="O45" s="54" t="str">
        <f>IF('第６表（障害者）'!BB45="","",'第６表（障害者）'!BB45)</f>
        <v/>
      </c>
      <c r="P45" s="55" t="str">
        <f>IF('第６表（障害者）'!BC45="","",'第６表（障害者）'!BC45)</f>
        <v/>
      </c>
      <c r="Q45" s="53" t="str">
        <f>IF('第７表（障害者）'!CB45="","",'第７表（障害者）'!CB45)</f>
        <v/>
      </c>
      <c r="R45" s="54" t="str">
        <f>IF('第７表（障害者）'!CC45="","",'第７表（障害者）'!CC45)</f>
        <v/>
      </c>
      <c r="S45" s="55" t="str">
        <f>IF('第７表（障害者）'!CD45="","",'第７表（障害者）'!CD45)</f>
        <v/>
      </c>
      <c r="T45" s="81"/>
      <c r="U45" s="82"/>
      <c r="V45" s="83"/>
      <c r="W45" s="81"/>
      <c r="X45" s="82"/>
      <c r="Y45" s="89"/>
      <c r="Z45" s="81"/>
      <c r="AA45" s="82"/>
      <c r="AB45" s="83"/>
      <c r="AC45" s="81"/>
      <c r="AD45" s="82"/>
      <c r="AE45" s="89"/>
      <c r="AF45" s="81"/>
      <c r="AG45" s="82"/>
      <c r="AH45" s="89"/>
      <c r="AI45" s="81"/>
      <c r="AJ45" s="82"/>
      <c r="AK45" s="83"/>
      <c r="AL45" s="81"/>
      <c r="AM45" s="82"/>
      <c r="AN45" s="90"/>
      <c r="AO45" s="56" t="str">
        <f t="shared" si="1"/>
        <v/>
      </c>
      <c r="AP45" s="54" t="str">
        <f t="shared" si="1"/>
        <v/>
      </c>
      <c r="AQ45" s="57" t="str">
        <f t="shared" si="1"/>
        <v/>
      </c>
      <c r="AS45" s="121">
        <f>'第１表（障害者）'!$F27</f>
        <v>0</v>
      </c>
    </row>
    <row r="46" spans="2:45" s="3" customFormat="1" ht="10.5" customHeight="1" x14ac:dyDescent="0.2">
      <c r="B46" s="228" t="str">
        <f>IF('第１表（障害者）'!B28="","",'第１表（障害者）'!B28)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48" t="str">
        <f>IF('第６表（障害者）'!BA46="","",'第６表（障害者）'!BA46)</f>
        <v/>
      </c>
      <c r="O46" s="49" t="str">
        <f>IF('第６表（障害者）'!BB46="","",'第６表（障害者）'!BB46)</f>
        <v/>
      </c>
      <c r="P46" s="50" t="str">
        <f>IF('第６表（障害者）'!BC46="","",'第６表（障害者）'!BC46)</f>
        <v/>
      </c>
      <c r="Q46" s="48" t="str">
        <f>IF('第７表（障害者）'!CB46="","",'第７表（障害者）'!CB46)</f>
        <v/>
      </c>
      <c r="R46" s="49" t="str">
        <f>IF('第７表（障害者）'!CC46="","",'第７表（障害者）'!CC46)</f>
        <v/>
      </c>
      <c r="S46" s="50" t="str">
        <f>IF('第７表（障害者）'!CD46="","",'第７表（障害者）'!CD46)</f>
        <v/>
      </c>
      <c r="T46" s="78"/>
      <c r="U46" s="79"/>
      <c r="V46" s="80"/>
      <c r="W46" s="78"/>
      <c r="X46" s="79"/>
      <c r="Y46" s="87"/>
      <c r="Z46" s="78"/>
      <c r="AA46" s="79"/>
      <c r="AB46" s="80"/>
      <c r="AC46" s="78"/>
      <c r="AD46" s="79"/>
      <c r="AE46" s="87"/>
      <c r="AF46" s="78"/>
      <c r="AG46" s="79"/>
      <c r="AH46" s="87"/>
      <c r="AI46" s="78"/>
      <c r="AJ46" s="79"/>
      <c r="AK46" s="80"/>
      <c r="AL46" s="78"/>
      <c r="AM46" s="79"/>
      <c r="AN46" s="88"/>
      <c r="AO46" s="51" t="str">
        <f t="shared" si="1"/>
        <v/>
      </c>
      <c r="AP46" s="49" t="str">
        <f t="shared" si="1"/>
        <v/>
      </c>
      <c r="AQ46" s="52" t="str">
        <f t="shared" si="1"/>
        <v/>
      </c>
      <c r="AS46" s="121">
        <f>'第１表（障害者）'!$F28</f>
        <v>0</v>
      </c>
    </row>
    <row r="47" spans="2:45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53" t="str">
        <f>IF('第６表（障害者）'!BA47="","",'第６表（障害者）'!BA47)</f>
        <v/>
      </c>
      <c r="O47" s="54" t="str">
        <f>IF('第６表（障害者）'!BB47="","",'第６表（障害者）'!BB47)</f>
        <v/>
      </c>
      <c r="P47" s="55" t="str">
        <f>IF('第６表（障害者）'!BC47="","",'第６表（障害者）'!BC47)</f>
        <v/>
      </c>
      <c r="Q47" s="53" t="str">
        <f>IF('第７表（障害者）'!CB47="","",'第７表（障害者）'!CB47)</f>
        <v/>
      </c>
      <c r="R47" s="54" t="str">
        <f>IF('第７表（障害者）'!CC47="","",'第７表（障害者）'!CC47)</f>
        <v/>
      </c>
      <c r="S47" s="55" t="str">
        <f>IF('第７表（障害者）'!CD47="","",'第７表（障害者）'!CD47)</f>
        <v/>
      </c>
      <c r="T47" s="81"/>
      <c r="U47" s="82"/>
      <c r="V47" s="83"/>
      <c r="W47" s="81"/>
      <c r="X47" s="82"/>
      <c r="Y47" s="89"/>
      <c r="Z47" s="81"/>
      <c r="AA47" s="82"/>
      <c r="AB47" s="83"/>
      <c r="AC47" s="81"/>
      <c r="AD47" s="82"/>
      <c r="AE47" s="89"/>
      <c r="AF47" s="81"/>
      <c r="AG47" s="82"/>
      <c r="AH47" s="89"/>
      <c r="AI47" s="81"/>
      <c r="AJ47" s="82"/>
      <c r="AK47" s="83"/>
      <c r="AL47" s="81"/>
      <c r="AM47" s="82"/>
      <c r="AN47" s="90"/>
      <c r="AO47" s="56" t="str">
        <f t="shared" si="1"/>
        <v/>
      </c>
      <c r="AP47" s="54" t="str">
        <f t="shared" si="1"/>
        <v/>
      </c>
      <c r="AQ47" s="57" t="str">
        <f t="shared" si="1"/>
        <v/>
      </c>
      <c r="AS47" s="121">
        <f>'第１表（障害者）'!$F28</f>
        <v>0</v>
      </c>
    </row>
    <row r="48" spans="2:45" s="3" customFormat="1" ht="10.5" customHeight="1" x14ac:dyDescent="0.2">
      <c r="B48" s="228" t="str">
        <f>IF('第１表（障害者）'!B29="","",'第１表（障害者）'!B29)</f>
        <v/>
      </c>
      <c r="C48" s="229"/>
      <c r="D48" s="6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48" t="str">
        <f>IF('第６表（障害者）'!BA48="","",'第６表（障害者）'!BA48)</f>
        <v/>
      </c>
      <c r="O48" s="49" t="str">
        <f>IF('第６表（障害者）'!BB48="","",'第６表（障害者）'!BB48)</f>
        <v/>
      </c>
      <c r="P48" s="50" t="str">
        <f>IF('第６表（障害者）'!BC48="","",'第６表（障害者）'!BC48)</f>
        <v/>
      </c>
      <c r="Q48" s="48" t="str">
        <f>IF('第７表（障害者）'!CB48="","",'第７表（障害者）'!CB48)</f>
        <v/>
      </c>
      <c r="R48" s="49" t="str">
        <f>IF('第７表（障害者）'!CC48="","",'第７表（障害者）'!CC48)</f>
        <v/>
      </c>
      <c r="S48" s="50" t="str">
        <f>IF('第７表（障害者）'!CD48="","",'第７表（障害者）'!CD48)</f>
        <v/>
      </c>
      <c r="T48" s="78"/>
      <c r="U48" s="79"/>
      <c r="V48" s="80"/>
      <c r="W48" s="78"/>
      <c r="X48" s="79"/>
      <c r="Y48" s="87"/>
      <c r="Z48" s="78"/>
      <c r="AA48" s="79"/>
      <c r="AB48" s="80"/>
      <c r="AC48" s="78"/>
      <c r="AD48" s="79"/>
      <c r="AE48" s="87"/>
      <c r="AF48" s="78"/>
      <c r="AG48" s="79"/>
      <c r="AH48" s="87"/>
      <c r="AI48" s="78"/>
      <c r="AJ48" s="79"/>
      <c r="AK48" s="80"/>
      <c r="AL48" s="78"/>
      <c r="AM48" s="79"/>
      <c r="AN48" s="88"/>
      <c r="AO48" s="51" t="str">
        <f t="shared" si="1"/>
        <v/>
      </c>
      <c r="AP48" s="49" t="str">
        <f t="shared" si="1"/>
        <v/>
      </c>
      <c r="AQ48" s="52" t="str">
        <f t="shared" si="1"/>
        <v/>
      </c>
      <c r="AS48" s="121">
        <f>'第１表（障害者）'!$F29</f>
        <v>0</v>
      </c>
    </row>
    <row r="49" spans="2:45" s="3" customFormat="1" ht="10.5" customHeight="1" x14ac:dyDescent="0.2">
      <c r="B49" s="228"/>
      <c r="C49" s="229"/>
      <c r="D49" s="8" t="s">
        <v>43</v>
      </c>
      <c r="E49" s="84"/>
      <c r="F49" s="85"/>
      <c r="G49" s="86"/>
      <c r="H49" s="84"/>
      <c r="I49" s="85"/>
      <c r="J49" s="86"/>
      <c r="K49" s="84"/>
      <c r="L49" s="85"/>
      <c r="M49" s="86"/>
      <c r="N49" s="53" t="str">
        <f>IF('第６表（障害者）'!BA49="","",'第６表（障害者）'!BA49)</f>
        <v/>
      </c>
      <c r="O49" s="54" t="str">
        <f>IF('第６表（障害者）'!BB49="","",'第６表（障害者）'!BB49)</f>
        <v/>
      </c>
      <c r="P49" s="55" t="str">
        <f>IF('第６表（障害者）'!BC49="","",'第６表（障害者）'!BC49)</f>
        <v/>
      </c>
      <c r="Q49" s="53" t="str">
        <f>IF('第７表（障害者）'!CB49="","",'第７表（障害者）'!CB49)</f>
        <v/>
      </c>
      <c r="R49" s="54" t="str">
        <f>IF('第７表（障害者）'!CC49="","",'第７表（障害者）'!CC49)</f>
        <v/>
      </c>
      <c r="S49" s="55" t="str">
        <f>IF('第７表（障害者）'!CD49="","",'第７表（障害者）'!CD49)</f>
        <v/>
      </c>
      <c r="T49" s="84"/>
      <c r="U49" s="85"/>
      <c r="V49" s="86"/>
      <c r="W49" s="84"/>
      <c r="X49" s="85"/>
      <c r="Y49" s="91"/>
      <c r="Z49" s="84"/>
      <c r="AA49" s="85"/>
      <c r="AB49" s="86"/>
      <c r="AC49" s="84"/>
      <c r="AD49" s="85"/>
      <c r="AE49" s="91"/>
      <c r="AF49" s="84"/>
      <c r="AG49" s="85"/>
      <c r="AH49" s="91"/>
      <c r="AI49" s="84"/>
      <c r="AJ49" s="85"/>
      <c r="AK49" s="86"/>
      <c r="AL49" s="84"/>
      <c r="AM49" s="85"/>
      <c r="AN49" s="92"/>
      <c r="AO49" s="58" t="str">
        <f t="shared" si="1"/>
        <v/>
      </c>
      <c r="AP49" s="59" t="str">
        <f t="shared" si="1"/>
        <v/>
      </c>
      <c r="AQ49" s="60" t="str">
        <f t="shared" si="1"/>
        <v/>
      </c>
      <c r="AS49" s="121">
        <f>'第１表（障害者）'!$F29</f>
        <v>0</v>
      </c>
    </row>
    <row r="50" spans="2:45" s="3" customFormat="1" ht="10.5" customHeight="1" x14ac:dyDescent="0.2">
      <c r="B50" s="228" t="str">
        <f>IF('第１表（障害者）'!B30="","",'第１表（障害者）'!B30)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48" t="str">
        <f>IF('第６表（障害者）'!BA50="","",'第６表（障害者）'!BA50)</f>
        <v/>
      </c>
      <c r="O50" s="49" t="str">
        <f>IF('第６表（障害者）'!BB50="","",'第６表（障害者）'!BB50)</f>
        <v/>
      </c>
      <c r="P50" s="50" t="str">
        <f>IF('第６表（障害者）'!BC50="","",'第６表（障害者）'!BC50)</f>
        <v/>
      </c>
      <c r="Q50" s="48" t="str">
        <f>IF('第７表（障害者）'!CB50="","",'第７表（障害者）'!CB50)</f>
        <v/>
      </c>
      <c r="R50" s="49" t="str">
        <f>IF('第７表（障害者）'!CC50="","",'第７表（障害者）'!CC50)</f>
        <v/>
      </c>
      <c r="S50" s="50" t="str">
        <f>IF('第７表（障害者）'!CD50="","",'第７表（障害者）'!CD50)</f>
        <v/>
      </c>
      <c r="T50" s="78"/>
      <c r="U50" s="79"/>
      <c r="V50" s="80"/>
      <c r="W50" s="78"/>
      <c r="X50" s="79"/>
      <c r="Y50" s="87"/>
      <c r="Z50" s="78"/>
      <c r="AA50" s="79"/>
      <c r="AB50" s="80"/>
      <c r="AC50" s="78"/>
      <c r="AD50" s="79"/>
      <c r="AE50" s="87"/>
      <c r="AF50" s="78"/>
      <c r="AG50" s="79"/>
      <c r="AH50" s="87"/>
      <c r="AI50" s="78"/>
      <c r="AJ50" s="79"/>
      <c r="AK50" s="80"/>
      <c r="AL50" s="78"/>
      <c r="AM50" s="79"/>
      <c r="AN50" s="88"/>
      <c r="AO50" s="51" t="str">
        <f t="shared" ref="AO50:AQ69" si="2">IF(SUMIF($E$9:$AN$9,AO$9,$E50:$AN50)=0,"",SUMIF($E$9:$AN$9,AO$9,$E50:$AN50))</f>
        <v/>
      </c>
      <c r="AP50" s="49" t="str">
        <f t="shared" si="2"/>
        <v/>
      </c>
      <c r="AQ50" s="52" t="str">
        <f t="shared" si="2"/>
        <v/>
      </c>
      <c r="AS50" s="121">
        <f>'第１表（障害者）'!$F30</f>
        <v>0</v>
      </c>
    </row>
    <row r="51" spans="2:45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53" t="str">
        <f>IF('第６表（障害者）'!BA51="","",'第６表（障害者）'!BA51)</f>
        <v/>
      </c>
      <c r="O51" s="54" t="str">
        <f>IF('第６表（障害者）'!BB51="","",'第６表（障害者）'!BB51)</f>
        <v/>
      </c>
      <c r="P51" s="55" t="str">
        <f>IF('第６表（障害者）'!BC51="","",'第６表（障害者）'!BC51)</f>
        <v/>
      </c>
      <c r="Q51" s="53" t="str">
        <f>IF('第７表（障害者）'!CB51="","",'第７表（障害者）'!CB51)</f>
        <v/>
      </c>
      <c r="R51" s="54" t="str">
        <f>IF('第７表（障害者）'!CC51="","",'第７表（障害者）'!CC51)</f>
        <v/>
      </c>
      <c r="S51" s="55" t="str">
        <f>IF('第７表（障害者）'!CD51="","",'第７表（障害者）'!CD51)</f>
        <v/>
      </c>
      <c r="T51" s="81"/>
      <c r="U51" s="82"/>
      <c r="V51" s="83"/>
      <c r="W51" s="81"/>
      <c r="X51" s="82"/>
      <c r="Y51" s="89"/>
      <c r="Z51" s="81"/>
      <c r="AA51" s="82"/>
      <c r="AB51" s="83"/>
      <c r="AC51" s="81"/>
      <c r="AD51" s="82"/>
      <c r="AE51" s="89"/>
      <c r="AF51" s="81"/>
      <c r="AG51" s="82"/>
      <c r="AH51" s="89"/>
      <c r="AI51" s="81"/>
      <c r="AJ51" s="82"/>
      <c r="AK51" s="83"/>
      <c r="AL51" s="81"/>
      <c r="AM51" s="82"/>
      <c r="AN51" s="90"/>
      <c r="AO51" s="56" t="str">
        <f t="shared" si="2"/>
        <v/>
      </c>
      <c r="AP51" s="54" t="str">
        <f t="shared" si="2"/>
        <v/>
      </c>
      <c r="AQ51" s="57" t="str">
        <f t="shared" si="2"/>
        <v/>
      </c>
      <c r="AS51" s="121">
        <f>'第１表（障害者）'!$F30</f>
        <v>0</v>
      </c>
    </row>
    <row r="52" spans="2:45" s="3" customFormat="1" ht="10.5" customHeight="1" x14ac:dyDescent="0.2">
      <c r="B52" s="228" t="str">
        <f>IF('第１表（障害者）'!B31="","",'第１表（障害者）'!B31)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48" t="str">
        <f>IF('第６表（障害者）'!BA52="","",'第６表（障害者）'!BA52)</f>
        <v/>
      </c>
      <c r="O52" s="49" t="str">
        <f>IF('第６表（障害者）'!BB52="","",'第６表（障害者）'!BB52)</f>
        <v/>
      </c>
      <c r="P52" s="50" t="str">
        <f>IF('第６表（障害者）'!BC52="","",'第６表（障害者）'!BC52)</f>
        <v/>
      </c>
      <c r="Q52" s="48" t="str">
        <f>IF('第７表（障害者）'!CB52="","",'第７表（障害者）'!CB52)</f>
        <v/>
      </c>
      <c r="R52" s="49" t="str">
        <f>IF('第７表（障害者）'!CC52="","",'第７表（障害者）'!CC52)</f>
        <v/>
      </c>
      <c r="S52" s="50" t="str">
        <f>IF('第７表（障害者）'!CD52="","",'第７表（障害者）'!CD52)</f>
        <v/>
      </c>
      <c r="T52" s="78"/>
      <c r="U52" s="79"/>
      <c r="V52" s="80"/>
      <c r="W52" s="78"/>
      <c r="X52" s="79"/>
      <c r="Y52" s="87"/>
      <c r="Z52" s="78"/>
      <c r="AA52" s="79"/>
      <c r="AB52" s="80"/>
      <c r="AC52" s="78"/>
      <c r="AD52" s="79"/>
      <c r="AE52" s="87"/>
      <c r="AF52" s="78"/>
      <c r="AG52" s="79"/>
      <c r="AH52" s="87"/>
      <c r="AI52" s="78"/>
      <c r="AJ52" s="79"/>
      <c r="AK52" s="80"/>
      <c r="AL52" s="78"/>
      <c r="AM52" s="79"/>
      <c r="AN52" s="88"/>
      <c r="AO52" s="51" t="str">
        <f t="shared" si="2"/>
        <v/>
      </c>
      <c r="AP52" s="49" t="str">
        <f t="shared" si="2"/>
        <v/>
      </c>
      <c r="AQ52" s="52" t="str">
        <f t="shared" si="2"/>
        <v/>
      </c>
      <c r="AS52" s="121">
        <f>'第１表（障害者）'!$F31</f>
        <v>0</v>
      </c>
    </row>
    <row r="53" spans="2:45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53" t="str">
        <f>IF('第６表（障害者）'!BA53="","",'第６表（障害者）'!BA53)</f>
        <v/>
      </c>
      <c r="O53" s="54" t="str">
        <f>IF('第６表（障害者）'!BB53="","",'第６表（障害者）'!BB53)</f>
        <v/>
      </c>
      <c r="P53" s="55" t="str">
        <f>IF('第６表（障害者）'!BC53="","",'第６表（障害者）'!BC53)</f>
        <v/>
      </c>
      <c r="Q53" s="53" t="str">
        <f>IF('第７表（障害者）'!CB53="","",'第７表（障害者）'!CB53)</f>
        <v/>
      </c>
      <c r="R53" s="54" t="str">
        <f>IF('第７表（障害者）'!CC53="","",'第７表（障害者）'!CC53)</f>
        <v/>
      </c>
      <c r="S53" s="55" t="str">
        <f>IF('第７表（障害者）'!CD53="","",'第７表（障害者）'!CD53)</f>
        <v/>
      </c>
      <c r="T53" s="81"/>
      <c r="U53" s="82"/>
      <c r="V53" s="83"/>
      <c r="W53" s="81"/>
      <c r="X53" s="82"/>
      <c r="Y53" s="89"/>
      <c r="Z53" s="81"/>
      <c r="AA53" s="82"/>
      <c r="AB53" s="83"/>
      <c r="AC53" s="81"/>
      <c r="AD53" s="82"/>
      <c r="AE53" s="89"/>
      <c r="AF53" s="81"/>
      <c r="AG53" s="82"/>
      <c r="AH53" s="89"/>
      <c r="AI53" s="81"/>
      <c r="AJ53" s="82"/>
      <c r="AK53" s="83"/>
      <c r="AL53" s="81"/>
      <c r="AM53" s="82"/>
      <c r="AN53" s="90"/>
      <c r="AO53" s="56" t="str">
        <f t="shared" si="2"/>
        <v/>
      </c>
      <c r="AP53" s="54" t="str">
        <f t="shared" si="2"/>
        <v/>
      </c>
      <c r="AQ53" s="57" t="str">
        <f t="shared" si="2"/>
        <v/>
      </c>
      <c r="AS53" s="121">
        <f>'第１表（障害者）'!$F31</f>
        <v>0</v>
      </c>
    </row>
    <row r="54" spans="2:45" s="3" customFormat="1" ht="10.5" customHeight="1" x14ac:dyDescent="0.2">
      <c r="B54" s="228" t="str">
        <f>IF('第１表（障害者）'!B32="","",'第１表（障害者）'!B32)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48" t="str">
        <f>IF('第６表（障害者）'!BA54="","",'第６表（障害者）'!BA54)</f>
        <v/>
      </c>
      <c r="O54" s="49" t="str">
        <f>IF('第６表（障害者）'!BB54="","",'第６表（障害者）'!BB54)</f>
        <v/>
      </c>
      <c r="P54" s="50" t="str">
        <f>IF('第６表（障害者）'!BC54="","",'第６表（障害者）'!BC54)</f>
        <v/>
      </c>
      <c r="Q54" s="48" t="str">
        <f>IF('第７表（障害者）'!CB54="","",'第７表（障害者）'!CB54)</f>
        <v/>
      </c>
      <c r="R54" s="49" t="str">
        <f>IF('第７表（障害者）'!CC54="","",'第７表（障害者）'!CC54)</f>
        <v/>
      </c>
      <c r="S54" s="50" t="str">
        <f>IF('第７表（障害者）'!CD54="","",'第７表（障害者）'!CD54)</f>
        <v/>
      </c>
      <c r="T54" s="78"/>
      <c r="U54" s="79"/>
      <c r="V54" s="80"/>
      <c r="W54" s="78"/>
      <c r="X54" s="79"/>
      <c r="Y54" s="87"/>
      <c r="Z54" s="78"/>
      <c r="AA54" s="79"/>
      <c r="AB54" s="80"/>
      <c r="AC54" s="78"/>
      <c r="AD54" s="79"/>
      <c r="AE54" s="87"/>
      <c r="AF54" s="78"/>
      <c r="AG54" s="79"/>
      <c r="AH54" s="87"/>
      <c r="AI54" s="78"/>
      <c r="AJ54" s="79"/>
      <c r="AK54" s="80"/>
      <c r="AL54" s="78"/>
      <c r="AM54" s="79"/>
      <c r="AN54" s="88"/>
      <c r="AO54" s="51" t="str">
        <f t="shared" si="2"/>
        <v/>
      </c>
      <c r="AP54" s="49" t="str">
        <f t="shared" si="2"/>
        <v/>
      </c>
      <c r="AQ54" s="52" t="str">
        <f t="shared" si="2"/>
        <v/>
      </c>
      <c r="AS54" s="121">
        <f>'第１表（障害者）'!$F32</f>
        <v>0</v>
      </c>
    </row>
    <row r="55" spans="2:45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53" t="str">
        <f>IF('第６表（障害者）'!BA55="","",'第６表（障害者）'!BA55)</f>
        <v/>
      </c>
      <c r="O55" s="54" t="str">
        <f>IF('第６表（障害者）'!BB55="","",'第６表（障害者）'!BB55)</f>
        <v/>
      </c>
      <c r="P55" s="55" t="str">
        <f>IF('第６表（障害者）'!BC55="","",'第６表（障害者）'!BC55)</f>
        <v/>
      </c>
      <c r="Q55" s="53" t="str">
        <f>IF('第７表（障害者）'!CB55="","",'第７表（障害者）'!CB55)</f>
        <v/>
      </c>
      <c r="R55" s="54" t="str">
        <f>IF('第７表（障害者）'!CC55="","",'第７表（障害者）'!CC55)</f>
        <v/>
      </c>
      <c r="S55" s="55" t="str">
        <f>IF('第７表（障害者）'!CD55="","",'第７表（障害者）'!CD55)</f>
        <v/>
      </c>
      <c r="T55" s="81"/>
      <c r="U55" s="82"/>
      <c r="V55" s="83"/>
      <c r="W55" s="81"/>
      <c r="X55" s="82"/>
      <c r="Y55" s="89"/>
      <c r="Z55" s="81"/>
      <c r="AA55" s="82"/>
      <c r="AB55" s="83"/>
      <c r="AC55" s="81"/>
      <c r="AD55" s="82"/>
      <c r="AE55" s="89"/>
      <c r="AF55" s="81"/>
      <c r="AG55" s="82"/>
      <c r="AH55" s="89"/>
      <c r="AI55" s="81"/>
      <c r="AJ55" s="82"/>
      <c r="AK55" s="83"/>
      <c r="AL55" s="81"/>
      <c r="AM55" s="82"/>
      <c r="AN55" s="90"/>
      <c r="AO55" s="56" t="str">
        <f t="shared" si="2"/>
        <v/>
      </c>
      <c r="AP55" s="54" t="str">
        <f t="shared" si="2"/>
        <v/>
      </c>
      <c r="AQ55" s="57" t="str">
        <f t="shared" si="2"/>
        <v/>
      </c>
      <c r="AS55" s="121">
        <f>'第１表（障害者）'!$F32</f>
        <v>0</v>
      </c>
    </row>
    <row r="56" spans="2:45" s="3" customFormat="1" ht="10.5" customHeight="1" x14ac:dyDescent="0.2">
      <c r="B56" s="228" t="str">
        <f>IF('第１表（障害者）'!B33="","",'第１表（障害者）'!B33)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48" t="str">
        <f>IF('第６表（障害者）'!BA56="","",'第６表（障害者）'!BA56)</f>
        <v/>
      </c>
      <c r="O56" s="49" t="str">
        <f>IF('第６表（障害者）'!BB56="","",'第６表（障害者）'!BB56)</f>
        <v/>
      </c>
      <c r="P56" s="50" t="str">
        <f>IF('第６表（障害者）'!BC56="","",'第６表（障害者）'!BC56)</f>
        <v/>
      </c>
      <c r="Q56" s="48" t="str">
        <f>IF('第７表（障害者）'!CB56="","",'第７表（障害者）'!CB56)</f>
        <v/>
      </c>
      <c r="R56" s="49" t="str">
        <f>IF('第７表（障害者）'!CC56="","",'第７表（障害者）'!CC56)</f>
        <v/>
      </c>
      <c r="S56" s="50" t="str">
        <f>IF('第７表（障害者）'!CD56="","",'第７表（障害者）'!CD56)</f>
        <v/>
      </c>
      <c r="T56" s="78"/>
      <c r="U56" s="79"/>
      <c r="V56" s="80"/>
      <c r="W56" s="78"/>
      <c r="X56" s="79"/>
      <c r="Y56" s="87"/>
      <c r="Z56" s="78"/>
      <c r="AA56" s="79"/>
      <c r="AB56" s="80"/>
      <c r="AC56" s="78"/>
      <c r="AD56" s="79"/>
      <c r="AE56" s="87"/>
      <c r="AF56" s="78"/>
      <c r="AG56" s="79"/>
      <c r="AH56" s="87"/>
      <c r="AI56" s="78"/>
      <c r="AJ56" s="79"/>
      <c r="AK56" s="80"/>
      <c r="AL56" s="78"/>
      <c r="AM56" s="79"/>
      <c r="AN56" s="88"/>
      <c r="AO56" s="51" t="str">
        <f t="shared" si="2"/>
        <v/>
      </c>
      <c r="AP56" s="49" t="str">
        <f t="shared" si="2"/>
        <v/>
      </c>
      <c r="AQ56" s="52" t="str">
        <f t="shared" si="2"/>
        <v/>
      </c>
      <c r="AS56" s="121">
        <f>'第１表（障害者）'!$F33</f>
        <v>0</v>
      </c>
    </row>
    <row r="57" spans="2:45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53" t="str">
        <f>IF('第６表（障害者）'!BA57="","",'第６表（障害者）'!BA57)</f>
        <v/>
      </c>
      <c r="O57" s="54" t="str">
        <f>IF('第６表（障害者）'!BB57="","",'第６表（障害者）'!BB57)</f>
        <v/>
      </c>
      <c r="P57" s="55" t="str">
        <f>IF('第６表（障害者）'!BC57="","",'第６表（障害者）'!BC57)</f>
        <v/>
      </c>
      <c r="Q57" s="53" t="str">
        <f>IF('第７表（障害者）'!CB57="","",'第７表（障害者）'!CB57)</f>
        <v/>
      </c>
      <c r="R57" s="54" t="str">
        <f>IF('第７表（障害者）'!CC57="","",'第７表（障害者）'!CC57)</f>
        <v/>
      </c>
      <c r="S57" s="55" t="str">
        <f>IF('第７表（障害者）'!CD57="","",'第７表（障害者）'!CD57)</f>
        <v/>
      </c>
      <c r="T57" s="81"/>
      <c r="U57" s="82"/>
      <c r="V57" s="83"/>
      <c r="W57" s="81"/>
      <c r="X57" s="82"/>
      <c r="Y57" s="89"/>
      <c r="Z57" s="81"/>
      <c r="AA57" s="82"/>
      <c r="AB57" s="83"/>
      <c r="AC57" s="81"/>
      <c r="AD57" s="82"/>
      <c r="AE57" s="89"/>
      <c r="AF57" s="81"/>
      <c r="AG57" s="82"/>
      <c r="AH57" s="89"/>
      <c r="AI57" s="81"/>
      <c r="AJ57" s="82"/>
      <c r="AK57" s="83"/>
      <c r="AL57" s="81"/>
      <c r="AM57" s="82"/>
      <c r="AN57" s="90"/>
      <c r="AO57" s="56" t="str">
        <f t="shared" si="2"/>
        <v/>
      </c>
      <c r="AP57" s="54" t="str">
        <f t="shared" si="2"/>
        <v/>
      </c>
      <c r="AQ57" s="57" t="str">
        <f t="shared" si="2"/>
        <v/>
      </c>
      <c r="AS57" s="121">
        <f>'第１表（障害者）'!$F33</f>
        <v>0</v>
      </c>
    </row>
    <row r="58" spans="2:45" s="3" customFormat="1" ht="10.5" customHeight="1" x14ac:dyDescent="0.2">
      <c r="B58" s="228" t="str">
        <f>IF('第１表（障害者）'!B34="","",'第１表（障害者）'!B34)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48" t="str">
        <f>IF('第６表（障害者）'!BA58="","",'第６表（障害者）'!BA58)</f>
        <v/>
      </c>
      <c r="O58" s="49" t="str">
        <f>IF('第６表（障害者）'!BB58="","",'第６表（障害者）'!BB58)</f>
        <v/>
      </c>
      <c r="P58" s="50" t="str">
        <f>IF('第６表（障害者）'!BC58="","",'第６表（障害者）'!BC58)</f>
        <v/>
      </c>
      <c r="Q58" s="48" t="str">
        <f>IF('第７表（障害者）'!CB58="","",'第７表（障害者）'!CB58)</f>
        <v/>
      </c>
      <c r="R58" s="49" t="str">
        <f>IF('第７表（障害者）'!CC58="","",'第７表（障害者）'!CC58)</f>
        <v/>
      </c>
      <c r="S58" s="50" t="str">
        <f>IF('第７表（障害者）'!CD58="","",'第７表（障害者）'!CD58)</f>
        <v/>
      </c>
      <c r="T58" s="78"/>
      <c r="U58" s="79"/>
      <c r="V58" s="80"/>
      <c r="W58" s="78"/>
      <c r="X58" s="79"/>
      <c r="Y58" s="87"/>
      <c r="Z58" s="78"/>
      <c r="AA58" s="79"/>
      <c r="AB58" s="80"/>
      <c r="AC58" s="78"/>
      <c r="AD58" s="79"/>
      <c r="AE58" s="87"/>
      <c r="AF58" s="78"/>
      <c r="AG58" s="79"/>
      <c r="AH58" s="87"/>
      <c r="AI58" s="78"/>
      <c r="AJ58" s="79"/>
      <c r="AK58" s="80"/>
      <c r="AL58" s="78"/>
      <c r="AM58" s="79"/>
      <c r="AN58" s="88"/>
      <c r="AO58" s="51" t="str">
        <f t="shared" si="2"/>
        <v/>
      </c>
      <c r="AP58" s="49" t="str">
        <f t="shared" si="2"/>
        <v/>
      </c>
      <c r="AQ58" s="52" t="str">
        <f t="shared" si="2"/>
        <v/>
      </c>
      <c r="AS58" s="121">
        <f>'第１表（障害者）'!$F34</f>
        <v>0</v>
      </c>
    </row>
    <row r="59" spans="2:45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53" t="str">
        <f>IF('第６表（障害者）'!BA59="","",'第６表（障害者）'!BA59)</f>
        <v/>
      </c>
      <c r="O59" s="54" t="str">
        <f>IF('第６表（障害者）'!BB59="","",'第６表（障害者）'!BB59)</f>
        <v/>
      </c>
      <c r="P59" s="55" t="str">
        <f>IF('第６表（障害者）'!BC59="","",'第６表（障害者）'!BC59)</f>
        <v/>
      </c>
      <c r="Q59" s="53" t="str">
        <f>IF('第７表（障害者）'!CB59="","",'第７表（障害者）'!CB59)</f>
        <v/>
      </c>
      <c r="R59" s="54" t="str">
        <f>IF('第７表（障害者）'!CC59="","",'第７表（障害者）'!CC59)</f>
        <v/>
      </c>
      <c r="S59" s="55" t="str">
        <f>IF('第７表（障害者）'!CD59="","",'第７表（障害者）'!CD59)</f>
        <v/>
      </c>
      <c r="T59" s="81"/>
      <c r="U59" s="82"/>
      <c r="V59" s="83"/>
      <c r="W59" s="81"/>
      <c r="X59" s="82"/>
      <c r="Y59" s="89"/>
      <c r="Z59" s="81"/>
      <c r="AA59" s="82"/>
      <c r="AB59" s="83"/>
      <c r="AC59" s="81"/>
      <c r="AD59" s="82"/>
      <c r="AE59" s="89"/>
      <c r="AF59" s="81"/>
      <c r="AG59" s="82"/>
      <c r="AH59" s="89"/>
      <c r="AI59" s="81"/>
      <c r="AJ59" s="82"/>
      <c r="AK59" s="83"/>
      <c r="AL59" s="81"/>
      <c r="AM59" s="82"/>
      <c r="AN59" s="90"/>
      <c r="AO59" s="56" t="str">
        <f t="shared" si="2"/>
        <v/>
      </c>
      <c r="AP59" s="54" t="str">
        <f t="shared" si="2"/>
        <v/>
      </c>
      <c r="AQ59" s="57" t="str">
        <f t="shared" si="2"/>
        <v/>
      </c>
      <c r="AS59" s="121">
        <f>'第１表（障害者）'!$F34</f>
        <v>0</v>
      </c>
    </row>
    <row r="60" spans="2:45" s="3" customFormat="1" ht="10.5" customHeight="1" x14ac:dyDescent="0.2">
      <c r="B60" s="228" t="str">
        <f>IF('第１表（障害者）'!B35="","",'第１表（障害者）'!B35)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48" t="str">
        <f>IF('第６表（障害者）'!BA60="","",'第６表（障害者）'!BA60)</f>
        <v/>
      </c>
      <c r="O60" s="49" t="str">
        <f>IF('第６表（障害者）'!BB60="","",'第６表（障害者）'!BB60)</f>
        <v/>
      </c>
      <c r="P60" s="50" t="str">
        <f>IF('第６表（障害者）'!BC60="","",'第６表（障害者）'!BC60)</f>
        <v/>
      </c>
      <c r="Q60" s="48" t="str">
        <f>IF('第７表（障害者）'!CB60="","",'第７表（障害者）'!CB60)</f>
        <v/>
      </c>
      <c r="R60" s="49" t="str">
        <f>IF('第７表（障害者）'!CC60="","",'第７表（障害者）'!CC60)</f>
        <v/>
      </c>
      <c r="S60" s="50" t="str">
        <f>IF('第７表（障害者）'!CD60="","",'第７表（障害者）'!CD60)</f>
        <v/>
      </c>
      <c r="T60" s="78"/>
      <c r="U60" s="79"/>
      <c r="V60" s="80"/>
      <c r="W60" s="78"/>
      <c r="X60" s="79"/>
      <c r="Y60" s="87"/>
      <c r="Z60" s="78"/>
      <c r="AA60" s="79"/>
      <c r="AB60" s="80"/>
      <c r="AC60" s="78"/>
      <c r="AD60" s="79"/>
      <c r="AE60" s="87"/>
      <c r="AF60" s="78"/>
      <c r="AG60" s="79"/>
      <c r="AH60" s="87"/>
      <c r="AI60" s="78"/>
      <c r="AJ60" s="79"/>
      <c r="AK60" s="80"/>
      <c r="AL60" s="78"/>
      <c r="AM60" s="79"/>
      <c r="AN60" s="88"/>
      <c r="AO60" s="51" t="str">
        <f t="shared" si="2"/>
        <v/>
      </c>
      <c r="AP60" s="49" t="str">
        <f t="shared" si="2"/>
        <v/>
      </c>
      <c r="AQ60" s="52" t="str">
        <f t="shared" si="2"/>
        <v/>
      </c>
      <c r="AS60" s="121">
        <f>'第１表（障害者）'!$F35</f>
        <v>0</v>
      </c>
    </row>
    <row r="61" spans="2:45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53" t="str">
        <f>IF('第６表（障害者）'!BA61="","",'第６表（障害者）'!BA61)</f>
        <v/>
      </c>
      <c r="O61" s="54" t="str">
        <f>IF('第６表（障害者）'!BB61="","",'第６表（障害者）'!BB61)</f>
        <v/>
      </c>
      <c r="P61" s="55" t="str">
        <f>IF('第６表（障害者）'!BC61="","",'第６表（障害者）'!BC61)</f>
        <v/>
      </c>
      <c r="Q61" s="53" t="str">
        <f>IF('第７表（障害者）'!CB61="","",'第７表（障害者）'!CB61)</f>
        <v/>
      </c>
      <c r="R61" s="54" t="str">
        <f>IF('第７表（障害者）'!CC61="","",'第７表（障害者）'!CC61)</f>
        <v/>
      </c>
      <c r="S61" s="55" t="str">
        <f>IF('第７表（障害者）'!CD61="","",'第７表（障害者）'!CD61)</f>
        <v/>
      </c>
      <c r="T61" s="81"/>
      <c r="U61" s="82"/>
      <c r="V61" s="83"/>
      <c r="W61" s="81"/>
      <c r="X61" s="82"/>
      <c r="Y61" s="89"/>
      <c r="Z61" s="81"/>
      <c r="AA61" s="82"/>
      <c r="AB61" s="83"/>
      <c r="AC61" s="81"/>
      <c r="AD61" s="82"/>
      <c r="AE61" s="89"/>
      <c r="AF61" s="81"/>
      <c r="AG61" s="82"/>
      <c r="AH61" s="89"/>
      <c r="AI61" s="81"/>
      <c r="AJ61" s="82"/>
      <c r="AK61" s="83"/>
      <c r="AL61" s="81"/>
      <c r="AM61" s="82"/>
      <c r="AN61" s="90"/>
      <c r="AO61" s="56" t="str">
        <f t="shared" si="2"/>
        <v/>
      </c>
      <c r="AP61" s="54" t="str">
        <f t="shared" si="2"/>
        <v/>
      </c>
      <c r="AQ61" s="57" t="str">
        <f t="shared" si="2"/>
        <v/>
      </c>
      <c r="AS61" s="121">
        <f>'第１表（障害者）'!$F35</f>
        <v>0</v>
      </c>
    </row>
    <row r="62" spans="2:45" s="3" customFormat="1" ht="10.5" customHeight="1" x14ac:dyDescent="0.2">
      <c r="B62" s="228" t="str">
        <f>IF('第１表（障害者）'!B36="","",'第１表（障害者）'!B36)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48" t="str">
        <f>IF('第６表（障害者）'!BA62="","",'第６表（障害者）'!BA62)</f>
        <v/>
      </c>
      <c r="O62" s="49" t="str">
        <f>IF('第６表（障害者）'!BB62="","",'第６表（障害者）'!BB62)</f>
        <v/>
      </c>
      <c r="P62" s="50" t="str">
        <f>IF('第６表（障害者）'!BC62="","",'第６表（障害者）'!BC62)</f>
        <v/>
      </c>
      <c r="Q62" s="48" t="str">
        <f>IF('第７表（障害者）'!CB62="","",'第７表（障害者）'!CB62)</f>
        <v/>
      </c>
      <c r="R62" s="49" t="str">
        <f>IF('第７表（障害者）'!CC62="","",'第７表（障害者）'!CC62)</f>
        <v/>
      </c>
      <c r="S62" s="50" t="str">
        <f>IF('第７表（障害者）'!CD62="","",'第７表（障害者）'!CD62)</f>
        <v/>
      </c>
      <c r="T62" s="78"/>
      <c r="U62" s="79"/>
      <c r="V62" s="80"/>
      <c r="W62" s="78"/>
      <c r="X62" s="79"/>
      <c r="Y62" s="87"/>
      <c r="Z62" s="78"/>
      <c r="AA62" s="79"/>
      <c r="AB62" s="80"/>
      <c r="AC62" s="78"/>
      <c r="AD62" s="79"/>
      <c r="AE62" s="87"/>
      <c r="AF62" s="78"/>
      <c r="AG62" s="79"/>
      <c r="AH62" s="87"/>
      <c r="AI62" s="78"/>
      <c r="AJ62" s="79"/>
      <c r="AK62" s="80"/>
      <c r="AL62" s="78"/>
      <c r="AM62" s="79"/>
      <c r="AN62" s="88"/>
      <c r="AO62" s="51" t="str">
        <f t="shared" si="2"/>
        <v/>
      </c>
      <c r="AP62" s="49" t="str">
        <f t="shared" si="2"/>
        <v/>
      </c>
      <c r="AQ62" s="52" t="str">
        <f t="shared" si="2"/>
        <v/>
      </c>
      <c r="AS62" s="121">
        <f>'第１表（障害者）'!$F36</f>
        <v>0</v>
      </c>
    </row>
    <row r="63" spans="2:45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53" t="str">
        <f>IF('第６表（障害者）'!BA63="","",'第６表（障害者）'!BA63)</f>
        <v/>
      </c>
      <c r="O63" s="54" t="str">
        <f>IF('第６表（障害者）'!BB63="","",'第６表（障害者）'!BB63)</f>
        <v/>
      </c>
      <c r="P63" s="55" t="str">
        <f>IF('第６表（障害者）'!BC63="","",'第６表（障害者）'!BC63)</f>
        <v/>
      </c>
      <c r="Q63" s="53" t="str">
        <f>IF('第７表（障害者）'!CB63="","",'第７表（障害者）'!CB63)</f>
        <v/>
      </c>
      <c r="R63" s="54" t="str">
        <f>IF('第７表（障害者）'!CC63="","",'第７表（障害者）'!CC63)</f>
        <v/>
      </c>
      <c r="S63" s="55" t="str">
        <f>IF('第７表（障害者）'!CD63="","",'第７表（障害者）'!CD63)</f>
        <v/>
      </c>
      <c r="T63" s="81"/>
      <c r="U63" s="82"/>
      <c r="V63" s="83"/>
      <c r="W63" s="81"/>
      <c r="X63" s="82"/>
      <c r="Y63" s="89"/>
      <c r="Z63" s="81"/>
      <c r="AA63" s="82"/>
      <c r="AB63" s="83"/>
      <c r="AC63" s="81"/>
      <c r="AD63" s="82"/>
      <c r="AE63" s="89"/>
      <c r="AF63" s="81"/>
      <c r="AG63" s="82"/>
      <c r="AH63" s="89"/>
      <c r="AI63" s="81"/>
      <c r="AJ63" s="82"/>
      <c r="AK63" s="83"/>
      <c r="AL63" s="81"/>
      <c r="AM63" s="82"/>
      <c r="AN63" s="90"/>
      <c r="AO63" s="56" t="str">
        <f t="shared" si="2"/>
        <v/>
      </c>
      <c r="AP63" s="54" t="str">
        <f t="shared" si="2"/>
        <v/>
      </c>
      <c r="AQ63" s="57" t="str">
        <f t="shared" si="2"/>
        <v/>
      </c>
      <c r="AS63" s="121">
        <f>'第１表（障害者）'!$F36</f>
        <v>0</v>
      </c>
    </row>
    <row r="64" spans="2:45" s="3" customFormat="1" ht="10.5" customHeight="1" x14ac:dyDescent="0.2">
      <c r="B64" s="228" t="str">
        <f>IF('第１表（障害者）'!B37="","",'第１表（障害者）'!B37)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48" t="str">
        <f>IF('第６表（障害者）'!BA64="","",'第６表（障害者）'!BA64)</f>
        <v/>
      </c>
      <c r="O64" s="49" t="str">
        <f>IF('第６表（障害者）'!BB64="","",'第６表（障害者）'!BB64)</f>
        <v/>
      </c>
      <c r="P64" s="50" t="str">
        <f>IF('第６表（障害者）'!BC64="","",'第６表（障害者）'!BC64)</f>
        <v/>
      </c>
      <c r="Q64" s="48" t="str">
        <f>IF('第７表（障害者）'!CB64="","",'第７表（障害者）'!CB64)</f>
        <v/>
      </c>
      <c r="R64" s="49" t="str">
        <f>IF('第７表（障害者）'!CC64="","",'第７表（障害者）'!CC64)</f>
        <v/>
      </c>
      <c r="S64" s="50" t="str">
        <f>IF('第７表（障害者）'!CD64="","",'第７表（障害者）'!CD64)</f>
        <v/>
      </c>
      <c r="T64" s="78"/>
      <c r="U64" s="79"/>
      <c r="V64" s="80"/>
      <c r="W64" s="78"/>
      <c r="X64" s="79"/>
      <c r="Y64" s="87"/>
      <c r="Z64" s="78"/>
      <c r="AA64" s="79"/>
      <c r="AB64" s="80"/>
      <c r="AC64" s="78"/>
      <c r="AD64" s="79"/>
      <c r="AE64" s="87"/>
      <c r="AF64" s="78"/>
      <c r="AG64" s="79"/>
      <c r="AH64" s="87"/>
      <c r="AI64" s="78"/>
      <c r="AJ64" s="79"/>
      <c r="AK64" s="80"/>
      <c r="AL64" s="78"/>
      <c r="AM64" s="79"/>
      <c r="AN64" s="88"/>
      <c r="AO64" s="51" t="str">
        <f t="shared" si="2"/>
        <v/>
      </c>
      <c r="AP64" s="49" t="str">
        <f t="shared" si="2"/>
        <v/>
      </c>
      <c r="AQ64" s="52" t="str">
        <f t="shared" si="2"/>
        <v/>
      </c>
      <c r="AS64" s="121">
        <f>'第１表（障害者）'!$F37</f>
        <v>0</v>
      </c>
    </row>
    <row r="65" spans="2:45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53" t="str">
        <f>IF('第６表（障害者）'!BA65="","",'第６表（障害者）'!BA65)</f>
        <v/>
      </c>
      <c r="O65" s="54" t="str">
        <f>IF('第６表（障害者）'!BB65="","",'第６表（障害者）'!BB65)</f>
        <v/>
      </c>
      <c r="P65" s="55" t="str">
        <f>IF('第６表（障害者）'!BC65="","",'第６表（障害者）'!BC65)</f>
        <v/>
      </c>
      <c r="Q65" s="53" t="str">
        <f>IF('第７表（障害者）'!CB65="","",'第７表（障害者）'!CB65)</f>
        <v/>
      </c>
      <c r="R65" s="54" t="str">
        <f>IF('第７表（障害者）'!CC65="","",'第７表（障害者）'!CC65)</f>
        <v/>
      </c>
      <c r="S65" s="55" t="str">
        <f>IF('第７表（障害者）'!CD65="","",'第７表（障害者）'!CD65)</f>
        <v/>
      </c>
      <c r="T65" s="81"/>
      <c r="U65" s="82"/>
      <c r="V65" s="83"/>
      <c r="W65" s="81"/>
      <c r="X65" s="82"/>
      <c r="Y65" s="89"/>
      <c r="Z65" s="81"/>
      <c r="AA65" s="82"/>
      <c r="AB65" s="83"/>
      <c r="AC65" s="81"/>
      <c r="AD65" s="82"/>
      <c r="AE65" s="89"/>
      <c r="AF65" s="81"/>
      <c r="AG65" s="82"/>
      <c r="AH65" s="89"/>
      <c r="AI65" s="81"/>
      <c r="AJ65" s="82"/>
      <c r="AK65" s="83"/>
      <c r="AL65" s="81"/>
      <c r="AM65" s="82"/>
      <c r="AN65" s="90"/>
      <c r="AO65" s="56" t="str">
        <f t="shared" si="2"/>
        <v/>
      </c>
      <c r="AP65" s="54" t="str">
        <f t="shared" si="2"/>
        <v/>
      </c>
      <c r="AQ65" s="57" t="str">
        <f t="shared" si="2"/>
        <v/>
      </c>
      <c r="AS65" s="121">
        <f>'第１表（障害者）'!$F37</f>
        <v>0</v>
      </c>
    </row>
    <row r="66" spans="2:45" s="3" customFormat="1" ht="10.5" customHeight="1" x14ac:dyDescent="0.2">
      <c r="B66" s="228" t="str">
        <f>IF('第１表（障害者）'!B38="","",'第１表（障害者）'!B38)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48" t="str">
        <f>IF('第６表（障害者）'!BA66="","",'第６表（障害者）'!BA66)</f>
        <v/>
      </c>
      <c r="O66" s="49" t="str">
        <f>IF('第６表（障害者）'!BB66="","",'第６表（障害者）'!BB66)</f>
        <v/>
      </c>
      <c r="P66" s="50" t="str">
        <f>IF('第６表（障害者）'!BC66="","",'第６表（障害者）'!BC66)</f>
        <v/>
      </c>
      <c r="Q66" s="48" t="str">
        <f>IF('第７表（障害者）'!CB66="","",'第７表（障害者）'!CB66)</f>
        <v/>
      </c>
      <c r="R66" s="49" t="str">
        <f>IF('第７表（障害者）'!CC66="","",'第７表（障害者）'!CC66)</f>
        <v/>
      </c>
      <c r="S66" s="50" t="str">
        <f>IF('第７表（障害者）'!CD66="","",'第７表（障害者）'!CD66)</f>
        <v/>
      </c>
      <c r="T66" s="78"/>
      <c r="U66" s="79"/>
      <c r="V66" s="80"/>
      <c r="W66" s="78"/>
      <c r="X66" s="79"/>
      <c r="Y66" s="87"/>
      <c r="Z66" s="78"/>
      <c r="AA66" s="79"/>
      <c r="AB66" s="80"/>
      <c r="AC66" s="78"/>
      <c r="AD66" s="79"/>
      <c r="AE66" s="87"/>
      <c r="AF66" s="78"/>
      <c r="AG66" s="79"/>
      <c r="AH66" s="87"/>
      <c r="AI66" s="78"/>
      <c r="AJ66" s="79"/>
      <c r="AK66" s="80"/>
      <c r="AL66" s="78"/>
      <c r="AM66" s="79"/>
      <c r="AN66" s="88"/>
      <c r="AO66" s="51" t="str">
        <f t="shared" si="2"/>
        <v/>
      </c>
      <c r="AP66" s="49" t="str">
        <f t="shared" si="2"/>
        <v/>
      </c>
      <c r="AQ66" s="52" t="str">
        <f t="shared" si="2"/>
        <v/>
      </c>
      <c r="AS66" s="121">
        <f>'第１表（障害者）'!$F38</f>
        <v>0</v>
      </c>
    </row>
    <row r="67" spans="2:45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53" t="str">
        <f>IF('第６表（障害者）'!BA67="","",'第６表（障害者）'!BA67)</f>
        <v/>
      </c>
      <c r="O67" s="54" t="str">
        <f>IF('第６表（障害者）'!BB67="","",'第６表（障害者）'!BB67)</f>
        <v/>
      </c>
      <c r="P67" s="55" t="str">
        <f>IF('第６表（障害者）'!BC67="","",'第６表（障害者）'!BC67)</f>
        <v/>
      </c>
      <c r="Q67" s="53" t="str">
        <f>IF('第７表（障害者）'!CB67="","",'第７表（障害者）'!CB67)</f>
        <v/>
      </c>
      <c r="R67" s="54" t="str">
        <f>IF('第７表（障害者）'!CC67="","",'第７表（障害者）'!CC67)</f>
        <v/>
      </c>
      <c r="S67" s="55" t="str">
        <f>IF('第７表（障害者）'!CD67="","",'第７表（障害者）'!CD67)</f>
        <v/>
      </c>
      <c r="T67" s="81"/>
      <c r="U67" s="82"/>
      <c r="V67" s="83"/>
      <c r="W67" s="81"/>
      <c r="X67" s="82"/>
      <c r="Y67" s="89"/>
      <c r="Z67" s="81"/>
      <c r="AA67" s="82"/>
      <c r="AB67" s="83"/>
      <c r="AC67" s="81"/>
      <c r="AD67" s="82"/>
      <c r="AE67" s="89"/>
      <c r="AF67" s="81"/>
      <c r="AG67" s="82"/>
      <c r="AH67" s="89"/>
      <c r="AI67" s="81"/>
      <c r="AJ67" s="82"/>
      <c r="AK67" s="83"/>
      <c r="AL67" s="81"/>
      <c r="AM67" s="82"/>
      <c r="AN67" s="90"/>
      <c r="AO67" s="56" t="str">
        <f t="shared" si="2"/>
        <v/>
      </c>
      <c r="AP67" s="54" t="str">
        <f t="shared" si="2"/>
        <v/>
      </c>
      <c r="AQ67" s="57" t="str">
        <f t="shared" si="2"/>
        <v/>
      </c>
      <c r="AS67" s="121">
        <f>'第１表（障害者）'!$F38</f>
        <v>0</v>
      </c>
    </row>
    <row r="68" spans="2:45" s="3" customFormat="1" ht="10.5" customHeight="1" x14ac:dyDescent="0.2">
      <c r="B68" s="228" t="str">
        <f>IF('第１表（障害者）'!B39="","",'第１表（障害者）'!B39)</f>
        <v/>
      </c>
      <c r="C68" s="229"/>
      <c r="D68" s="6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48" t="str">
        <f>IF('第６表（障害者）'!BA68="","",'第６表（障害者）'!BA68)</f>
        <v/>
      </c>
      <c r="O68" s="49" t="str">
        <f>IF('第６表（障害者）'!BB68="","",'第６表（障害者）'!BB68)</f>
        <v/>
      </c>
      <c r="P68" s="50" t="str">
        <f>IF('第６表（障害者）'!BC68="","",'第６表（障害者）'!BC68)</f>
        <v/>
      </c>
      <c r="Q68" s="48" t="str">
        <f>IF('第７表（障害者）'!CB68="","",'第７表（障害者）'!CB68)</f>
        <v/>
      </c>
      <c r="R68" s="49" t="str">
        <f>IF('第７表（障害者）'!CC68="","",'第７表（障害者）'!CC68)</f>
        <v/>
      </c>
      <c r="S68" s="50" t="str">
        <f>IF('第７表（障害者）'!CD68="","",'第７表（障害者）'!CD68)</f>
        <v/>
      </c>
      <c r="T68" s="78"/>
      <c r="U68" s="79"/>
      <c r="V68" s="80"/>
      <c r="W68" s="78"/>
      <c r="X68" s="79"/>
      <c r="Y68" s="87"/>
      <c r="Z68" s="78"/>
      <c r="AA68" s="79"/>
      <c r="AB68" s="80"/>
      <c r="AC68" s="78"/>
      <c r="AD68" s="79"/>
      <c r="AE68" s="87"/>
      <c r="AF68" s="78"/>
      <c r="AG68" s="79"/>
      <c r="AH68" s="87"/>
      <c r="AI68" s="78"/>
      <c r="AJ68" s="79"/>
      <c r="AK68" s="80"/>
      <c r="AL68" s="78"/>
      <c r="AM68" s="79"/>
      <c r="AN68" s="88"/>
      <c r="AO68" s="51" t="str">
        <f t="shared" si="2"/>
        <v/>
      </c>
      <c r="AP68" s="49" t="str">
        <f t="shared" si="2"/>
        <v/>
      </c>
      <c r="AQ68" s="52" t="str">
        <f t="shared" si="2"/>
        <v/>
      </c>
      <c r="AS68" s="121">
        <f>'第１表（障害者）'!$F39</f>
        <v>0</v>
      </c>
    </row>
    <row r="69" spans="2:45" s="3" customFormat="1" ht="10.5" customHeight="1" x14ac:dyDescent="0.2">
      <c r="B69" s="228"/>
      <c r="C69" s="229"/>
      <c r="D69" s="8" t="s">
        <v>43</v>
      </c>
      <c r="E69" s="84"/>
      <c r="F69" s="85"/>
      <c r="G69" s="86"/>
      <c r="H69" s="84"/>
      <c r="I69" s="85"/>
      <c r="J69" s="86"/>
      <c r="K69" s="84"/>
      <c r="L69" s="85"/>
      <c r="M69" s="86"/>
      <c r="N69" s="53" t="str">
        <f>IF('第６表（障害者）'!BA69="","",'第６表（障害者）'!BA69)</f>
        <v/>
      </c>
      <c r="O69" s="54" t="str">
        <f>IF('第６表（障害者）'!BB69="","",'第６表（障害者）'!BB69)</f>
        <v/>
      </c>
      <c r="P69" s="55" t="str">
        <f>IF('第６表（障害者）'!BC69="","",'第６表（障害者）'!BC69)</f>
        <v/>
      </c>
      <c r="Q69" s="53" t="str">
        <f>IF('第７表（障害者）'!CB69="","",'第７表（障害者）'!CB69)</f>
        <v/>
      </c>
      <c r="R69" s="54" t="str">
        <f>IF('第７表（障害者）'!CC69="","",'第７表（障害者）'!CC69)</f>
        <v/>
      </c>
      <c r="S69" s="55" t="str">
        <f>IF('第７表（障害者）'!CD69="","",'第７表（障害者）'!CD69)</f>
        <v/>
      </c>
      <c r="T69" s="84"/>
      <c r="U69" s="85"/>
      <c r="V69" s="86"/>
      <c r="W69" s="84"/>
      <c r="X69" s="85"/>
      <c r="Y69" s="91"/>
      <c r="Z69" s="84"/>
      <c r="AA69" s="85"/>
      <c r="AB69" s="86"/>
      <c r="AC69" s="84"/>
      <c r="AD69" s="85"/>
      <c r="AE69" s="91"/>
      <c r="AF69" s="84"/>
      <c r="AG69" s="85"/>
      <c r="AH69" s="91"/>
      <c r="AI69" s="84"/>
      <c r="AJ69" s="85"/>
      <c r="AK69" s="86"/>
      <c r="AL69" s="84"/>
      <c r="AM69" s="85"/>
      <c r="AN69" s="92"/>
      <c r="AO69" s="58" t="str">
        <f t="shared" si="2"/>
        <v/>
      </c>
      <c r="AP69" s="59" t="str">
        <f t="shared" si="2"/>
        <v/>
      </c>
      <c r="AQ69" s="60" t="str">
        <f t="shared" si="2"/>
        <v/>
      </c>
      <c r="AS69" s="121">
        <f>'第１表（障害者）'!$F39</f>
        <v>0</v>
      </c>
    </row>
    <row r="70" spans="2:45" s="3" customFormat="1" ht="10.5" customHeight="1" x14ac:dyDescent="0.2">
      <c r="B70" s="228" t="str">
        <f>IF('第１表（障害者）'!B40="","",'第１表（障害者）'!B40)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48" t="str">
        <f>IF('第６表（障害者）'!BA70="","",'第６表（障害者）'!BA70)</f>
        <v/>
      </c>
      <c r="O70" s="49" t="str">
        <f>IF('第６表（障害者）'!BB70="","",'第６表（障害者）'!BB70)</f>
        <v/>
      </c>
      <c r="P70" s="50" t="str">
        <f>IF('第６表（障害者）'!BC70="","",'第６表（障害者）'!BC70)</f>
        <v/>
      </c>
      <c r="Q70" s="48" t="str">
        <f>IF('第７表（障害者）'!CB70="","",'第７表（障害者）'!CB70)</f>
        <v/>
      </c>
      <c r="R70" s="49" t="str">
        <f>IF('第７表（障害者）'!CC70="","",'第７表（障害者）'!CC70)</f>
        <v/>
      </c>
      <c r="S70" s="50" t="str">
        <f>IF('第７表（障害者）'!CD70="","",'第７表（障害者）'!CD70)</f>
        <v/>
      </c>
      <c r="T70" s="78"/>
      <c r="U70" s="79"/>
      <c r="V70" s="80"/>
      <c r="W70" s="78"/>
      <c r="X70" s="79"/>
      <c r="Y70" s="87"/>
      <c r="Z70" s="78"/>
      <c r="AA70" s="79"/>
      <c r="AB70" s="80"/>
      <c r="AC70" s="78"/>
      <c r="AD70" s="79"/>
      <c r="AE70" s="87"/>
      <c r="AF70" s="78"/>
      <c r="AG70" s="79"/>
      <c r="AH70" s="87"/>
      <c r="AI70" s="78"/>
      <c r="AJ70" s="79"/>
      <c r="AK70" s="80"/>
      <c r="AL70" s="78"/>
      <c r="AM70" s="79"/>
      <c r="AN70" s="88"/>
      <c r="AO70" s="51" t="str">
        <f t="shared" ref="AO70:AQ91" si="3">IF(SUMIF($E$9:$AN$9,AO$9,$E70:$AN70)=0,"",SUMIF($E$9:$AN$9,AO$9,$E70:$AN70))</f>
        <v/>
      </c>
      <c r="AP70" s="49" t="str">
        <f t="shared" si="3"/>
        <v/>
      </c>
      <c r="AQ70" s="52" t="str">
        <f t="shared" si="3"/>
        <v/>
      </c>
      <c r="AS70" s="121">
        <f>'第１表（障害者）'!$F40</f>
        <v>0</v>
      </c>
    </row>
    <row r="71" spans="2:45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53" t="str">
        <f>IF('第６表（障害者）'!BA71="","",'第６表（障害者）'!BA71)</f>
        <v/>
      </c>
      <c r="O71" s="54" t="str">
        <f>IF('第６表（障害者）'!BB71="","",'第６表（障害者）'!BB71)</f>
        <v/>
      </c>
      <c r="P71" s="55" t="str">
        <f>IF('第６表（障害者）'!BC71="","",'第６表（障害者）'!BC71)</f>
        <v/>
      </c>
      <c r="Q71" s="53" t="str">
        <f>IF('第７表（障害者）'!CB71="","",'第７表（障害者）'!CB71)</f>
        <v/>
      </c>
      <c r="R71" s="54" t="str">
        <f>IF('第７表（障害者）'!CC71="","",'第７表（障害者）'!CC71)</f>
        <v/>
      </c>
      <c r="S71" s="55" t="str">
        <f>IF('第７表（障害者）'!CD71="","",'第７表（障害者）'!CD71)</f>
        <v/>
      </c>
      <c r="T71" s="81"/>
      <c r="U71" s="82"/>
      <c r="V71" s="83"/>
      <c r="W71" s="81"/>
      <c r="X71" s="82"/>
      <c r="Y71" s="89"/>
      <c r="Z71" s="81"/>
      <c r="AA71" s="82"/>
      <c r="AB71" s="83"/>
      <c r="AC71" s="81"/>
      <c r="AD71" s="82"/>
      <c r="AE71" s="89"/>
      <c r="AF71" s="81"/>
      <c r="AG71" s="82"/>
      <c r="AH71" s="89"/>
      <c r="AI71" s="81"/>
      <c r="AJ71" s="82"/>
      <c r="AK71" s="83"/>
      <c r="AL71" s="81"/>
      <c r="AM71" s="82"/>
      <c r="AN71" s="90"/>
      <c r="AO71" s="56" t="str">
        <f t="shared" si="3"/>
        <v/>
      </c>
      <c r="AP71" s="54" t="str">
        <f t="shared" si="3"/>
        <v/>
      </c>
      <c r="AQ71" s="57" t="str">
        <f t="shared" si="3"/>
        <v/>
      </c>
      <c r="AS71" s="121">
        <f>'第１表（障害者）'!$F40</f>
        <v>0</v>
      </c>
    </row>
    <row r="72" spans="2:45" s="3" customFormat="1" ht="10.5" customHeight="1" x14ac:dyDescent="0.2">
      <c r="B72" s="228" t="str">
        <f>IF('第１表（障害者）'!B41="","",'第１表（障害者）'!B41)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48" t="str">
        <f>IF('第６表（障害者）'!BA72="","",'第６表（障害者）'!BA72)</f>
        <v/>
      </c>
      <c r="O72" s="49" t="str">
        <f>IF('第６表（障害者）'!BB72="","",'第６表（障害者）'!BB72)</f>
        <v/>
      </c>
      <c r="P72" s="50" t="str">
        <f>IF('第６表（障害者）'!BC72="","",'第６表（障害者）'!BC72)</f>
        <v/>
      </c>
      <c r="Q72" s="48" t="str">
        <f>IF('第７表（障害者）'!CB72="","",'第７表（障害者）'!CB72)</f>
        <v/>
      </c>
      <c r="R72" s="49" t="str">
        <f>IF('第７表（障害者）'!CC72="","",'第７表（障害者）'!CC72)</f>
        <v/>
      </c>
      <c r="S72" s="50" t="str">
        <f>IF('第７表（障害者）'!CD72="","",'第７表（障害者）'!CD72)</f>
        <v/>
      </c>
      <c r="T72" s="78"/>
      <c r="U72" s="79"/>
      <c r="V72" s="80"/>
      <c r="W72" s="78"/>
      <c r="X72" s="79"/>
      <c r="Y72" s="87"/>
      <c r="Z72" s="78"/>
      <c r="AA72" s="79"/>
      <c r="AB72" s="80"/>
      <c r="AC72" s="78"/>
      <c r="AD72" s="79"/>
      <c r="AE72" s="87"/>
      <c r="AF72" s="78"/>
      <c r="AG72" s="79"/>
      <c r="AH72" s="87"/>
      <c r="AI72" s="78"/>
      <c r="AJ72" s="79"/>
      <c r="AK72" s="80"/>
      <c r="AL72" s="78"/>
      <c r="AM72" s="79"/>
      <c r="AN72" s="88"/>
      <c r="AO72" s="51" t="str">
        <f t="shared" si="3"/>
        <v/>
      </c>
      <c r="AP72" s="49" t="str">
        <f t="shared" si="3"/>
        <v/>
      </c>
      <c r="AQ72" s="52" t="str">
        <f t="shared" si="3"/>
        <v/>
      </c>
      <c r="AS72" s="121">
        <f>'第１表（障害者）'!$F41</f>
        <v>0</v>
      </c>
    </row>
    <row r="73" spans="2:45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53" t="str">
        <f>IF('第６表（障害者）'!BA73="","",'第６表（障害者）'!BA73)</f>
        <v/>
      </c>
      <c r="O73" s="54" t="str">
        <f>IF('第６表（障害者）'!BB73="","",'第６表（障害者）'!BB73)</f>
        <v/>
      </c>
      <c r="P73" s="55" t="str">
        <f>IF('第６表（障害者）'!BC73="","",'第６表（障害者）'!BC73)</f>
        <v/>
      </c>
      <c r="Q73" s="53" t="str">
        <f>IF('第７表（障害者）'!CB73="","",'第７表（障害者）'!CB73)</f>
        <v/>
      </c>
      <c r="R73" s="54" t="str">
        <f>IF('第７表（障害者）'!CC73="","",'第７表（障害者）'!CC73)</f>
        <v/>
      </c>
      <c r="S73" s="55" t="str">
        <f>IF('第７表（障害者）'!CD73="","",'第７表（障害者）'!CD73)</f>
        <v/>
      </c>
      <c r="T73" s="81"/>
      <c r="U73" s="82"/>
      <c r="V73" s="83"/>
      <c r="W73" s="81"/>
      <c r="X73" s="82"/>
      <c r="Y73" s="89"/>
      <c r="Z73" s="81"/>
      <c r="AA73" s="82"/>
      <c r="AB73" s="83"/>
      <c r="AC73" s="81"/>
      <c r="AD73" s="82"/>
      <c r="AE73" s="89"/>
      <c r="AF73" s="81"/>
      <c r="AG73" s="82"/>
      <c r="AH73" s="89"/>
      <c r="AI73" s="81"/>
      <c r="AJ73" s="82"/>
      <c r="AK73" s="83"/>
      <c r="AL73" s="81"/>
      <c r="AM73" s="82"/>
      <c r="AN73" s="90"/>
      <c r="AO73" s="56" t="str">
        <f t="shared" si="3"/>
        <v/>
      </c>
      <c r="AP73" s="54" t="str">
        <f t="shared" si="3"/>
        <v/>
      </c>
      <c r="AQ73" s="57" t="str">
        <f t="shared" si="3"/>
        <v/>
      </c>
      <c r="AS73" s="121">
        <f>'第１表（障害者）'!$F41</f>
        <v>0</v>
      </c>
    </row>
    <row r="74" spans="2:45" s="3" customFormat="1" ht="10.5" customHeight="1" x14ac:dyDescent="0.2">
      <c r="B74" s="228" t="str">
        <f>IF('第１表（障害者）'!B42="","",'第１表（障害者）'!B42)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48" t="str">
        <f>IF('第６表（障害者）'!BA74="","",'第６表（障害者）'!BA74)</f>
        <v/>
      </c>
      <c r="O74" s="49" t="str">
        <f>IF('第６表（障害者）'!BB74="","",'第６表（障害者）'!BB74)</f>
        <v/>
      </c>
      <c r="P74" s="50" t="str">
        <f>IF('第６表（障害者）'!BC74="","",'第６表（障害者）'!BC74)</f>
        <v/>
      </c>
      <c r="Q74" s="48" t="str">
        <f>IF('第７表（障害者）'!CB74="","",'第７表（障害者）'!CB74)</f>
        <v/>
      </c>
      <c r="R74" s="49" t="str">
        <f>IF('第７表（障害者）'!CC74="","",'第７表（障害者）'!CC74)</f>
        <v/>
      </c>
      <c r="S74" s="50" t="str">
        <f>IF('第７表（障害者）'!CD74="","",'第７表（障害者）'!CD74)</f>
        <v/>
      </c>
      <c r="T74" s="78"/>
      <c r="U74" s="79"/>
      <c r="V74" s="80"/>
      <c r="W74" s="78"/>
      <c r="X74" s="79"/>
      <c r="Y74" s="87"/>
      <c r="Z74" s="78"/>
      <c r="AA74" s="79"/>
      <c r="AB74" s="80"/>
      <c r="AC74" s="78"/>
      <c r="AD74" s="79"/>
      <c r="AE74" s="87"/>
      <c r="AF74" s="78"/>
      <c r="AG74" s="79"/>
      <c r="AH74" s="87"/>
      <c r="AI74" s="78"/>
      <c r="AJ74" s="79"/>
      <c r="AK74" s="80"/>
      <c r="AL74" s="78"/>
      <c r="AM74" s="79"/>
      <c r="AN74" s="88"/>
      <c r="AO74" s="51" t="str">
        <f t="shared" si="3"/>
        <v/>
      </c>
      <c r="AP74" s="49" t="str">
        <f t="shared" si="3"/>
        <v/>
      </c>
      <c r="AQ74" s="52" t="str">
        <f t="shared" si="3"/>
        <v/>
      </c>
      <c r="AS74" s="121">
        <f>'第１表（障害者）'!$F42</f>
        <v>0</v>
      </c>
    </row>
    <row r="75" spans="2:45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53" t="str">
        <f>IF('第６表（障害者）'!BA75="","",'第６表（障害者）'!BA75)</f>
        <v/>
      </c>
      <c r="O75" s="54" t="str">
        <f>IF('第６表（障害者）'!BB75="","",'第６表（障害者）'!BB75)</f>
        <v/>
      </c>
      <c r="P75" s="55" t="str">
        <f>IF('第６表（障害者）'!BC75="","",'第６表（障害者）'!BC75)</f>
        <v/>
      </c>
      <c r="Q75" s="53" t="str">
        <f>IF('第７表（障害者）'!CB75="","",'第７表（障害者）'!CB75)</f>
        <v/>
      </c>
      <c r="R75" s="54" t="str">
        <f>IF('第７表（障害者）'!CC75="","",'第７表（障害者）'!CC75)</f>
        <v/>
      </c>
      <c r="S75" s="55" t="str">
        <f>IF('第７表（障害者）'!CD75="","",'第７表（障害者）'!CD75)</f>
        <v/>
      </c>
      <c r="T75" s="81"/>
      <c r="U75" s="82"/>
      <c r="V75" s="83"/>
      <c r="W75" s="81"/>
      <c r="X75" s="82"/>
      <c r="Y75" s="89"/>
      <c r="Z75" s="81"/>
      <c r="AA75" s="82"/>
      <c r="AB75" s="83"/>
      <c r="AC75" s="81"/>
      <c r="AD75" s="82"/>
      <c r="AE75" s="89"/>
      <c r="AF75" s="81"/>
      <c r="AG75" s="82"/>
      <c r="AH75" s="89"/>
      <c r="AI75" s="81"/>
      <c r="AJ75" s="82"/>
      <c r="AK75" s="83"/>
      <c r="AL75" s="81"/>
      <c r="AM75" s="82"/>
      <c r="AN75" s="90"/>
      <c r="AO75" s="56" t="str">
        <f t="shared" si="3"/>
        <v/>
      </c>
      <c r="AP75" s="54" t="str">
        <f t="shared" si="3"/>
        <v/>
      </c>
      <c r="AQ75" s="57" t="str">
        <f t="shared" si="3"/>
        <v/>
      </c>
      <c r="AS75" s="121">
        <f>'第１表（障害者）'!$F42</f>
        <v>0</v>
      </c>
    </row>
    <row r="76" spans="2:45" s="3" customFormat="1" ht="10.5" customHeight="1" x14ac:dyDescent="0.2">
      <c r="B76" s="228" t="str">
        <f>IF('第１表（障害者）'!B43="","",'第１表（障害者）'!B43)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48" t="str">
        <f>IF('第６表（障害者）'!BA76="","",'第６表（障害者）'!BA76)</f>
        <v/>
      </c>
      <c r="O76" s="49" t="str">
        <f>IF('第６表（障害者）'!BB76="","",'第６表（障害者）'!BB76)</f>
        <v/>
      </c>
      <c r="P76" s="50" t="str">
        <f>IF('第６表（障害者）'!BC76="","",'第６表（障害者）'!BC76)</f>
        <v/>
      </c>
      <c r="Q76" s="48" t="str">
        <f>IF('第７表（障害者）'!CB76="","",'第７表（障害者）'!CB76)</f>
        <v/>
      </c>
      <c r="R76" s="49" t="str">
        <f>IF('第７表（障害者）'!CC76="","",'第７表（障害者）'!CC76)</f>
        <v/>
      </c>
      <c r="S76" s="50" t="str">
        <f>IF('第７表（障害者）'!CD76="","",'第７表（障害者）'!CD76)</f>
        <v/>
      </c>
      <c r="T76" s="78"/>
      <c r="U76" s="79"/>
      <c r="V76" s="80"/>
      <c r="W76" s="78"/>
      <c r="X76" s="79"/>
      <c r="Y76" s="87"/>
      <c r="Z76" s="78"/>
      <c r="AA76" s="79"/>
      <c r="AB76" s="80"/>
      <c r="AC76" s="78"/>
      <c r="AD76" s="79"/>
      <c r="AE76" s="87"/>
      <c r="AF76" s="78"/>
      <c r="AG76" s="79"/>
      <c r="AH76" s="87"/>
      <c r="AI76" s="78"/>
      <c r="AJ76" s="79"/>
      <c r="AK76" s="80"/>
      <c r="AL76" s="78"/>
      <c r="AM76" s="79"/>
      <c r="AN76" s="88"/>
      <c r="AO76" s="51" t="str">
        <f t="shared" si="3"/>
        <v/>
      </c>
      <c r="AP76" s="49" t="str">
        <f t="shared" si="3"/>
        <v/>
      </c>
      <c r="AQ76" s="52" t="str">
        <f t="shared" si="3"/>
        <v/>
      </c>
      <c r="AS76" s="121">
        <f>'第１表（障害者）'!$F43</f>
        <v>0</v>
      </c>
    </row>
    <row r="77" spans="2:45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53" t="str">
        <f>IF('第６表（障害者）'!BA77="","",'第６表（障害者）'!BA77)</f>
        <v/>
      </c>
      <c r="O77" s="54" t="str">
        <f>IF('第６表（障害者）'!BB77="","",'第６表（障害者）'!BB77)</f>
        <v/>
      </c>
      <c r="P77" s="55" t="str">
        <f>IF('第６表（障害者）'!BC77="","",'第６表（障害者）'!BC77)</f>
        <v/>
      </c>
      <c r="Q77" s="53" t="str">
        <f>IF('第７表（障害者）'!CB77="","",'第７表（障害者）'!CB77)</f>
        <v/>
      </c>
      <c r="R77" s="54" t="str">
        <f>IF('第７表（障害者）'!CC77="","",'第７表（障害者）'!CC77)</f>
        <v/>
      </c>
      <c r="S77" s="55" t="str">
        <f>IF('第７表（障害者）'!CD77="","",'第７表（障害者）'!CD77)</f>
        <v/>
      </c>
      <c r="T77" s="81"/>
      <c r="U77" s="82"/>
      <c r="V77" s="83"/>
      <c r="W77" s="81"/>
      <c r="X77" s="82"/>
      <c r="Y77" s="89"/>
      <c r="Z77" s="81"/>
      <c r="AA77" s="82"/>
      <c r="AB77" s="83"/>
      <c r="AC77" s="81"/>
      <c r="AD77" s="82"/>
      <c r="AE77" s="89"/>
      <c r="AF77" s="81"/>
      <c r="AG77" s="82"/>
      <c r="AH77" s="89"/>
      <c r="AI77" s="81"/>
      <c r="AJ77" s="82"/>
      <c r="AK77" s="83"/>
      <c r="AL77" s="81"/>
      <c r="AM77" s="82"/>
      <c r="AN77" s="90"/>
      <c r="AO77" s="56" t="str">
        <f t="shared" si="3"/>
        <v/>
      </c>
      <c r="AP77" s="54" t="str">
        <f t="shared" si="3"/>
        <v/>
      </c>
      <c r="AQ77" s="57" t="str">
        <f t="shared" si="3"/>
        <v/>
      </c>
      <c r="AS77" s="121">
        <f>'第１表（障害者）'!$F43</f>
        <v>0</v>
      </c>
    </row>
    <row r="78" spans="2:45" s="3" customFormat="1" ht="10.5" customHeight="1" x14ac:dyDescent="0.2">
      <c r="B78" s="228" t="str">
        <f>IF('第１表（障害者）'!B44="","",'第１表（障害者）'!B44)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48" t="str">
        <f>IF('第６表（障害者）'!BA78="","",'第６表（障害者）'!BA78)</f>
        <v/>
      </c>
      <c r="O78" s="49" t="str">
        <f>IF('第６表（障害者）'!BB78="","",'第６表（障害者）'!BB78)</f>
        <v/>
      </c>
      <c r="P78" s="50" t="str">
        <f>IF('第６表（障害者）'!BC78="","",'第６表（障害者）'!BC78)</f>
        <v/>
      </c>
      <c r="Q78" s="48" t="str">
        <f>IF('第７表（障害者）'!CB78="","",'第７表（障害者）'!CB78)</f>
        <v/>
      </c>
      <c r="R78" s="49" t="str">
        <f>IF('第７表（障害者）'!CC78="","",'第７表（障害者）'!CC78)</f>
        <v/>
      </c>
      <c r="S78" s="50" t="str">
        <f>IF('第７表（障害者）'!CD78="","",'第７表（障害者）'!CD78)</f>
        <v/>
      </c>
      <c r="T78" s="78"/>
      <c r="U78" s="79"/>
      <c r="V78" s="80"/>
      <c r="W78" s="78"/>
      <c r="X78" s="79"/>
      <c r="Y78" s="87"/>
      <c r="Z78" s="78"/>
      <c r="AA78" s="79"/>
      <c r="AB78" s="80"/>
      <c r="AC78" s="78"/>
      <c r="AD78" s="79"/>
      <c r="AE78" s="87"/>
      <c r="AF78" s="78"/>
      <c r="AG78" s="79"/>
      <c r="AH78" s="87"/>
      <c r="AI78" s="78"/>
      <c r="AJ78" s="79"/>
      <c r="AK78" s="80"/>
      <c r="AL78" s="78"/>
      <c r="AM78" s="79"/>
      <c r="AN78" s="88"/>
      <c r="AO78" s="51" t="str">
        <f t="shared" si="3"/>
        <v/>
      </c>
      <c r="AP78" s="49" t="str">
        <f t="shared" si="3"/>
        <v/>
      </c>
      <c r="AQ78" s="52" t="str">
        <f t="shared" si="3"/>
        <v/>
      </c>
      <c r="AS78" s="121">
        <f>'第１表（障害者）'!$F44</f>
        <v>0</v>
      </c>
    </row>
    <row r="79" spans="2:45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53" t="str">
        <f>IF('第６表（障害者）'!BA79="","",'第６表（障害者）'!BA79)</f>
        <v/>
      </c>
      <c r="O79" s="54" t="str">
        <f>IF('第６表（障害者）'!BB79="","",'第６表（障害者）'!BB79)</f>
        <v/>
      </c>
      <c r="P79" s="55" t="str">
        <f>IF('第６表（障害者）'!BC79="","",'第６表（障害者）'!BC79)</f>
        <v/>
      </c>
      <c r="Q79" s="53" t="str">
        <f>IF('第７表（障害者）'!CB79="","",'第７表（障害者）'!CB79)</f>
        <v/>
      </c>
      <c r="R79" s="54" t="str">
        <f>IF('第７表（障害者）'!CC79="","",'第７表（障害者）'!CC79)</f>
        <v/>
      </c>
      <c r="S79" s="55" t="str">
        <f>IF('第７表（障害者）'!CD79="","",'第７表（障害者）'!CD79)</f>
        <v/>
      </c>
      <c r="T79" s="81"/>
      <c r="U79" s="82"/>
      <c r="V79" s="83"/>
      <c r="W79" s="81"/>
      <c r="X79" s="82"/>
      <c r="Y79" s="89"/>
      <c r="Z79" s="81"/>
      <c r="AA79" s="82"/>
      <c r="AB79" s="83"/>
      <c r="AC79" s="81"/>
      <c r="AD79" s="82"/>
      <c r="AE79" s="89"/>
      <c r="AF79" s="81"/>
      <c r="AG79" s="82"/>
      <c r="AH79" s="89"/>
      <c r="AI79" s="81"/>
      <c r="AJ79" s="82"/>
      <c r="AK79" s="83"/>
      <c r="AL79" s="81"/>
      <c r="AM79" s="82"/>
      <c r="AN79" s="90"/>
      <c r="AO79" s="56" t="str">
        <f t="shared" si="3"/>
        <v/>
      </c>
      <c r="AP79" s="54" t="str">
        <f t="shared" si="3"/>
        <v/>
      </c>
      <c r="AQ79" s="57" t="str">
        <f t="shared" si="3"/>
        <v/>
      </c>
      <c r="AS79" s="121">
        <f>'第１表（障害者）'!$F44</f>
        <v>0</v>
      </c>
    </row>
    <row r="80" spans="2:45" s="3" customFormat="1" ht="10.5" customHeight="1" x14ac:dyDescent="0.2">
      <c r="B80" s="228" t="str">
        <f>IF('第１表（障害者）'!B45="","",'第１表（障害者）'!B45)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48" t="str">
        <f>IF('第６表（障害者）'!BA80="","",'第６表（障害者）'!BA80)</f>
        <v/>
      </c>
      <c r="O80" s="49" t="str">
        <f>IF('第６表（障害者）'!BB80="","",'第６表（障害者）'!BB80)</f>
        <v/>
      </c>
      <c r="P80" s="50" t="str">
        <f>IF('第６表（障害者）'!BC80="","",'第６表（障害者）'!BC80)</f>
        <v/>
      </c>
      <c r="Q80" s="48" t="str">
        <f>IF('第７表（障害者）'!CB80="","",'第７表（障害者）'!CB80)</f>
        <v/>
      </c>
      <c r="R80" s="49" t="str">
        <f>IF('第７表（障害者）'!CC80="","",'第７表（障害者）'!CC80)</f>
        <v/>
      </c>
      <c r="S80" s="50" t="str">
        <f>IF('第７表（障害者）'!CD80="","",'第７表（障害者）'!CD80)</f>
        <v/>
      </c>
      <c r="T80" s="78"/>
      <c r="U80" s="79"/>
      <c r="V80" s="80"/>
      <c r="W80" s="78"/>
      <c r="X80" s="79"/>
      <c r="Y80" s="87"/>
      <c r="Z80" s="78"/>
      <c r="AA80" s="79"/>
      <c r="AB80" s="80"/>
      <c r="AC80" s="78"/>
      <c r="AD80" s="79"/>
      <c r="AE80" s="87"/>
      <c r="AF80" s="78"/>
      <c r="AG80" s="79"/>
      <c r="AH80" s="87"/>
      <c r="AI80" s="78"/>
      <c r="AJ80" s="79"/>
      <c r="AK80" s="80"/>
      <c r="AL80" s="78"/>
      <c r="AM80" s="79"/>
      <c r="AN80" s="88"/>
      <c r="AO80" s="51" t="str">
        <f t="shared" si="3"/>
        <v/>
      </c>
      <c r="AP80" s="49" t="str">
        <f t="shared" si="3"/>
        <v/>
      </c>
      <c r="AQ80" s="52" t="str">
        <f t="shared" si="3"/>
        <v/>
      </c>
      <c r="AS80" s="121">
        <f>'第１表（障害者）'!$F45</f>
        <v>0</v>
      </c>
    </row>
    <row r="81" spans="2:45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53" t="str">
        <f>IF('第６表（障害者）'!BA81="","",'第６表（障害者）'!BA81)</f>
        <v/>
      </c>
      <c r="O81" s="54" t="str">
        <f>IF('第６表（障害者）'!BB81="","",'第６表（障害者）'!BB81)</f>
        <v/>
      </c>
      <c r="P81" s="55" t="str">
        <f>IF('第６表（障害者）'!BC81="","",'第６表（障害者）'!BC81)</f>
        <v/>
      </c>
      <c r="Q81" s="53" t="str">
        <f>IF('第７表（障害者）'!CB81="","",'第７表（障害者）'!CB81)</f>
        <v/>
      </c>
      <c r="R81" s="54" t="str">
        <f>IF('第７表（障害者）'!CC81="","",'第７表（障害者）'!CC81)</f>
        <v/>
      </c>
      <c r="S81" s="55" t="str">
        <f>IF('第７表（障害者）'!CD81="","",'第７表（障害者）'!CD81)</f>
        <v/>
      </c>
      <c r="T81" s="81"/>
      <c r="U81" s="82"/>
      <c r="V81" s="83"/>
      <c r="W81" s="81"/>
      <c r="X81" s="82"/>
      <c r="Y81" s="89"/>
      <c r="Z81" s="81"/>
      <c r="AA81" s="82"/>
      <c r="AB81" s="83"/>
      <c r="AC81" s="81"/>
      <c r="AD81" s="82"/>
      <c r="AE81" s="89"/>
      <c r="AF81" s="81"/>
      <c r="AG81" s="82"/>
      <c r="AH81" s="89"/>
      <c r="AI81" s="81"/>
      <c r="AJ81" s="82"/>
      <c r="AK81" s="83"/>
      <c r="AL81" s="81"/>
      <c r="AM81" s="82"/>
      <c r="AN81" s="90"/>
      <c r="AO81" s="56" t="str">
        <f t="shared" si="3"/>
        <v/>
      </c>
      <c r="AP81" s="54" t="str">
        <f t="shared" si="3"/>
        <v/>
      </c>
      <c r="AQ81" s="57" t="str">
        <f t="shared" si="3"/>
        <v/>
      </c>
      <c r="AS81" s="121">
        <f>'第１表（障害者）'!$F45</f>
        <v>0</v>
      </c>
    </row>
    <row r="82" spans="2:45" s="3" customFormat="1" ht="10.5" customHeight="1" x14ac:dyDescent="0.2">
      <c r="B82" s="228" t="str">
        <f>IF('第１表（障害者）'!B46="","",'第１表（障害者）'!B46)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48" t="str">
        <f>IF('第６表（障害者）'!BA82="","",'第６表（障害者）'!BA82)</f>
        <v/>
      </c>
      <c r="O82" s="49" t="str">
        <f>IF('第６表（障害者）'!BB82="","",'第６表（障害者）'!BB82)</f>
        <v/>
      </c>
      <c r="P82" s="50" t="str">
        <f>IF('第６表（障害者）'!BC82="","",'第６表（障害者）'!BC82)</f>
        <v/>
      </c>
      <c r="Q82" s="48" t="str">
        <f>IF('第７表（障害者）'!CB82="","",'第７表（障害者）'!CB82)</f>
        <v/>
      </c>
      <c r="R82" s="49" t="str">
        <f>IF('第７表（障害者）'!CC82="","",'第７表（障害者）'!CC82)</f>
        <v/>
      </c>
      <c r="S82" s="50" t="str">
        <f>IF('第７表（障害者）'!CD82="","",'第７表（障害者）'!CD82)</f>
        <v/>
      </c>
      <c r="T82" s="78"/>
      <c r="U82" s="79"/>
      <c r="V82" s="80"/>
      <c r="W82" s="78"/>
      <c r="X82" s="79"/>
      <c r="Y82" s="87"/>
      <c r="Z82" s="78"/>
      <c r="AA82" s="79"/>
      <c r="AB82" s="80"/>
      <c r="AC82" s="78"/>
      <c r="AD82" s="79"/>
      <c r="AE82" s="87"/>
      <c r="AF82" s="78"/>
      <c r="AG82" s="79"/>
      <c r="AH82" s="87"/>
      <c r="AI82" s="78"/>
      <c r="AJ82" s="79"/>
      <c r="AK82" s="80"/>
      <c r="AL82" s="78"/>
      <c r="AM82" s="79"/>
      <c r="AN82" s="88"/>
      <c r="AO82" s="51" t="str">
        <f t="shared" si="3"/>
        <v/>
      </c>
      <c r="AP82" s="49" t="str">
        <f t="shared" si="3"/>
        <v/>
      </c>
      <c r="AQ82" s="52" t="str">
        <f t="shared" si="3"/>
        <v/>
      </c>
      <c r="AS82" s="121">
        <f>'第１表（障害者）'!$F46</f>
        <v>0</v>
      </c>
    </row>
    <row r="83" spans="2:45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53" t="str">
        <f>IF('第６表（障害者）'!BA83="","",'第６表（障害者）'!BA83)</f>
        <v/>
      </c>
      <c r="O83" s="54" t="str">
        <f>IF('第６表（障害者）'!BB83="","",'第６表（障害者）'!BB83)</f>
        <v/>
      </c>
      <c r="P83" s="55" t="str">
        <f>IF('第６表（障害者）'!BC83="","",'第６表（障害者）'!BC83)</f>
        <v/>
      </c>
      <c r="Q83" s="53" t="str">
        <f>IF('第７表（障害者）'!CB83="","",'第７表（障害者）'!CB83)</f>
        <v/>
      </c>
      <c r="R83" s="54" t="str">
        <f>IF('第７表（障害者）'!CC83="","",'第７表（障害者）'!CC83)</f>
        <v/>
      </c>
      <c r="S83" s="55" t="str">
        <f>IF('第７表（障害者）'!CD83="","",'第７表（障害者）'!CD83)</f>
        <v/>
      </c>
      <c r="T83" s="81"/>
      <c r="U83" s="82"/>
      <c r="V83" s="83"/>
      <c r="W83" s="81"/>
      <c r="X83" s="82"/>
      <c r="Y83" s="89"/>
      <c r="Z83" s="81"/>
      <c r="AA83" s="82"/>
      <c r="AB83" s="83"/>
      <c r="AC83" s="81"/>
      <c r="AD83" s="82"/>
      <c r="AE83" s="89"/>
      <c r="AF83" s="81"/>
      <c r="AG83" s="82"/>
      <c r="AH83" s="89"/>
      <c r="AI83" s="81"/>
      <c r="AJ83" s="82"/>
      <c r="AK83" s="83"/>
      <c r="AL83" s="81"/>
      <c r="AM83" s="82"/>
      <c r="AN83" s="90"/>
      <c r="AO83" s="56" t="str">
        <f t="shared" si="3"/>
        <v/>
      </c>
      <c r="AP83" s="54" t="str">
        <f t="shared" si="3"/>
        <v/>
      </c>
      <c r="AQ83" s="57" t="str">
        <f t="shared" si="3"/>
        <v/>
      </c>
      <c r="AS83" s="121">
        <f>'第１表（障害者）'!$F46</f>
        <v>0</v>
      </c>
    </row>
    <row r="84" spans="2:45" s="3" customFormat="1" ht="10.5" customHeight="1" x14ac:dyDescent="0.2">
      <c r="B84" s="228" t="str">
        <f>IF('第１表（障害者）'!B47="","",'第１表（障害者）'!B47)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48" t="str">
        <f>IF('第６表（障害者）'!BA84="","",'第６表（障害者）'!BA84)</f>
        <v/>
      </c>
      <c r="O84" s="49" t="str">
        <f>IF('第６表（障害者）'!BB84="","",'第６表（障害者）'!BB84)</f>
        <v/>
      </c>
      <c r="P84" s="50" t="str">
        <f>IF('第６表（障害者）'!BC84="","",'第６表（障害者）'!BC84)</f>
        <v/>
      </c>
      <c r="Q84" s="48" t="str">
        <f>IF('第７表（障害者）'!CB84="","",'第７表（障害者）'!CB84)</f>
        <v/>
      </c>
      <c r="R84" s="49" t="str">
        <f>IF('第７表（障害者）'!CC84="","",'第７表（障害者）'!CC84)</f>
        <v/>
      </c>
      <c r="S84" s="50" t="str">
        <f>IF('第７表（障害者）'!CD84="","",'第７表（障害者）'!CD84)</f>
        <v/>
      </c>
      <c r="T84" s="78"/>
      <c r="U84" s="79"/>
      <c r="V84" s="80"/>
      <c r="W84" s="78"/>
      <c r="X84" s="79"/>
      <c r="Y84" s="87"/>
      <c r="Z84" s="78"/>
      <c r="AA84" s="79"/>
      <c r="AB84" s="80"/>
      <c r="AC84" s="78"/>
      <c r="AD84" s="79"/>
      <c r="AE84" s="87"/>
      <c r="AF84" s="78"/>
      <c r="AG84" s="79"/>
      <c r="AH84" s="87"/>
      <c r="AI84" s="78"/>
      <c r="AJ84" s="79"/>
      <c r="AK84" s="80"/>
      <c r="AL84" s="78"/>
      <c r="AM84" s="79"/>
      <c r="AN84" s="88"/>
      <c r="AO84" s="51" t="str">
        <f t="shared" si="3"/>
        <v/>
      </c>
      <c r="AP84" s="49" t="str">
        <f t="shared" si="3"/>
        <v/>
      </c>
      <c r="AQ84" s="52" t="str">
        <f t="shared" si="3"/>
        <v/>
      </c>
      <c r="AS84" s="121">
        <f>'第１表（障害者）'!$F47</f>
        <v>0</v>
      </c>
    </row>
    <row r="85" spans="2:45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53" t="str">
        <f>IF('第６表（障害者）'!BA85="","",'第６表（障害者）'!BA85)</f>
        <v/>
      </c>
      <c r="O85" s="54" t="str">
        <f>IF('第６表（障害者）'!BB85="","",'第６表（障害者）'!BB85)</f>
        <v/>
      </c>
      <c r="P85" s="55" t="str">
        <f>IF('第６表（障害者）'!BC85="","",'第６表（障害者）'!BC85)</f>
        <v/>
      </c>
      <c r="Q85" s="53" t="str">
        <f>IF('第７表（障害者）'!CB85="","",'第７表（障害者）'!CB85)</f>
        <v/>
      </c>
      <c r="R85" s="54" t="str">
        <f>IF('第７表（障害者）'!CC85="","",'第７表（障害者）'!CC85)</f>
        <v/>
      </c>
      <c r="S85" s="55" t="str">
        <f>IF('第７表（障害者）'!CD85="","",'第７表（障害者）'!CD85)</f>
        <v/>
      </c>
      <c r="T85" s="81"/>
      <c r="U85" s="82"/>
      <c r="V85" s="83"/>
      <c r="W85" s="81"/>
      <c r="X85" s="82"/>
      <c r="Y85" s="89"/>
      <c r="Z85" s="81"/>
      <c r="AA85" s="82"/>
      <c r="AB85" s="83"/>
      <c r="AC85" s="81"/>
      <c r="AD85" s="82"/>
      <c r="AE85" s="89"/>
      <c r="AF85" s="81"/>
      <c r="AG85" s="82"/>
      <c r="AH85" s="89"/>
      <c r="AI85" s="81"/>
      <c r="AJ85" s="82"/>
      <c r="AK85" s="83"/>
      <c r="AL85" s="81"/>
      <c r="AM85" s="82"/>
      <c r="AN85" s="90"/>
      <c r="AO85" s="56" t="str">
        <f t="shared" si="3"/>
        <v/>
      </c>
      <c r="AP85" s="54" t="str">
        <f t="shared" si="3"/>
        <v/>
      </c>
      <c r="AQ85" s="57" t="str">
        <f t="shared" si="3"/>
        <v/>
      </c>
      <c r="AS85" s="121">
        <f>'第１表（障害者）'!$F47</f>
        <v>0</v>
      </c>
    </row>
    <row r="86" spans="2:45" s="3" customFormat="1" ht="10.5" customHeight="1" x14ac:dyDescent="0.2">
      <c r="B86" s="228" t="str">
        <f>IF('第１表（障害者）'!B48="","",'第１表（障害者）'!B48)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48" t="str">
        <f>IF('第６表（障害者）'!BA86="","",'第６表（障害者）'!BA86)</f>
        <v/>
      </c>
      <c r="O86" s="49" t="str">
        <f>IF('第６表（障害者）'!BB86="","",'第６表（障害者）'!BB86)</f>
        <v/>
      </c>
      <c r="P86" s="50" t="str">
        <f>IF('第６表（障害者）'!BC86="","",'第６表（障害者）'!BC86)</f>
        <v/>
      </c>
      <c r="Q86" s="48" t="str">
        <f>IF('第７表（障害者）'!CB86="","",'第７表（障害者）'!CB86)</f>
        <v/>
      </c>
      <c r="R86" s="49" t="str">
        <f>IF('第７表（障害者）'!CC86="","",'第７表（障害者）'!CC86)</f>
        <v/>
      </c>
      <c r="S86" s="50" t="str">
        <f>IF('第７表（障害者）'!CD86="","",'第７表（障害者）'!CD86)</f>
        <v/>
      </c>
      <c r="T86" s="78"/>
      <c r="U86" s="79"/>
      <c r="V86" s="80"/>
      <c r="W86" s="78"/>
      <c r="X86" s="79"/>
      <c r="Y86" s="87"/>
      <c r="Z86" s="78"/>
      <c r="AA86" s="79"/>
      <c r="AB86" s="80"/>
      <c r="AC86" s="78"/>
      <c r="AD86" s="79"/>
      <c r="AE86" s="87"/>
      <c r="AF86" s="78"/>
      <c r="AG86" s="79"/>
      <c r="AH86" s="87"/>
      <c r="AI86" s="78"/>
      <c r="AJ86" s="79"/>
      <c r="AK86" s="80"/>
      <c r="AL86" s="78"/>
      <c r="AM86" s="79"/>
      <c r="AN86" s="88"/>
      <c r="AO86" s="51" t="str">
        <f t="shared" si="3"/>
        <v/>
      </c>
      <c r="AP86" s="49" t="str">
        <f t="shared" si="3"/>
        <v/>
      </c>
      <c r="AQ86" s="52" t="str">
        <f t="shared" si="3"/>
        <v/>
      </c>
      <c r="AS86" s="121">
        <f>'第１表（障害者）'!$F48</f>
        <v>0</v>
      </c>
    </row>
    <row r="87" spans="2:45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53" t="str">
        <f>IF('第６表（障害者）'!BA87="","",'第６表（障害者）'!BA87)</f>
        <v/>
      </c>
      <c r="O87" s="54" t="str">
        <f>IF('第６表（障害者）'!BB87="","",'第６表（障害者）'!BB87)</f>
        <v/>
      </c>
      <c r="P87" s="55" t="str">
        <f>IF('第６表（障害者）'!BC87="","",'第６表（障害者）'!BC87)</f>
        <v/>
      </c>
      <c r="Q87" s="53" t="str">
        <f>IF('第７表（障害者）'!CB87="","",'第７表（障害者）'!CB87)</f>
        <v/>
      </c>
      <c r="R87" s="54" t="str">
        <f>IF('第７表（障害者）'!CC87="","",'第７表（障害者）'!CC87)</f>
        <v/>
      </c>
      <c r="S87" s="55" t="str">
        <f>IF('第７表（障害者）'!CD87="","",'第７表（障害者）'!CD87)</f>
        <v/>
      </c>
      <c r="T87" s="81"/>
      <c r="U87" s="82"/>
      <c r="V87" s="83"/>
      <c r="W87" s="81"/>
      <c r="X87" s="82"/>
      <c r="Y87" s="89"/>
      <c r="Z87" s="81"/>
      <c r="AA87" s="82"/>
      <c r="AB87" s="83"/>
      <c r="AC87" s="81"/>
      <c r="AD87" s="82"/>
      <c r="AE87" s="89"/>
      <c r="AF87" s="81"/>
      <c r="AG87" s="82"/>
      <c r="AH87" s="89"/>
      <c r="AI87" s="81"/>
      <c r="AJ87" s="82"/>
      <c r="AK87" s="83"/>
      <c r="AL87" s="81"/>
      <c r="AM87" s="82"/>
      <c r="AN87" s="90"/>
      <c r="AO87" s="56" t="str">
        <f t="shared" si="3"/>
        <v/>
      </c>
      <c r="AP87" s="54" t="str">
        <f t="shared" si="3"/>
        <v/>
      </c>
      <c r="AQ87" s="57" t="str">
        <f t="shared" si="3"/>
        <v/>
      </c>
      <c r="AS87" s="121">
        <f>'第１表（障害者）'!$F48</f>
        <v>0</v>
      </c>
    </row>
    <row r="88" spans="2:45" s="3" customFormat="1" ht="10.5" customHeight="1" x14ac:dyDescent="0.2">
      <c r="B88" s="228" t="str">
        <f>IF('第１表（障害者）'!B49="","",'第１表（障害者）'!B49)</f>
        <v/>
      </c>
      <c r="C88" s="229"/>
      <c r="D88" s="6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48" t="str">
        <f>IF('第６表（障害者）'!BA88="","",'第６表（障害者）'!BA88)</f>
        <v/>
      </c>
      <c r="O88" s="49" t="str">
        <f>IF('第６表（障害者）'!BB88="","",'第６表（障害者）'!BB88)</f>
        <v/>
      </c>
      <c r="P88" s="50" t="str">
        <f>IF('第６表（障害者）'!BC88="","",'第６表（障害者）'!BC88)</f>
        <v/>
      </c>
      <c r="Q88" s="48" t="str">
        <f>IF('第７表（障害者）'!CB88="","",'第７表（障害者）'!CB88)</f>
        <v/>
      </c>
      <c r="R88" s="49" t="str">
        <f>IF('第７表（障害者）'!CC88="","",'第７表（障害者）'!CC88)</f>
        <v/>
      </c>
      <c r="S88" s="50" t="str">
        <f>IF('第７表（障害者）'!CD88="","",'第７表（障害者）'!CD88)</f>
        <v/>
      </c>
      <c r="T88" s="78"/>
      <c r="U88" s="79"/>
      <c r="V88" s="80"/>
      <c r="W88" s="78"/>
      <c r="X88" s="79"/>
      <c r="Y88" s="87"/>
      <c r="Z88" s="78"/>
      <c r="AA88" s="79"/>
      <c r="AB88" s="80"/>
      <c r="AC88" s="78"/>
      <c r="AD88" s="79"/>
      <c r="AE88" s="87"/>
      <c r="AF88" s="78"/>
      <c r="AG88" s="79"/>
      <c r="AH88" s="87"/>
      <c r="AI88" s="78"/>
      <c r="AJ88" s="79"/>
      <c r="AK88" s="80"/>
      <c r="AL88" s="78"/>
      <c r="AM88" s="79"/>
      <c r="AN88" s="88"/>
      <c r="AO88" s="51" t="str">
        <f t="shared" si="3"/>
        <v/>
      </c>
      <c r="AP88" s="49" t="str">
        <f t="shared" si="3"/>
        <v/>
      </c>
      <c r="AQ88" s="52" t="str">
        <f t="shared" si="3"/>
        <v/>
      </c>
      <c r="AS88" s="121">
        <f>'第１表（障害者）'!$F49</f>
        <v>0</v>
      </c>
    </row>
    <row r="89" spans="2:45" s="3" customFormat="1" ht="10.5" customHeight="1" thickBot="1" x14ac:dyDescent="0.25">
      <c r="B89" s="232"/>
      <c r="C89" s="233"/>
      <c r="D89" s="8" t="s">
        <v>43</v>
      </c>
      <c r="E89" s="84"/>
      <c r="F89" s="85"/>
      <c r="G89" s="86"/>
      <c r="H89" s="84"/>
      <c r="I89" s="85"/>
      <c r="J89" s="86"/>
      <c r="K89" s="84"/>
      <c r="L89" s="85"/>
      <c r="M89" s="86"/>
      <c r="N89" s="53" t="str">
        <f>IF('第６表（障害者）'!BA89="","",'第６表（障害者）'!BA89)</f>
        <v/>
      </c>
      <c r="O89" s="54" t="str">
        <f>IF('第６表（障害者）'!BB89="","",'第６表（障害者）'!BB89)</f>
        <v/>
      </c>
      <c r="P89" s="55" t="str">
        <f>IF('第６表（障害者）'!BC89="","",'第６表（障害者）'!BC89)</f>
        <v/>
      </c>
      <c r="Q89" s="53" t="str">
        <f>IF('第７表（障害者）'!CB89="","",'第７表（障害者）'!CB89)</f>
        <v/>
      </c>
      <c r="R89" s="54" t="str">
        <f>IF('第７表（障害者）'!CC89="","",'第７表（障害者）'!CC89)</f>
        <v/>
      </c>
      <c r="S89" s="55" t="str">
        <f>IF('第７表（障害者）'!CD89="","",'第７表（障害者）'!CD89)</f>
        <v/>
      </c>
      <c r="T89" s="84"/>
      <c r="U89" s="85"/>
      <c r="V89" s="86"/>
      <c r="W89" s="84"/>
      <c r="X89" s="85"/>
      <c r="Y89" s="91"/>
      <c r="Z89" s="84"/>
      <c r="AA89" s="85"/>
      <c r="AB89" s="86"/>
      <c r="AC89" s="84"/>
      <c r="AD89" s="85"/>
      <c r="AE89" s="91"/>
      <c r="AF89" s="84"/>
      <c r="AG89" s="85"/>
      <c r="AH89" s="91"/>
      <c r="AI89" s="84"/>
      <c r="AJ89" s="85"/>
      <c r="AK89" s="86"/>
      <c r="AL89" s="84"/>
      <c r="AM89" s="85"/>
      <c r="AN89" s="92"/>
      <c r="AO89" s="58" t="str">
        <f t="shared" si="3"/>
        <v/>
      </c>
      <c r="AP89" s="59" t="str">
        <f t="shared" si="3"/>
        <v/>
      </c>
      <c r="AQ89" s="60" t="str">
        <f t="shared" si="3"/>
        <v/>
      </c>
      <c r="AS89" s="121">
        <f>'第１表（障害者）'!$F49</f>
        <v>0</v>
      </c>
    </row>
    <row r="90" spans="2:45" s="3" customFormat="1" ht="10.5" customHeight="1" thickTop="1" x14ac:dyDescent="0.2">
      <c r="B90" s="195" t="s">
        <v>53</v>
      </c>
      <c r="C90" s="260"/>
      <c r="D90" s="9" t="s">
        <v>42</v>
      </c>
      <c r="E90" s="61" t="str">
        <f>IF(SUMIF($D$10:$D$89,$D90,E$10:E$89)=0,"",SUMIF($D$10:$D$89,$D90,E$10:E$89))</f>
        <v/>
      </c>
      <c r="F90" s="62" t="str">
        <f t="shared" ref="F90:M91" si="4">IF(SUMIF($D$10:$D$89,$D90,F$10:F$89)=0,"",SUMIF($D$10:$D$89,$D90,F$10:F$89))</f>
        <v/>
      </c>
      <c r="G90" s="63" t="str">
        <f t="shared" si="4"/>
        <v/>
      </c>
      <c r="H90" s="61" t="str">
        <f t="shared" si="4"/>
        <v/>
      </c>
      <c r="I90" s="62" t="str">
        <f t="shared" si="4"/>
        <v/>
      </c>
      <c r="J90" s="63" t="str">
        <f t="shared" si="4"/>
        <v/>
      </c>
      <c r="K90" s="61" t="str">
        <f t="shared" si="4"/>
        <v/>
      </c>
      <c r="L90" s="62" t="str">
        <f t="shared" si="4"/>
        <v/>
      </c>
      <c r="M90" s="63" t="str">
        <f t="shared" si="4"/>
        <v/>
      </c>
      <c r="N90" s="61" t="str">
        <f>IF('第６表（障害者）'!BA90="","",'第６表（障害者）'!BA90)</f>
        <v/>
      </c>
      <c r="O90" s="62" t="str">
        <f>IF('第６表（障害者）'!BB90="","",'第６表（障害者）'!BB90)</f>
        <v/>
      </c>
      <c r="P90" s="63" t="str">
        <f>IF('第６表（障害者）'!BC90="","",'第６表（障害者）'!BC90)</f>
        <v/>
      </c>
      <c r="Q90" s="61" t="str">
        <f>IF('第７表（障害者）'!CB90="","",'第７表（障害者）'!CB90)</f>
        <v/>
      </c>
      <c r="R90" s="62" t="str">
        <f>IF('第７表（障害者）'!CC90="","",'第７表（障害者）'!CC90)</f>
        <v/>
      </c>
      <c r="S90" s="63" t="str">
        <f>IF('第７表（障害者）'!CD90="","",'第７表（障害者）'!CD90)</f>
        <v/>
      </c>
      <c r="T90" s="61" t="str">
        <f>IF(SUMIF($D$10:$D$89,$D90,T$10:T$89)=0,"",SUMIF($D$10:$D$89,$D90,T$10:T$89))</f>
        <v/>
      </c>
      <c r="U90" s="62" t="str">
        <f t="shared" ref="U90:AD91" si="5">IF(SUMIF($D$10:$D$89,$D90,U$10:U$89)=0,"",SUMIF($D$10:$D$89,$D90,U$10:U$89))</f>
        <v/>
      </c>
      <c r="V90" s="63" t="str">
        <f t="shared" si="5"/>
        <v/>
      </c>
      <c r="W90" s="61" t="str">
        <f t="shared" si="5"/>
        <v/>
      </c>
      <c r="X90" s="62" t="str">
        <f t="shared" si="5"/>
        <v/>
      </c>
      <c r="Y90" s="63" t="str">
        <f t="shared" si="5"/>
        <v/>
      </c>
      <c r="Z90" s="61" t="str">
        <f t="shared" si="5"/>
        <v/>
      </c>
      <c r="AA90" s="62" t="str">
        <f t="shared" si="5"/>
        <v/>
      </c>
      <c r="AB90" s="63" t="str">
        <f t="shared" si="5"/>
        <v/>
      </c>
      <c r="AC90" s="61" t="str">
        <f t="shared" si="5"/>
        <v/>
      </c>
      <c r="AD90" s="62" t="str">
        <f t="shared" si="5"/>
        <v/>
      </c>
      <c r="AE90" s="64" t="str">
        <f t="shared" ref="AE90:AM91" si="6">IF(SUMIF($D$10:$D$89,$D90,AE$10:AE$89)=0,"",SUMIF($D$10:$D$89,$D90,AE$10:AE$89))</f>
        <v/>
      </c>
      <c r="AF90" s="61" t="str">
        <f t="shared" si="6"/>
        <v/>
      </c>
      <c r="AG90" s="62" t="str">
        <f t="shared" si="6"/>
        <v/>
      </c>
      <c r="AH90" s="63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si="6"/>
        <v/>
      </c>
      <c r="AM90" s="62" t="str">
        <f t="shared" si="6"/>
        <v/>
      </c>
      <c r="AN90" s="65" t="str">
        <f>IF(SUMIF($D$10:$D$89,$D90,AN$10:AN$89)=0,"",SUMIF($D$10:$D$89,$D90,AN$10:AN$89))</f>
        <v/>
      </c>
      <c r="AO90" s="61" t="str">
        <f t="shared" si="3"/>
        <v/>
      </c>
      <c r="AP90" s="62" t="str">
        <f t="shared" si="3"/>
        <v/>
      </c>
      <c r="AQ90" s="66" t="str">
        <f t="shared" si="3"/>
        <v/>
      </c>
      <c r="AS90" s="120"/>
    </row>
    <row r="91" spans="2:45" s="3" customFormat="1" ht="10.5" customHeight="1" thickBot="1" x14ac:dyDescent="0.25">
      <c r="B91" s="261"/>
      <c r="C91" s="262"/>
      <c r="D91" s="10" t="s">
        <v>43</v>
      </c>
      <c r="E91" s="107" t="str">
        <f t="shared" ref="E91" si="7">IF(SUMIF($D$10:$D$89,$D91,E$10:E$89)=0,"",SUMIF($D$10:$D$89,$D91,E$10:E$89))</f>
        <v/>
      </c>
      <c r="F91" s="68" t="str">
        <f t="shared" si="4"/>
        <v/>
      </c>
      <c r="G91" s="108" t="str">
        <f t="shared" si="4"/>
        <v/>
      </c>
      <c r="H91" s="107" t="str">
        <f t="shared" si="4"/>
        <v/>
      </c>
      <c r="I91" s="68" t="str">
        <f t="shared" si="4"/>
        <v/>
      </c>
      <c r="J91" s="108" t="str">
        <f t="shared" si="4"/>
        <v/>
      </c>
      <c r="K91" s="107" t="str">
        <f t="shared" si="4"/>
        <v/>
      </c>
      <c r="L91" s="68" t="str">
        <f t="shared" si="4"/>
        <v/>
      </c>
      <c r="M91" s="108" t="str">
        <f t="shared" si="4"/>
        <v/>
      </c>
      <c r="N91" s="107" t="str">
        <f>IF('第６表（障害者）'!BA91="","",'第６表（障害者）'!BA91)</f>
        <v/>
      </c>
      <c r="O91" s="68" t="str">
        <f>IF('第６表（障害者）'!BB91="","",'第６表（障害者）'!BB91)</f>
        <v/>
      </c>
      <c r="P91" s="108" t="str">
        <f>IF('第６表（障害者）'!BC91="","",'第６表（障害者）'!BC91)</f>
        <v/>
      </c>
      <c r="Q91" s="107" t="str">
        <f>IF('第７表（障害者）'!CB91="","",'第７表（障害者）'!CB91)</f>
        <v/>
      </c>
      <c r="R91" s="68" t="str">
        <f>IF('第７表（障害者）'!CC91="","",'第７表（障害者）'!CC91)</f>
        <v/>
      </c>
      <c r="S91" s="108" t="str">
        <f>IF('第７表（障害者）'!CD91="","",'第７表（障害者）'!CD91)</f>
        <v/>
      </c>
      <c r="T91" s="107" t="str">
        <f>IF(SUMIF($D$10:$D$89,$D91,T$10:T$89)=0,"",SUMIF($D$10:$D$89,$D91,T$10:T$89))</f>
        <v/>
      </c>
      <c r="U91" s="68" t="str">
        <f t="shared" si="5"/>
        <v/>
      </c>
      <c r="V91" s="108" t="str">
        <f t="shared" si="5"/>
        <v/>
      </c>
      <c r="W91" s="107" t="str">
        <f t="shared" si="5"/>
        <v/>
      </c>
      <c r="X91" s="68" t="str">
        <f t="shared" si="5"/>
        <v/>
      </c>
      <c r="Y91" s="108" t="str">
        <f t="shared" si="5"/>
        <v/>
      </c>
      <c r="Z91" s="107" t="str">
        <f t="shared" si="5"/>
        <v/>
      </c>
      <c r="AA91" s="68" t="str">
        <f t="shared" si="5"/>
        <v/>
      </c>
      <c r="AB91" s="108" t="str">
        <f t="shared" si="5"/>
        <v/>
      </c>
      <c r="AC91" s="107" t="str">
        <f t="shared" si="5"/>
        <v/>
      </c>
      <c r="AD91" s="68" t="str">
        <f t="shared" si="5"/>
        <v/>
      </c>
      <c r="AE91" s="109" t="str">
        <f t="shared" si="6"/>
        <v/>
      </c>
      <c r="AF91" s="107" t="str">
        <f t="shared" si="6"/>
        <v/>
      </c>
      <c r="AG91" s="68" t="str">
        <f t="shared" si="6"/>
        <v/>
      </c>
      <c r="AH91" s="108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6"/>
        <v/>
      </c>
      <c r="AM91" s="68" t="str">
        <f t="shared" si="6"/>
        <v/>
      </c>
      <c r="AN91" s="110" t="str">
        <f>IF(SUMIF($D$10:$D$89,$D91,AN$10:AN$89)=0,"",SUMIF($D$10:$D$89,$D91,AN$10:AN$89))</f>
        <v/>
      </c>
      <c r="AO91" s="107" t="str">
        <f t="shared" si="3"/>
        <v/>
      </c>
      <c r="AP91" s="68" t="str">
        <f t="shared" si="3"/>
        <v/>
      </c>
      <c r="AQ91" s="69" t="str">
        <f t="shared" si="3"/>
        <v/>
      </c>
      <c r="AS91" s="120"/>
    </row>
  </sheetData>
  <sheetProtection password="99AD" sheet="1" objects="1" scenarios="1"/>
  <mergeCells count="64">
    <mergeCell ref="B90:C91"/>
    <mergeCell ref="B80:C81"/>
    <mergeCell ref="B82:C83"/>
    <mergeCell ref="B84:C85"/>
    <mergeCell ref="B86:C87"/>
    <mergeCell ref="B88:C89"/>
    <mergeCell ref="B78:C79"/>
    <mergeCell ref="B56:C57"/>
    <mergeCell ref="B58:C59"/>
    <mergeCell ref="B60:C61"/>
    <mergeCell ref="B62:C63"/>
    <mergeCell ref="B64:C65"/>
    <mergeCell ref="B66:C67"/>
    <mergeCell ref="B68:C69"/>
    <mergeCell ref="B70:C71"/>
    <mergeCell ref="B72:C73"/>
    <mergeCell ref="B74:C75"/>
    <mergeCell ref="B76:C77"/>
    <mergeCell ref="B26:C27"/>
    <mergeCell ref="B28:C29"/>
    <mergeCell ref="B54:C55"/>
    <mergeCell ref="B32:C33"/>
    <mergeCell ref="B34:C35"/>
    <mergeCell ref="B36:C37"/>
    <mergeCell ref="B38:C39"/>
    <mergeCell ref="B40:C41"/>
    <mergeCell ref="B42:C43"/>
    <mergeCell ref="B44:C45"/>
    <mergeCell ref="B46:C47"/>
    <mergeCell ref="B48:C49"/>
    <mergeCell ref="B50:C51"/>
    <mergeCell ref="B52:C53"/>
    <mergeCell ref="K7:M8"/>
    <mergeCell ref="N7:P8"/>
    <mergeCell ref="B20:C21"/>
    <mergeCell ref="B22:C23"/>
    <mergeCell ref="B24:C25"/>
    <mergeCell ref="AO7:AQ8"/>
    <mergeCell ref="W8:Y8"/>
    <mergeCell ref="Z8:AB8"/>
    <mergeCell ref="B30:C31"/>
    <mergeCell ref="AC8:AE8"/>
    <mergeCell ref="B10:C11"/>
    <mergeCell ref="B12:C13"/>
    <mergeCell ref="B14:C15"/>
    <mergeCell ref="B16:C17"/>
    <mergeCell ref="B18:C19"/>
    <mergeCell ref="Q7:S8"/>
    <mergeCell ref="W7:AE7"/>
    <mergeCell ref="B7:C9"/>
    <mergeCell ref="D7:D9"/>
    <mergeCell ref="E7:G8"/>
    <mergeCell ref="H7:J8"/>
    <mergeCell ref="C4:I4"/>
    <mergeCell ref="J4:N4"/>
    <mergeCell ref="O4:T4"/>
    <mergeCell ref="V4:Y4"/>
    <mergeCell ref="Z4:AF4"/>
    <mergeCell ref="T7:V8"/>
    <mergeCell ref="V2:Y2"/>
    <mergeCell ref="Z2:AF2"/>
    <mergeCell ref="V3:Y3"/>
    <mergeCell ref="Z3:AF3"/>
    <mergeCell ref="AF7:AN7"/>
  </mergeCells>
  <phoneticPr fontId="2"/>
  <conditionalFormatting sqref="E10:M89 T10:AN89">
    <cfRule type="expression" dxfId="17" priority="3">
      <formula>AND($AS10=0,E10&lt;&gt;"")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M89 T10:AN89" xr:uid="{00000000-0002-0000-0A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1AECEA4-6FB6-41BA-B265-DDEFD798D45D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C5323A0D-1E4F-407E-AA6F-B62245109EB4}">
            <xm:f>AND(第１表!$F$51=0,E10&lt;&gt;"")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318BB4ED-7942-4E82-9FA6-A0926D4964D7}">
            <xm:f>AND(第１表!$F$51&gt;0,$AS10&gt;0,第５表!E10&gt;0,E10="")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D60FC55D-6083-41A0-9AD1-BE7CD80AB0BC}">
            <xm:f>AND(第５表!E10="",E10&lt;&gt;"")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FA14057C-6270-4B64-8C4D-1AFD8763E8C6}">
            <xm:f>AND(E10&lt;&gt;"",第５表!E10&lt;&gt;"",第５表!E10&lt;E10)</xm:f>
            <x14:dxf>
              <fill>
                <patternFill>
                  <bgColor rgb="FFFFC000"/>
                </patternFill>
              </fill>
            </x14:dxf>
          </x14:cfRule>
          <xm:sqref>E10:M89 T10:AN89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B1:BC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52" width="4.109375" customWidth="1"/>
    <col min="53" max="56" width="4.6640625" customWidth="1"/>
  </cols>
  <sheetData>
    <row r="1" spans="2:55" s="2" customFormat="1" ht="5.0999999999999996" customHeight="1" thickBot="1" x14ac:dyDescent="0.25"/>
    <row r="2" spans="2:55" s="2" customFormat="1" ht="20.100000000000001" customHeight="1" x14ac:dyDescent="0.2">
      <c r="B2" s="2" t="s">
        <v>64</v>
      </c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5" s="2" customFormat="1" ht="20.100000000000001" customHeight="1" thickBot="1" x14ac:dyDescent="0.25"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5" s="2" customFormat="1" ht="20.100000000000001" customHeight="1" thickBot="1" x14ac:dyDescent="0.25">
      <c r="B4" s="5" t="s">
        <v>0</v>
      </c>
      <c r="C4" s="288" t="str">
        <f>IF(第０表!E5="","",第０表!E5)</f>
        <v/>
      </c>
      <c r="D4" s="289"/>
      <c r="E4" s="289"/>
      <c r="F4" s="289"/>
      <c r="G4" s="289"/>
      <c r="H4" s="289"/>
      <c r="I4" s="290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5" s="2" customFormat="1" ht="18" customHeight="1" x14ac:dyDescent="0.2"/>
    <row r="6" spans="2:55" s="2" customFormat="1" ht="16.5" customHeight="1" thickBot="1" x14ac:dyDescent="0.25">
      <c r="B6" t="s">
        <v>86</v>
      </c>
    </row>
    <row r="7" spans="2:55" s="3" customFormat="1" ht="16.5" customHeight="1" x14ac:dyDescent="0.2">
      <c r="B7" s="197" t="s">
        <v>79</v>
      </c>
      <c r="C7" s="173"/>
      <c r="D7" s="236" t="s">
        <v>82</v>
      </c>
      <c r="E7" s="173" t="s">
        <v>13</v>
      </c>
      <c r="F7" s="173"/>
      <c r="G7" s="173"/>
      <c r="H7" s="173" t="s">
        <v>14</v>
      </c>
      <c r="I7" s="173"/>
      <c r="J7" s="173"/>
      <c r="K7" s="173" t="s">
        <v>15</v>
      </c>
      <c r="L7" s="173"/>
      <c r="M7" s="173"/>
      <c r="N7" s="173" t="s">
        <v>16</v>
      </c>
      <c r="O7" s="173"/>
      <c r="P7" s="173"/>
      <c r="Q7" s="173" t="s">
        <v>17</v>
      </c>
      <c r="R7" s="173"/>
      <c r="S7" s="173"/>
      <c r="T7" s="173" t="s">
        <v>18</v>
      </c>
      <c r="U7" s="173"/>
      <c r="V7" s="173"/>
      <c r="W7" s="173" t="s">
        <v>19</v>
      </c>
      <c r="X7" s="173"/>
      <c r="Y7" s="173"/>
      <c r="Z7" s="173" t="s">
        <v>20</v>
      </c>
      <c r="AA7" s="173"/>
      <c r="AB7" s="198"/>
      <c r="AC7" s="173" t="s">
        <v>21</v>
      </c>
      <c r="AD7" s="173"/>
      <c r="AE7" s="198"/>
      <c r="AF7" s="173" t="s">
        <v>22</v>
      </c>
      <c r="AG7" s="173"/>
      <c r="AH7" s="198"/>
      <c r="AI7" s="173" t="s">
        <v>23</v>
      </c>
      <c r="AJ7" s="173"/>
      <c r="AK7" s="173"/>
      <c r="AL7" s="173" t="s">
        <v>24</v>
      </c>
      <c r="AM7" s="173"/>
      <c r="AN7" s="173"/>
      <c r="AO7" s="173" t="s">
        <v>25</v>
      </c>
      <c r="AP7" s="173"/>
      <c r="AQ7" s="173"/>
      <c r="AR7" s="254" t="s">
        <v>57</v>
      </c>
      <c r="AS7" s="173"/>
      <c r="AT7" s="173"/>
      <c r="AU7" s="173" t="s">
        <v>26</v>
      </c>
      <c r="AV7" s="173"/>
      <c r="AW7" s="198"/>
      <c r="AX7" s="173" t="s">
        <v>67</v>
      </c>
      <c r="AY7" s="173"/>
      <c r="AZ7" s="198"/>
      <c r="BA7" s="253" t="s">
        <v>53</v>
      </c>
      <c r="BB7" s="173"/>
      <c r="BC7" s="174"/>
    </row>
    <row r="8" spans="2:55" s="3" customFormat="1" ht="16.5" customHeight="1" x14ac:dyDescent="0.2">
      <c r="B8" s="199"/>
      <c r="C8" s="231"/>
      <c r="D8" s="23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252"/>
      <c r="AC8" s="176"/>
      <c r="AD8" s="176"/>
      <c r="AE8" s="252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252"/>
      <c r="AX8" s="176"/>
      <c r="AY8" s="176"/>
      <c r="AZ8" s="252"/>
      <c r="BA8" s="175"/>
      <c r="BB8" s="176"/>
      <c r="BC8" s="177"/>
    </row>
    <row r="9" spans="2:55" s="3" customFormat="1" ht="16.5" customHeight="1" x14ac:dyDescent="0.2">
      <c r="B9" s="199"/>
      <c r="C9" s="231"/>
      <c r="D9" s="238"/>
      <c r="E9" s="12" t="s">
        <v>44</v>
      </c>
      <c r="F9" s="13" t="s">
        <v>38</v>
      </c>
      <c r="G9" s="14" t="s">
        <v>39</v>
      </c>
      <c r="H9" s="12" t="s">
        <v>44</v>
      </c>
      <c r="I9" s="13" t="s">
        <v>38</v>
      </c>
      <c r="J9" s="14" t="s">
        <v>39</v>
      </c>
      <c r="K9" s="12" t="s">
        <v>44</v>
      </c>
      <c r="L9" s="13" t="s">
        <v>38</v>
      </c>
      <c r="M9" s="14" t="s">
        <v>39</v>
      </c>
      <c r="N9" s="12" t="s">
        <v>44</v>
      </c>
      <c r="O9" s="13" t="s">
        <v>38</v>
      </c>
      <c r="P9" s="14" t="s">
        <v>39</v>
      </c>
      <c r="Q9" s="12" t="s">
        <v>44</v>
      </c>
      <c r="R9" s="13" t="s">
        <v>38</v>
      </c>
      <c r="S9" s="14" t="s">
        <v>39</v>
      </c>
      <c r="T9" s="12" t="s">
        <v>44</v>
      </c>
      <c r="U9" s="13" t="s">
        <v>38</v>
      </c>
      <c r="V9" s="14" t="s">
        <v>39</v>
      </c>
      <c r="W9" s="12" t="s">
        <v>44</v>
      </c>
      <c r="X9" s="13" t="s">
        <v>38</v>
      </c>
      <c r="Y9" s="14" t="s">
        <v>39</v>
      </c>
      <c r="Z9" s="12" t="s">
        <v>44</v>
      </c>
      <c r="AA9" s="13" t="s">
        <v>38</v>
      </c>
      <c r="AB9" s="14" t="s">
        <v>39</v>
      </c>
      <c r="AC9" s="12" t="s">
        <v>44</v>
      </c>
      <c r="AD9" s="13" t="s">
        <v>38</v>
      </c>
      <c r="AE9" s="15" t="s">
        <v>39</v>
      </c>
      <c r="AF9" s="12" t="s">
        <v>44</v>
      </c>
      <c r="AG9" s="13" t="s">
        <v>38</v>
      </c>
      <c r="AH9" s="15" t="s">
        <v>39</v>
      </c>
      <c r="AI9" s="12" t="s">
        <v>44</v>
      </c>
      <c r="AJ9" s="13" t="s">
        <v>38</v>
      </c>
      <c r="AK9" s="14" t="s">
        <v>39</v>
      </c>
      <c r="AL9" s="12" t="s">
        <v>44</v>
      </c>
      <c r="AM9" s="13" t="s">
        <v>38</v>
      </c>
      <c r="AN9" s="14" t="s">
        <v>39</v>
      </c>
      <c r="AO9" s="12" t="s">
        <v>44</v>
      </c>
      <c r="AP9" s="13" t="s">
        <v>38</v>
      </c>
      <c r="AQ9" s="14" t="s">
        <v>39</v>
      </c>
      <c r="AR9" s="12" t="s">
        <v>44</v>
      </c>
      <c r="AS9" s="13" t="s">
        <v>38</v>
      </c>
      <c r="AT9" s="14" t="s">
        <v>39</v>
      </c>
      <c r="AU9" s="12" t="s">
        <v>44</v>
      </c>
      <c r="AV9" s="13" t="s">
        <v>38</v>
      </c>
      <c r="AW9" s="15" t="s">
        <v>39</v>
      </c>
      <c r="AX9" s="12" t="s">
        <v>44</v>
      </c>
      <c r="AY9" s="13" t="s">
        <v>38</v>
      </c>
      <c r="AZ9" s="15" t="s">
        <v>39</v>
      </c>
      <c r="BA9" s="16" t="s">
        <v>44</v>
      </c>
      <c r="BB9" s="13" t="s">
        <v>38</v>
      </c>
      <c r="BC9" s="17" t="s">
        <v>39</v>
      </c>
    </row>
    <row r="10" spans="2:55" s="3" customFormat="1" ht="10.5" customHeight="1" x14ac:dyDescent="0.2">
      <c r="B10" s="228" t="str">
        <f>IF(第１表!B10="","",第１表!B10)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78"/>
      <c r="X10" s="79"/>
      <c r="Y10" s="80"/>
      <c r="Z10" s="78"/>
      <c r="AA10" s="79"/>
      <c r="AB10" s="87"/>
      <c r="AC10" s="78"/>
      <c r="AD10" s="79"/>
      <c r="AE10" s="87"/>
      <c r="AF10" s="78"/>
      <c r="AG10" s="79"/>
      <c r="AH10" s="87"/>
      <c r="AI10" s="78"/>
      <c r="AJ10" s="79"/>
      <c r="AK10" s="80"/>
      <c r="AL10" s="78"/>
      <c r="AM10" s="79"/>
      <c r="AN10" s="80"/>
      <c r="AO10" s="78"/>
      <c r="AP10" s="79"/>
      <c r="AQ10" s="80"/>
      <c r="AR10" s="78"/>
      <c r="AS10" s="79"/>
      <c r="AT10" s="80"/>
      <c r="AU10" s="78"/>
      <c r="AV10" s="79"/>
      <c r="AW10" s="87"/>
      <c r="AX10" s="78"/>
      <c r="AY10" s="79"/>
      <c r="AZ10" s="87"/>
      <c r="BA10" s="51" t="str">
        <f>IF(SUMIF($E$9:$AZ$9,BA$9,$E10:$AZ10)=0,"",SUMIF($E$9:$AZ$9,BA$9,$E10:$AZ10))</f>
        <v/>
      </c>
      <c r="BB10" s="49" t="str">
        <f t="shared" ref="BB10:BC29" si="0">IF(SUMIF($E$9:$AZ$9,BB$9,$E10:$AZ10)=0,"",SUMIF($E$9:$AZ$9,BB$9,$E10:$AZ10))</f>
        <v/>
      </c>
      <c r="BC10" s="52" t="str">
        <f t="shared" si="0"/>
        <v/>
      </c>
    </row>
    <row r="11" spans="2:55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81"/>
      <c r="O11" s="82"/>
      <c r="P11" s="83"/>
      <c r="Q11" s="81"/>
      <c r="R11" s="82"/>
      <c r="S11" s="83"/>
      <c r="T11" s="81"/>
      <c r="U11" s="82"/>
      <c r="V11" s="83"/>
      <c r="W11" s="81"/>
      <c r="X11" s="82"/>
      <c r="Y11" s="83"/>
      <c r="Z11" s="81"/>
      <c r="AA11" s="82"/>
      <c r="AB11" s="89"/>
      <c r="AC11" s="81"/>
      <c r="AD11" s="82"/>
      <c r="AE11" s="89"/>
      <c r="AF11" s="81"/>
      <c r="AG11" s="82"/>
      <c r="AH11" s="89"/>
      <c r="AI11" s="81"/>
      <c r="AJ11" s="82"/>
      <c r="AK11" s="83"/>
      <c r="AL11" s="81"/>
      <c r="AM11" s="82"/>
      <c r="AN11" s="83"/>
      <c r="AO11" s="81"/>
      <c r="AP11" s="82"/>
      <c r="AQ11" s="83"/>
      <c r="AR11" s="81"/>
      <c r="AS11" s="82"/>
      <c r="AT11" s="83"/>
      <c r="AU11" s="81"/>
      <c r="AV11" s="82"/>
      <c r="AW11" s="89"/>
      <c r="AX11" s="81"/>
      <c r="AY11" s="82"/>
      <c r="AZ11" s="89"/>
      <c r="BA11" s="56" t="str">
        <f t="shared" ref="BA11:BC30" si="1">IF(SUMIF($E$9:$AZ$9,BA$9,$E11:$AZ11)=0,"",SUMIF($E$9:$AZ$9,BA$9,$E11:$AZ11))</f>
        <v/>
      </c>
      <c r="BB11" s="54" t="str">
        <f t="shared" si="0"/>
        <v/>
      </c>
      <c r="BC11" s="57" t="str">
        <f t="shared" si="0"/>
        <v/>
      </c>
    </row>
    <row r="12" spans="2:55" s="3" customFormat="1" ht="10.5" customHeight="1" x14ac:dyDescent="0.2">
      <c r="B12" s="228" t="str">
        <f>IF(第１表!B11="","",第１表!B11)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78"/>
      <c r="X12" s="79"/>
      <c r="Y12" s="80"/>
      <c r="Z12" s="78"/>
      <c r="AA12" s="79"/>
      <c r="AB12" s="87"/>
      <c r="AC12" s="78"/>
      <c r="AD12" s="79"/>
      <c r="AE12" s="87"/>
      <c r="AF12" s="78"/>
      <c r="AG12" s="79"/>
      <c r="AH12" s="87"/>
      <c r="AI12" s="78"/>
      <c r="AJ12" s="79"/>
      <c r="AK12" s="80"/>
      <c r="AL12" s="78"/>
      <c r="AM12" s="79"/>
      <c r="AN12" s="80"/>
      <c r="AO12" s="78"/>
      <c r="AP12" s="79"/>
      <c r="AQ12" s="80"/>
      <c r="AR12" s="78"/>
      <c r="AS12" s="79"/>
      <c r="AT12" s="80"/>
      <c r="AU12" s="78"/>
      <c r="AV12" s="79"/>
      <c r="AW12" s="87"/>
      <c r="AX12" s="78"/>
      <c r="AY12" s="79"/>
      <c r="AZ12" s="87"/>
      <c r="BA12" s="51" t="str">
        <f t="shared" si="1"/>
        <v/>
      </c>
      <c r="BB12" s="49" t="str">
        <f t="shared" si="0"/>
        <v/>
      </c>
      <c r="BC12" s="52" t="str">
        <f t="shared" si="0"/>
        <v/>
      </c>
    </row>
    <row r="13" spans="2:55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1"/>
      <c r="X13" s="82"/>
      <c r="Y13" s="83"/>
      <c r="Z13" s="81"/>
      <c r="AA13" s="82"/>
      <c r="AB13" s="89"/>
      <c r="AC13" s="81"/>
      <c r="AD13" s="82"/>
      <c r="AE13" s="89"/>
      <c r="AF13" s="81"/>
      <c r="AG13" s="82"/>
      <c r="AH13" s="89"/>
      <c r="AI13" s="81"/>
      <c r="AJ13" s="82"/>
      <c r="AK13" s="83"/>
      <c r="AL13" s="81"/>
      <c r="AM13" s="82"/>
      <c r="AN13" s="83"/>
      <c r="AO13" s="81"/>
      <c r="AP13" s="82"/>
      <c r="AQ13" s="83"/>
      <c r="AR13" s="81"/>
      <c r="AS13" s="82"/>
      <c r="AT13" s="83"/>
      <c r="AU13" s="81"/>
      <c r="AV13" s="82"/>
      <c r="AW13" s="89"/>
      <c r="AX13" s="81"/>
      <c r="AY13" s="82"/>
      <c r="AZ13" s="89"/>
      <c r="BA13" s="56" t="str">
        <f t="shared" si="1"/>
        <v/>
      </c>
      <c r="BB13" s="54" t="str">
        <f t="shared" si="0"/>
        <v/>
      </c>
      <c r="BC13" s="57" t="str">
        <f t="shared" si="0"/>
        <v/>
      </c>
    </row>
    <row r="14" spans="2:55" s="3" customFormat="1" ht="10.5" customHeight="1" x14ac:dyDescent="0.2">
      <c r="B14" s="228" t="str">
        <f>IF(第１表!B12="","",第１表!B12)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78"/>
      <c r="X14" s="79"/>
      <c r="Y14" s="80"/>
      <c r="Z14" s="78"/>
      <c r="AA14" s="79"/>
      <c r="AB14" s="87"/>
      <c r="AC14" s="78"/>
      <c r="AD14" s="79"/>
      <c r="AE14" s="87"/>
      <c r="AF14" s="78"/>
      <c r="AG14" s="79"/>
      <c r="AH14" s="87"/>
      <c r="AI14" s="78"/>
      <c r="AJ14" s="79"/>
      <c r="AK14" s="80"/>
      <c r="AL14" s="78"/>
      <c r="AM14" s="79"/>
      <c r="AN14" s="80"/>
      <c r="AO14" s="78"/>
      <c r="AP14" s="79"/>
      <c r="AQ14" s="80"/>
      <c r="AR14" s="78"/>
      <c r="AS14" s="79"/>
      <c r="AT14" s="80"/>
      <c r="AU14" s="78"/>
      <c r="AV14" s="79"/>
      <c r="AW14" s="87"/>
      <c r="AX14" s="78"/>
      <c r="AY14" s="79"/>
      <c r="AZ14" s="87"/>
      <c r="BA14" s="51" t="str">
        <f t="shared" si="1"/>
        <v/>
      </c>
      <c r="BB14" s="49" t="str">
        <f t="shared" si="0"/>
        <v/>
      </c>
      <c r="BC14" s="52" t="str">
        <f t="shared" si="0"/>
        <v/>
      </c>
    </row>
    <row r="15" spans="2:55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81"/>
      <c r="O15" s="82"/>
      <c r="P15" s="83"/>
      <c r="Q15" s="81"/>
      <c r="R15" s="82"/>
      <c r="S15" s="83"/>
      <c r="T15" s="81"/>
      <c r="U15" s="82"/>
      <c r="V15" s="83"/>
      <c r="W15" s="81"/>
      <c r="X15" s="82"/>
      <c r="Y15" s="83"/>
      <c r="Z15" s="81"/>
      <c r="AA15" s="82"/>
      <c r="AB15" s="89"/>
      <c r="AC15" s="81"/>
      <c r="AD15" s="82"/>
      <c r="AE15" s="89"/>
      <c r="AF15" s="81"/>
      <c r="AG15" s="82"/>
      <c r="AH15" s="89"/>
      <c r="AI15" s="81"/>
      <c r="AJ15" s="82"/>
      <c r="AK15" s="83"/>
      <c r="AL15" s="81"/>
      <c r="AM15" s="82"/>
      <c r="AN15" s="83"/>
      <c r="AO15" s="81"/>
      <c r="AP15" s="82"/>
      <c r="AQ15" s="83"/>
      <c r="AR15" s="81"/>
      <c r="AS15" s="82"/>
      <c r="AT15" s="83"/>
      <c r="AU15" s="81"/>
      <c r="AV15" s="82"/>
      <c r="AW15" s="89"/>
      <c r="AX15" s="81"/>
      <c r="AY15" s="82"/>
      <c r="AZ15" s="89"/>
      <c r="BA15" s="56" t="str">
        <f t="shared" si="1"/>
        <v/>
      </c>
      <c r="BB15" s="54" t="str">
        <f t="shared" si="0"/>
        <v/>
      </c>
      <c r="BC15" s="57" t="str">
        <f t="shared" si="0"/>
        <v/>
      </c>
    </row>
    <row r="16" spans="2:55" s="3" customFormat="1" ht="10.5" customHeight="1" x14ac:dyDescent="0.2">
      <c r="B16" s="228" t="str">
        <f>IF(第１表!B13="","",第１表!B13)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78"/>
      <c r="X16" s="79"/>
      <c r="Y16" s="80"/>
      <c r="Z16" s="78"/>
      <c r="AA16" s="79"/>
      <c r="AB16" s="87"/>
      <c r="AC16" s="78"/>
      <c r="AD16" s="79"/>
      <c r="AE16" s="87"/>
      <c r="AF16" s="78"/>
      <c r="AG16" s="79"/>
      <c r="AH16" s="87"/>
      <c r="AI16" s="78"/>
      <c r="AJ16" s="79"/>
      <c r="AK16" s="80"/>
      <c r="AL16" s="78"/>
      <c r="AM16" s="79"/>
      <c r="AN16" s="80"/>
      <c r="AO16" s="78"/>
      <c r="AP16" s="79"/>
      <c r="AQ16" s="80"/>
      <c r="AR16" s="78"/>
      <c r="AS16" s="79"/>
      <c r="AT16" s="80"/>
      <c r="AU16" s="78"/>
      <c r="AV16" s="79"/>
      <c r="AW16" s="87"/>
      <c r="AX16" s="78"/>
      <c r="AY16" s="79"/>
      <c r="AZ16" s="87"/>
      <c r="BA16" s="51" t="str">
        <f t="shared" si="1"/>
        <v/>
      </c>
      <c r="BB16" s="49" t="str">
        <f t="shared" si="0"/>
        <v/>
      </c>
      <c r="BC16" s="52" t="str">
        <f t="shared" si="0"/>
        <v/>
      </c>
    </row>
    <row r="17" spans="2:55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81"/>
      <c r="O17" s="82"/>
      <c r="P17" s="83"/>
      <c r="Q17" s="81"/>
      <c r="R17" s="82"/>
      <c r="S17" s="83"/>
      <c r="T17" s="81"/>
      <c r="U17" s="82"/>
      <c r="V17" s="83"/>
      <c r="W17" s="81"/>
      <c r="X17" s="82"/>
      <c r="Y17" s="83"/>
      <c r="Z17" s="81"/>
      <c r="AA17" s="82"/>
      <c r="AB17" s="89"/>
      <c r="AC17" s="81"/>
      <c r="AD17" s="82"/>
      <c r="AE17" s="89"/>
      <c r="AF17" s="81"/>
      <c r="AG17" s="82"/>
      <c r="AH17" s="89"/>
      <c r="AI17" s="81"/>
      <c r="AJ17" s="82"/>
      <c r="AK17" s="83"/>
      <c r="AL17" s="81"/>
      <c r="AM17" s="82"/>
      <c r="AN17" s="83"/>
      <c r="AO17" s="81"/>
      <c r="AP17" s="82"/>
      <c r="AQ17" s="83"/>
      <c r="AR17" s="81"/>
      <c r="AS17" s="82"/>
      <c r="AT17" s="83"/>
      <c r="AU17" s="81"/>
      <c r="AV17" s="82"/>
      <c r="AW17" s="89"/>
      <c r="AX17" s="81"/>
      <c r="AY17" s="82"/>
      <c r="AZ17" s="89"/>
      <c r="BA17" s="56" t="str">
        <f t="shared" si="1"/>
        <v/>
      </c>
      <c r="BB17" s="54" t="str">
        <f t="shared" si="0"/>
        <v/>
      </c>
      <c r="BC17" s="57" t="str">
        <f t="shared" si="0"/>
        <v/>
      </c>
    </row>
    <row r="18" spans="2:55" s="3" customFormat="1" ht="10.5" customHeight="1" x14ac:dyDescent="0.2">
      <c r="B18" s="228" t="str">
        <f>IF(第１表!B14="","",第１表!B14)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78"/>
      <c r="X18" s="79"/>
      <c r="Y18" s="80"/>
      <c r="Z18" s="78"/>
      <c r="AA18" s="79"/>
      <c r="AB18" s="87"/>
      <c r="AC18" s="78"/>
      <c r="AD18" s="79"/>
      <c r="AE18" s="87"/>
      <c r="AF18" s="78"/>
      <c r="AG18" s="79"/>
      <c r="AH18" s="87"/>
      <c r="AI18" s="78"/>
      <c r="AJ18" s="79"/>
      <c r="AK18" s="80"/>
      <c r="AL18" s="78"/>
      <c r="AM18" s="79"/>
      <c r="AN18" s="80"/>
      <c r="AO18" s="78"/>
      <c r="AP18" s="79"/>
      <c r="AQ18" s="80"/>
      <c r="AR18" s="78"/>
      <c r="AS18" s="79"/>
      <c r="AT18" s="80"/>
      <c r="AU18" s="78"/>
      <c r="AV18" s="79"/>
      <c r="AW18" s="87"/>
      <c r="AX18" s="78"/>
      <c r="AY18" s="79"/>
      <c r="AZ18" s="87"/>
      <c r="BA18" s="51" t="str">
        <f t="shared" si="1"/>
        <v/>
      </c>
      <c r="BB18" s="49" t="str">
        <f t="shared" si="0"/>
        <v/>
      </c>
      <c r="BC18" s="52" t="str">
        <f t="shared" si="0"/>
        <v/>
      </c>
    </row>
    <row r="19" spans="2:55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81"/>
      <c r="O19" s="82"/>
      <c r="P19" s="83"/>
      <c r="Q19" s="81"/>
      <c r="R19" s="82"/>
      <c r="S19" s="83"/>
      <c r="T19" s="81"/>
      <c r="U19" s="82"/>
      <c r="V19" s="83"/>
      <c r="W19" s="81"/>
      <c r="X19" s="82"/>
      <c r="Y19" s="83"/>
      <c r="Z19" s="81"/>
      <c r="AA19" s="82"/>
      <c r="AB19" s="89"/>
      <c r="AC19" s="81"/>
      <c r="AD19" s="82"/>
      <c r="AE19" s="89"/>
      <c r="AF19" s="81"/>
      <c r="AG19" s="82"/>
      <c r="AH19" s="89"/>
      <c r="AI19" s="81"/>
      <c r="AJ19" s="82"/>
      <c r="AK19" s="83"/>
      <c r="AL19" s="81"/>
      <c r="AM19" s="82"/>
      <c r="AN19" s="83"/>
      <c r="AO19" s="81"/>
      <c r="AP19" s="82"/>
      <c r="AQ19" s="83"/>
      <c r="AR19" s="81"/>
      <c r="AS19" s="82"/>
      <c r="AT19" s="83"/>
      <c r="AU19" s="81"/>
      <c r="AV19" s="82"/>
      <c r="AW19" s="89"/>
      <c r="AX19" s="81"/>
      <c r="AY19" s="82"/>
      <c r="AZ19" s="89"/>
      <c r="BA19" s="56" t="str">
        <f t="shared" si="1"/>
        <v/>
      </c>
      <c r="BB19" s="54" t="str">
        <f t="shared" si="0"/>
        <v/>
      </c>
      <c r="BC19" s="57" t="str">
        <f t="shared" si="0"/>
        <v/>
      </c>
    </row>
    <row r="20" spans="2:55" s="3" customFormat="1" ht="10.5" customHeight="1" x14ac:dyDescent="0.2">
      <c r="B20" s="228" t="str">
        <f>IF(第１表!B15="","",第１表!B15)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78"/>
      <c r="X20" s="79"/>
      <c r="Y20" s="80"/>
      <c r="Z20" s="78"/>
      <c r="AA20" s="79"/>
      <c r="AB20" s="87"/>
      <c r="AC20" s="78"/>
      <c r="AD20" s="79"/>
      <c r="AE20" s="87"/>
      <c r="AF20" s="78"/>
      <c r="AG20" s="79"/>
      <c r="AH20" s="87"/>
      <c r="AI20" s="78"/>
      <c r="AJ20" s="79"/>
      <c r="AK20" s="80"/>
      <c r="AL20" s="78"/>
      <c r="AM20" s="79"/>
      <c r="AN20" s="80"/>
      <c r="AO20" s="78"/>
      <c r="AP20" s="79"/>
      <c r="AQ20" s="80"/>
      <c r="AR20" s="78"/>
      <c r="AS20" s="79"/>
      <c r="AT20" s="80"/>
      <c r="AU20" s="78"/>
      <c r="AV20" s="79"/>
      <c r="AW20" s="87"/>
      <c r="AX20" s="78"/>
      <c r="AY20" s="79"/>
      <c r="AZ20" s="87"/>
      <c r="BA20" s="51" t="str">
        <f t="shared" si="1"/>
        <v/>
      </c>
      <c r="BB20" s="49" t="str">
        <f t="shared" si="0"/>
        <v/>
      </c>
      <c r="BC20" s="52" t="str">
        <f t="shared" si="0"/>
        <v/>
      </c>
    </row>
    <row r="21" spans="2:55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81"/>
      <c r="O21" s="82"/>
      <c r="P21" s="83"/>
      <c r="Q21" s="81"/>
      <c r="R21" s="82"/>
      <c r="S21" s="83"/>
      <c r="T21" s="81"/>
      <c r="U21" s="82"/>
      <c r="V21" s="83"/>
      <c r="W21" s="81"/>
      <c r="X21" s="82"/>
      <c r="Y21" s="83"/>
      <c r="Z21" s="81"/>
      <c r="AA21" s="82"/>
      <c r="AB21" s="89"/>
      <c r="AC21" s="81"/>
      <c r="AD21" s="82"/>
      <c r="AE21" s="89"/>
      <c r="AF21" s="81"/>
      <c r="AG21" s="82"/>
      <c r="AH21" s="89"/>
      <c r="AI21" s="81"/>
      <c r="AJ21" s="82"/>
      <c r="AK21" s="83"/>
      <c r="AL21" s="81"/>
      <c r="AM21" s="82"/>
      <c r="AN21" s="83"/>
      <c r="AO21" s="81"/>
      <c r="AP21" s="82"/>
      <c r="AQ21" s="83"/>
      <c r="AR21" s="81"/>
      <c r="AS21" s="82"/>
      <c r="AT21" s="83"/>
      <c r="AU21" s="81"/>
      <c r="AV21" s="82"/>
      <c r="AW21" s="89"/>
      <c r="AX21" s="81"/>
      <c r="AY21" s="82"/>
      <c r="AZ21" s="89"/>
      <c r="BA21" s="56" t="str">
        <f t="shared" si="1"/>
        <v/>
      </c>
      <c r="BB21" s="54" t="str">
        <f t="shared" si="0"/>
        <v/>
      </c>
      <c r="BC21" s="57" t="str">
        <f t="shared" si="0"/>
        <v/>
      </c>
    </row>
    <row r="22" spans="2:55" s="3" customFormat="1" ht="10.5" customHeight="1" x14ac:dyDescent="0.2">
      <c r="B22" s="228" t="str">
        <f>IF(第１表!B16="","",第１表!B16)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78"/>
      <c r="X22" s="79"/>
      <c r="Y22" s="80"/>
      <c r="Z22" s="78"/>
      <c r="AA22" s="79"/>
      <c r="AB22" s="87"/>
      <c r="AC22" s="78"/>
      <c r="AD22" s="79"/>
      <c r="AE22" s="87"/>
      <c r="AF22" s="78"/>
      <c r="AG22" s="79"/>
      <c r="AH22" s="87"/>
      <c r="AI22" s="78"/>
      <c r="AJ22" s="79"/>
      <c r="AK22" s="80"/>
      <c r="AL22" s="78"/>
      <c r="AM22" s="79"/>
      <c r="AN22" s="80"/>
      <c r="AO22" s="78"/>
      <c r="AP22" s="79"/>
      <c r="AQ22" s="80"/>
      <c r="AR22" s="78"/>
      <c r="AS22" s="79"/>
      <c r="AT22" s="80"/>
      <c r="AU22" s="78"/>
      <c r="AV22" s="79"/>
      <c r="AW22" s="87"/>
      <c r="AX22" s="78"/>
      <c r="AY22" s="79"/>
      <c r="AZ22" s="87"/>
      <c r="BA22" s="51" t="str">
        <f t="shared" si="1"/>
        <v/>
      </c>
      <c r="BB22" s="49" t="str">
        <f t="shared" si="0"/>
        <v/>
      </c>
      <c r="BC22" s="52" t="str">
        <f t="shared" si="0"/>
        <v/>
      </c>
    </row>
    <row r="23" spans="2:55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81"/>
      <c r="O23" s="82"/>
      <c r="P23" s="83"/>
      <c r="Q23" s="81"/>
      <c r="R23" s="82"/>
      <c r="S23" s="83"/>
      <c r="T23" s="81"/>
      <c r="U23" s="82"/>
      <c r="V23" s="83"/>
      <c r="W23" s="81"/>
      <c r="X23" s="82"/>
      <c r="Y23" s="83"/>
      <c r="Z23" s="81"/>
      <c r="AA23" s="82"/>
      <c r="AB23" s="89"/>
      <c r="AC23" s="81"/>
      <c r="AD23" s="82"/>
      <c r="AE23" s="89"/>
      <c r="AF23" s="81"/>
      <c r="AG23" s="82"/>
      <c r="AH23" s="89"/>
      <c r="AI23" s="81"/>
      <c r="AJ23" s="82"/>
      <c r="AK23" s="83"/>
      <c r="AL23" s="81"/>
      <c r="AM23" s="82"/>
      <c r="AN23" s="83"/>
      <c r="AO23" s="81"/>
      <c r="AP23" s="82"/>
      <c r="AQ23" s="83"/>
      <c r="AR23" s="81"/>
      <c r="AS23" s="82"/>
      <c r="AT23" s="83"/>
      <c r="AU23" s="81"/>
      <c r="AV23" s="82"/>
      <c r="AW23" s="89"/>
      <c r="AX23" s="81"/>
      <c r="AY23" s="82"/>
      <c r="AZ23" s="89"/>
      <c r="BA23" s="56" t="str">
        <f t="shared" si="1"/>
        <v/>
      </c>
      <c r="BB23" s="54" t="str">
        <f t="shared" si="0"/>
        <v/>
      </c>
      <c r="BC23" s="57" t="str">
        <f t="shared" si="0"/>
        <v/>
      </c>
    </row>
    <row r="24" spans="2:55" s="3" customFormat="1" ht="10.5" customHeight="1" x14ac:dyDescent="0.2">
      <c r="B24" s="228" t="str">
        <f>IF(第１表!B17="","",第１表!B17)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78"/>
      <c r="X24" s="79"/>
      <c r="Y24" s="80"/>
      <c r="Z24" s="78"/>
      <c r="AA24" s="79"/>
      <c r="AB24" s="87"/>
      <c r="AC24" s="78"/>
      <c r="AD24" s="79"/>
      <c r="AE24" s="87"/>
      <c r="AF24" s="78"/>
      <c r="AG24" s="79"/>
      <c r="AH24" s="87"/>
      <c r="AI24" s="78"/>
      <c r="AJ24" s="79"/>
      <c r="AK24" s="80"/>
      <c r="AL24" s="78"/>
      <c r="AM24" s="79"/>
      <c r="AN24" s="80"/>
      <c r="AO24" s="78"/>
      <c r="AP24" s="79"/>
      <c r="AQ24" s="80"/>
      <c r="AR24" s="78"/>
      <c r="AS24" s="79"/>
      <c r="AT24" s="80"/>
      <c r="AU24" s="78"/>
      <c r="AV24" s="79"/>
      <c r="AW24" s="87"/>
      <c r="AX24" s="78"/>
      <c r="AY24" s="79"/>
      <c r="AZ24" s="87"/>
      <c r="BA24" s="51" t="str">
        <f t="shared" si="1"/>
        <v/>
      </c>
      <c r="BB24" s="49" t="str">
        <f t="shared" si="0"/>
        <v/>
      </c>
      <c r="BC24" s="52" t="str">
        <f t="shared" si="0"/>
        <v/>
      </c>
    </row>
    <row r="25" spans="2:55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1"/>
      <c r="R25" s="82"/>
      <c r="S25" s="83"/>
      <c r="T25" s="81"/>
      <c r="U25" s="82"/>
      <c r="V25" s="83"/>
      <c r="W25" s="81"/>
      <c r="X25" s="82"/>
      <c r="Y25" s="83"/>
      <c r="Z25" s="81"/>
      <c r="AA25" s="82"/>
      <c r="AB25" s="89"/>
      <c r="AC25" s="81"/>
      <c r="AD25" s="82"/>
      <c r="AE25" s="89"/>
      <c r="AF25" s="81"/>
      <c r="AG25" s="82"/>
      <c r="AH25" s="89"/>
      <c r="AI25" s="81"/>
      <c r="AJ25" s="82"/>
      <c r="AK25" s="83"/>
      <c r="AL25" s="81"/>
      <c r="AM25" s="82"/>
      <c r="AN25" s="83"/>
      <c r="AO25" s="81"/>
      <c r="AP25" s="82"/>
      <c r="AQ25" s="83"/>
      <c r="AR25" s="81"/>
      <c r="AS25" s="82"/>
      <c r="AT25" s="83"/>
      <c r="AU25" s="81"/>
      <c r="AV25" s="82"/>
      <c r="AW25" s="89"/>
      <c r="AX25" s="81"/>
      <c r="AY25" s="82"/>
      <c r="AZ25" s="89"/>
      <c r="BA25" s="56" t="str">
        <f t="shared" si="1"/>
        <v/>
      </c>
      <c r="BB25" s="54" t="str">
        <f t="shared" si="0"/>
        <v/>
      </c>
      <c r="BC25" s="57" t="str">
        <f t="shared" si="0"/>
        <v/>
      </c>
    </row>
    <row r="26" spans="2:55" s="3" customFormat="1" ht="10.5" customHeight="1" x14ac:dyDescent="0.2">
      <c r="B26" s="228" t="str">
        <f>IF(第１表!B18="","",第１表!B18)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78"/>
      <c r="X26" s="79"/>
      <c r="Y26" s="80"/>
      <c r="Z26" s="78"/>
      <c r="AA26" s="79"/>
      <c r="AB26" s="87"/>
      <c r="AC26" s="78"/>
      <c r="AD26" s="79"/>
      <c r="AE26" s="87"/>
      <c r="AF26" s="78"/>
      <c r="AG26" s="79"/>
      <c r="AH26" s="87"/>
      <c r="AI26" s="78"/>
      <c r="AJ26" s="79"/>
      <c r="AK26" s="80"/>
      <c r="AL26" s="78"/>
      <c r="AM26" s="79"/>
      <c r="AN26" s="80"/>
      <c r="AO26" s="78"/>
      <c r="AP26" s="79"/>
      <c r="AQ26" s="80"/>
      <c r="AR26" s="78"/>
      <c r="AS26" s="79"/>
      <c r="AT26" s="80"/>
      <c r="AU26" s="78"/>
      <c r="AV26" s="79"/>
      <c r="AW26" s="87"/>
      <c r="AX26" s="78"/>
      <c r="AY26" s="79"/>
      <c r="AZ26" s="87"/>
      <c r="BA26" s="51" t="str">
        <f t="shared" si="1"/>
        <v/>
      </c>
      <c r="BB26" s="49" t="str">
        <f t="shared" si="0"/>
        <v/>
      </c>
      <c r="BC26" s="52" t="str">
        <f t="shared" si="0"/>
        <v/>
      </c>
    </row>
    <row r="27" spans="2:55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81"/>
      <c r="O27" s="82"/>
      <c r="P27" s="83"/>
      <c r="Q27" s="81"/>
      <c r="R27" s="82"/>
      <c r="S27" s="83"/>
      <c r="T27" s="81"/>
      <c r="U27" s="82"/>
      <c r="V27" s="83"/>
      <c r="W27" s="81"/>
      <c r="X27" s="82"/>
      <c r="Y27" s="83"/>
      <c r="Z27" s="81"/>
      <c r="AA27" s="82"/>
      <c r="AB27" s="89"/>
      <c r="AC27" s="81"/>
      <c r="AD27" s="82"/>
      <c r="AE27" s="89"/>
      <c r="AF27" s="81"/>
      <c r="AG27" s="82"/>
      <c r="AH27" s="89"/>
      <c r="AI27" s="81"/>
      <c r="AJ27" s="82"/>
      <c r="AK27" s="83"/>
      <c r="AL27" s="81"/>
      <c r="AM27" s="82"/>
      <c r="AN27" s="83"/>
      <c r="AO27" s="81"/>
      <c r="AP27" s="82"/>
      <c r="AQ27" s="83"/>
      <c r="AR27" s="81"/>
      <c r="AS27" s="82"/>
      <c r="AT27" s="83"/>
      <c r="AU27" s="81"/>
      <c r="AV27" s="82"/>
      <c r="AW27" s="89"/>
      <c r="AX27" s="81"/>
      <c r="AY27" s="82"/>
      <c r="AZ27" s="89"/>
      <c r="BA27" s="56" t="str">
        <f t="shared" si="1"/>
        <v/>
      </c>
      <c r="BB27" s="54" t="str">
        <f t="shared" si="0"/>
        <v/>
      </c>
      <c r="BC27" s="57" t="str">
        <f t="shared" si="0"/>
        <v/>
      </c>
    </row>
    <row r="28" spans="2:55" s="3" customFormat="1" ht="10.5" customHeight="1" x14ac:dyDescent="0.2">
      <c r="B28" s="228" t="str">
        <f>IF(第１表!B19="","",第１表!B19)</f>
        <v/>
      </c>
      <c r="C28" s="229"/>
      <c r="D28" s="6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78"/>
      <c r="X28" s="79"/>
      <c r="Y28" s="80"/>
      <c r="Z28" s="78"/>
      <c r="AA28" s="79"/>
      <c r="AB28" s="87"/>
      <c r="AC28" s="78"/>
      <c r="AD28" s="79"/>
      <c r="AE28" s="87"/>
      <c r="AF28" s="78"/>
      <c r="AG28" s="79"/>
      <c r="AH28" s="87"/>
      <c r="AI28" s="78"/>
      <c r="AJ28" s="79"/>
      <c r="AK28" s="80"/>
      <c r="AL28" s="78"/>
      <c r="AM28" s="79"/>
      <c r="AN28" s="80"/>
      <c r="AO28" s="78"/>
      <c r="AP28" s="79"/>
      <c r="AQ28" s="80"/>
      <c r="AR28" s="78"/>
      <c r="AS28" s="79"/>
      <c r="AT28" s="80"/>
      <c r="AU28" s="78"/>
      <c r="AV28" s="79"/>
      <c r="AW28" s="87"/>
      <c r="AX28" s="78"/>
      <c r="AY28" s="79"/>
      <c r="AZ28" s="87"/>
      <c r="BA28" s="51" t="str">
        <f t="shared" si="1"/>
        <v/>
      </c>
      <c r="BB28" s="49" t="str">
        <f t="shared" si="0"/>
        <v/>
      </c>
      <c r="BC28" s="52" t="str">
        <f t="shared" si="0"/>
        <v/>
      </c>
    </row>
    <row r="29" spans="2:55" s="3" customFormat="1" ht="10.5" customHeight="1" x14ac:dyDescent="0.2">
      <c r="B29" s="228"/>
      <c r="C29" s="229"/>
      <c r="D29" s="7" t="s">
        <v>43</v>
      </c>
      <c r="E29" s="81"/>
      <c r="F29" s="82"/>
      <c r="G29" s="83"/>
      <c r="H29" s="81"/>
      <c r="I29" s="82"/>
      <c r="J29" s="83"/>
      <c r="K29" s="81"/>
      <c r="L29" s="82"/>
      <c r="M29" s="83"/>
      <c r="N29" s="81"/>
      <c r="O29" s="82"/>
      <c r="P29" s="83"/>
      <c r="Q29" s="81"/>
      <c r="R29" s="82"/>
      <c r="S29" s="83"/>
      <c r="T29" s="81"/>
      <c r="U29" s="82"/>
      <c r="V29" s="83"/>
      <c r="W29" s="81"/>
      <c r="X29" s="82"/>
      <c r="Y29" s="83"/>
      <c r="Z29" s="81"/>
      <c r="AA29" s="82"/>
      <c r="AB29" s="89"/>
      <c r="AC29" s="81"/>
      <c r="AD29" s="82"/>
      <c r="AE29" s="89"/>
      <c r="AF29" s="81"/>
      <c r="AG29" s="82"/>
      <c r="AH29" s="89"/>
      <c r="AI29" s="81"/>
      <c r="AJ29" s="82"/>
      <c r="AK29" s="83"/>
      <c r="AL29" s="81"/>
      <c r="AM29" s="82"/>
      <c r="AN29" s="83"/>
      <c r="AO29" s="81"/>
      <c r="AP29" s="82"/>
      <c r="AQ29" s="83"/>
      <c r="AR29" s="81"/>
      <c r="AS29" s="82"/>
      <c r="AT29" s="83"/>
      <c r="AU29" s="81"/>
      <c r="AV29" s="82"/>
      <c r="AW29" s="89"/>
      <c r="AX29" s="81"/>
      <c r="AY29" s="82"/>
      <c r="AZ29" s="89"/>
      <c r="BA29" s="56" t="str">
        <f t="shared" si="1"/>
        <v/>
      </c>
      <c r="BB29" s="54" t="str">
        <f t="shared" si="0"/>
        <v/>
      </c>
      <c r="BC29" s="57" t="str">
        <f t="shared" si="0"/>
        <v/>
      </c>
    </row>
    <row r="30" spans="2:55" s="3" customFormat="1" ht="10.5" customHeight="1" x14ac:dyDescent="0.2">
      <c r="B30" s="228" t="str">
        <f>IF(第１表!B20="","",第１表!B20)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78"/>
      <c r="O30" s="79"/>
      <c r="P30" s="80"/>
      <c r="Q30" s="78"/>
      <c r="R30" s="79"/>
      <c r="S30" s="80"/>
      <c r="T30" s="78"/>
      <c r="U30" s="79"/>
      <c r="V30" s="80"/>
      <c r="W30" s="78"/>
      <c r="X30" s="79"/>
      <c r="Y30" s="80"/>
      <c r="Z30" s="78"/>
      <c r="AA30" s="79"/>
      <c r="AB30" s="87"/>
      <c r="AC30" s="78"/>
      <c r="AD30" s="79"/>
      <c r="AE30" s="87"/>
      <c r="AF30" s="78"/>
      <c r="AG30" s="79"/>
      <c r="AH30" s="87"/>
      <c r="AI30" s="78"/>
      <c r="AJ30" s="79"/>
      <c r="AK30" s="80"/>
      <c r="AL30" s="78"/>
      <c r="AM30" s="79"/>
      <c r="AN30" s="80"/>
      <c r="AO30" s="78"/>
      <c r="AP30" s="79"/>
      <c r="AQ30" s="80"/>
      <c r="AR30" s="78"/>
      <c r="AS30" s="79"/>
      <c r="AT30" s="80"/>
      <c r="AU30" s="78"/>
      <c r="AV30" s="79"/>
      <c r="AW30" s="87"/>
      <c r="AX30" s="78"/>
      <c r="AY30" s="79"/>
      <c r="AZ30" s="87"/>
      <c r="BA30" s="51" t="str">
        <f t="shared" si="1"/>
        <v/>
      </c>
      <c r="BB30" s="49" t="str">
        <f t="shared" si="1"/>
        <v/>
      </c>
      <c r="BC30" s="52" t="str">
        <f t="shared" si="1"/>
        <v/>
      </c>
    </row>
    <row r="31" spans="2:55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81"/>
      <c r="O31" s="82"/>
      <c r="P31" s="83"/>
      <c r="Q31" s="81"/>
      <c r="R31" s="82"/>
      <c r="S31" s="83"/>
      <c r="T31" s="81"/>
      <c r="U31" s="82"/>
      <c r="V31" s="83"/>
      <c r="W31" s="81"/>
      <c r="X31" s="82"/>
      <c r="Y31" s="83"/>
      <c r="Z31" s="81"/>
      <c r="AA31" s="82"/>
      <c r="AB31" s="89"/>
      <c r="AC31" s="81"/>
      <c r="AD31" s="82"/>
      <c r="AE31" s="89"/>
      <c r="AF31" s="81"/>
      <c r="AG31" s="82"/>
      <c r="AH31" s="89"/>
      <c r="AI31" s="81"/>
      <c r="AJ31" s="82"/>
      <c r="AK31" s="83"/>
      <c r="AL31" s="81"/>
      <c r="AM31" s="82"/>
      <c r="AN31" s="83"/>
      <c r="AO31" s="81"/>
      <c r="AP31" s="82"/>
      <c r="AQ31" s="83"/>
      <c r="AR31" s="81"/>
      <c r="AS31" s="82"/>
      <c r="AT31" s="83"/>
      <c r="AU31" s="81"/>
      <c r="AV31" s="82"/>
      <c r="AW31" s="89"/>
      <c r="AX31" s="81"/>
      <c r="AY31" s="82"/>
      <c r="AZ31" s="89"/>
      <c r="BA31" s="56" t="str">
        <f t="shared" ref="BA31:BC50" si="2">IF(SUMIF($E$9:$AZ$9,BA$9,$E31:$AZ31)=0,"",SUMIF($E$9:$AZ$9,BA$9,$E31:$AZ31))</f>
        <v/>
      </c>
      <c r="BB31" s="54" t="str">
        <f t="shared" si="2"/>
        <v/>
      </c>
      <c r="BC31" s="57" t="str">
        <f t="shared" si="2"/>
        <v/>
      </c>
    </row>
    <row r="32" spans="2:55" s="3" customFormat="1" ht="10.5" customHeight="1" x14ac:dyDescent="0.2">
      <c r="B32" s="228" t="str">
        <f>IF(第１表!B21="","",第１表!B21)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  <c r="Q32" s="78"/>
      <c r="R32" s="79"/>
      <c r="S32" s="80"/>
      <c r="T32" s="78"/>
      <c r="U32" s="79"/>
      <c r="V32" s="80"/>
      <c r="W32" s="78"/>
      <c r="X32" s="79"/>
      <c r="Y32" s="80"/>
      <c r="Z32" s="78"/>
      <c r="AA32" s="79"/>
      <c r="AB32" s="87"/>
      <c r="AC32" s="78"/>
      <c r="AD32" s="79"/>
      <c r="AE32" s="87"/>
      <c r="AF32" s="78"/>
      <c r="AG32" s="79"/>
      <c r="AH32" s="87"/>
      <c r="AI32" s="78"/>
      <c r="AJ32" s="79"/>
      <c r="AK32" s="80"/>
      <c r="AL32" s="78"/>
      <c r="AM32" s="79"/>
      <c r="AN32" s="80"/>
      <c r="AO32" s="78"/>
      <c r="AP32" s="79"/>
      <c r="AQ32" s="80"/>
      <c r="AR32" s="78"/>
      <c r="AS32" s="79"/>
      <c r="AT32" s="80"/>
      <c r="AU32" s="78"/>
      <c r="AV32" s="79"/>
      <c r="AW32" s="87"/>
      <c r="AX32" s="78"/>
      <c r="AY32" s="79"/>
      <c r="AZ32" s="87"/>
      <c r="BA32" s="51" t="str">
        <f t="shared" si="2"/>
        <v/>
      </c>
      <c r="BB32" s="49" t="str">
        <f t="shared" si="2"/>
        <v/>
      </c>
      <c r="BC32" s="52" t="str">
        <f t="shared" si="2"/>
        <v/>
      </c>
    </row>
    <row r="33" spans="2:55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81"/>
      <c r="O33" s="82"/>
      <c r="P33" s="83"/>
      <c r="Q33" s="81"/>
      <c r="R33" s="82"/>
      <c r="S33" s="83"/>
      <c r="T33" s="81"/>
      <c r="U33" s="82"/>
      <c r="V33" s="83"/>
      <c r="W33" s="81"/>
      <c r="X33" s="82"/>
      <c r="Y33" s="83"/>
      <c r="Z33" s="81"/>
      <c r="AA33" s="82"/>
      <c r="AB33" s="89"/>
      <c r="AC33" s="81"/>
      <c r="AD33" s="82"/>
      <c r="AE33" s="89"/>
      <c r="AF33" s="81"/>
      <c r="AG33" s="82"/>
      <c r="AH33" s="89"/>
      <c r="AI33" s="81"/>
      <c r="AJ33" s="82"/>
      <c r="AK33" s="83"/>
      <c r="AL33" s="81"/>
      <c r="AM33" s="82"/>
      <c r="AN33" s="83"/>
      <c r="AO33" s="81"/>
      <c r="AP33" s="82"/>
      <c r="AQ33" s="83"/>
      <c r="AR33" s="81"/>
      <c r="AS33" s="82"/>
      <c r="AT33" s="83"/>
      <c r="AU33" s="81"/>
      <c r="AV33" s="82"/>
      <c r="AW33" s="89"/>
      <c r="AX33" s="81"/>
      <c r="AY33" s="82"/>
      <c r="AZ33" s="89"/>
      <c r="BA33" s="56" t="str">
        <f t="shared" si="2"/>
        <v/>
      </c>
      <c r="BB33" s="54" t="str">
        <f t="shared" si="2"/>
        <v/>
      </c>
      <c r="BC33" s="57" t="str">
        <f t="shared" si="2"/>
        <v/>
      </c>
    </row>
    <row r="34" spans="2:55" s="3" customFormat="1" ht="10.5" customHeight="1" x14ac:dyDescent="0.2">
      <c r="B34" s="228" t="str">
        <f>IF(第１表!B22="","",第１表!B22)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78"/>
      <c r="O34" s="79"/>
      <c r="P34" s="80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7"/>
      <c r="AC34" s="78"/>
      <c r="AD34" s="79"/>
      <c r="AE34" s="87"/>
      <c r="AF34" s="78"/>
      <c r="AG34" s="79"/>
      <c r="AH34" s="87"/>
      <c r="AI34" s="78"/>
      <c r="AJ34" s="79"/>
      <c r="AK34" s="80"/>
      <c r="AL34" s="78"/>
      <c r="AM34" s="79"/>
      <c r="AN34" s="80"/>
      <c r="AO34" s="78"/>
      <c r="AP34" s="79"/>
      <c r="AQ34" s="80"/>
      <c r="AR34" s="78"/>
      <c r="AS34" s="79"/>
      <c r="AT34" s="80"/>
      <c r="AU34" s="78"/>
      <c r="AV34" s="79"/>
      <c r="AW34" s="87"/>
      <c r="AX34" s="78"/>
      <c r="AY34" s="79"/>
      <c r="AZ34" s="87"/>
      <c r="BA34" s="51" t="str">
        <f t="shared" si="2"/>
        <v/>
      </c>
      <c r="BB34" s="49" t="str">
        <f t="shared" si="2"/>
        <v/>
      </c>
      <c r="BC34" s="52" t="str">
        <f t="shared" si="2"/>
        <v/>
      </c>
    </row>
    <row r="35" spans="2:55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81"/>
      <c r="O35" s="82"/>
      <c r="P35" s="83"/>
      <c r="Q35" s="81"/>
      <c r="R35" s="82"/>
      <c r="S35" s="83"/>
      <c r="T35" s="81"/>
      <c r="U35" s="82"/>
      <c r="V35" s="83"/>
      <c r="W35" s="81"/>
      <c r="X35" s="82"/>
      <c r="Y35" s="83"/>
      <c r="Z35" s="81"/>
      <c r="AA35" s="82"/>
      <c r="AB35" s="89"/>
      <c r="AC35" s="81"/>
      <c r="AD35" s="82"/>
      <c r="AE35" s="89"/>
      <c r="AF35" s="81"/>
      <c r="AG35" s="82"/>
      <c r="AH35" s="89"/>
      <c r="AI35" s="81"/>
      <c r="AJ35" s="82"/>
      <c r="AK35" s="83"/>
      <c r="AL35" s="81"/>
      <c r="AM35" s="82"/>
      <c r="AN35" s="83"/>
      <c r="AO35" s="81"/>
      <c r="AP35" s="82"/>
      <c r="AQ35" s="83"/>
      <c r="AR35" s="81"/>
      <c r="AS35" s="82"/>
      <c r="AT35" s="83"/>
      <c r="AU35" s="81"/>
      <c r="AV35" s="82"/>
      <c r="AW35" s="89"/>
      <c r="AX35" s="81"/>
      <c r="AY35" s="82"/>
      <c r="AZ35" s="89"/>
      <c r="BA35" s="56" t="str">
        <f t="shared" si="2"/>
        <v/>
      </c>
      <c r="BB35" s="54" t="str">
        <f t="shared" si="2"/>
        <v/>
      </c>
      <c r="BC35" s="57" t="str">
        <f t="shared" si="2"/>
        <v/>
      </c>
    </row>
    <row r="36" spans="2:55" s="3" customFormat="1" ht="10.5" customHeight="1" x14ac:dyDescent="0.2">
      <c r="B36" s="228" t="str">
        <f>IF(第１表!B23="","",第１表!B23)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78"/>
      <c r="O36" s="79"/>
      <c r="P36" s="80"/>
      <c r="Q36" s="78"/>
      <c r="R36" s="79"/>
      <c r="S36" s="80"/>
      <c r="T36" s="78"/>
      <c r="U36" s="79"/>
      <c r="V36" s="80"/>
      <c r="W36" s="78"/>
      <c r="X36" s="79"/>
      <c r="Y36" s="80"/>
      <c r="Z36" s="78"/>
      <c r="AA36" s="79"/>
      <c r="AB36" s="87"/>
      <c r="AC36" s="78"/>
      <c r="AD36" s="79"/>
      <c r="AE36" s="87"/>
      <c r="AF36" s="78"/>
      <c r="AG36" s="79"/>
      <c r="AH36" s="87"/>
      <c r="AI36" s="78"/>
      <c r="AJ36" s="79"/>
      <c r="AK36" s="80"/>
      <c r="AL36" s="78"/>
      <c r="AM36" s="79"/>
      <c r="AN36" s="80"/>
      <c r="AO36" s="78"/>
      <c r="AP36" s="79"/>
      <c r="AQ36" s="80"/>
      <c r="AR36" s="78"/>
      <c r="AS36" s="79"/>
      <c r="AT36" s="80"/>
      <c r="AU36" s="78"/>
      <c r="AV36" s="79"/>
      <c r="AW36" s="87"/>
      <c r="AX36" s="78"/>
      <c r="AY36" s="79"/>
      <c r="AZ36" s="87"/>
      <c r="BA36" s="51" t="str">
        <f t="shared" si="2"/>
        <v/>
      </c>
      <c r="BB36" s="49" t="str">
        <f t="shared" si="2"/>
        <v/>
      </c>
      <c r="BC36" s="52" t="str">
        <f t="shared" si="2"/>
        <v/>
      </c>
    </row>
    <row r="37" spans="2:55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81"/>
      <c r="O37" s="82"/>
      <c r="P37" s="83"/>
      <c r="Q37" s="81"/>
      <c r="R37" s="82"/>
      <c r="S37" s="83"/>
      <c r="T37" s="81"/>
      <c r="U37" s="82"/>
      <c r="V37" s="83"/>
      <c r="W37" s="81"/>
      <c r="X37" s="82"/>
      <c r="Y37" s="83"/>
      <c r="Z37" s="81"/>
      <c r="AA37" s="82"/>
      <c r="AB37" s="89"/>
      <c r="AC37" s="81"/>
      <c r="AD37" s="82"/>
      <c r="AE37" s="89"/>
      <c r="AF37" s="81"/>
      <c r="AG37" s="82"/>
      <c r="AH37" s="89"/>
      <c r="AI37" s="81"/>
      <c r="AJ37" s="82"/>
      <c r="AK37" s="83"/>
      <c r="AL37" s="81"/>
      <c r="AM37" s="82"/>
      <c r="AN37" s="83"/>
      <c r="AO37" s="81"/>
      <c r="AP37" s="82"/>
      <c r="AQ37" s="83"/>
      <c r="AR37" s="81"/>
      <c r="AS37" s="82"/>
      <c r="AT37" s="83"/>
      <c r="AU37" s="81"/>
      <c r="AV37" s="82"/>
      <c r="AW37" s="89"/>
      <c r="AX37" s="81"/>
      <c r="AY37" s="82"/>
      <c r="AZ37" s="89"/>
      <c r="BA37" s="56" t="str">
        <f t="shared" si="2"/>
        <v/>
      </c>
      <c r="BB37" s="54" t="str">
        <f t="shared" si="2"/>
        <v/>
      </c>
      <c r="BC37" s="57" t="str">
        <f t="shared" si="2"/>
        <v/>
      </c>
    </row>
    <row r="38" spans="2:55" s="3" customFormat="1" ht="10.5" customHeight="1" x14ac:dyDescent="0.2">
      <c r="B38" s="228" t="str">
        <f>IF(第１表!B24="","",第１表!B24)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78"/>
      <c r="O38" s="79"/>
      <c r="P38" s="80"/>
      <c r="Q38" s="78"/>
      <c r="R38" s="79"/>
      <c r="S38" s="80"/>
      <c r="T38" s="78"/>
      <c r="U38" s="79"/>
      <c r="V38" s="80"/>
      <c r="W38" s="78"/>
      <c r="X38" s="79"/>
      <c r="Y38" s="80"/>
      <c r="Z38" s="78"/>
      <c r="AA38" s="79"/>
      <c r="AB38" s="87"/>
      <c r="AC38" s="78"/>
      <c r="AD38" s="79"/>
      <c r="AE38" s="87"/>
      <c r="AF38" s="78"/>
      <c r="AG38" s="79"/>
      <c r="AH38" s="87"/>
      <c r="AI38" s="78"/>
      <c r="AJ38" s="79"/>
      <c r="AK38" s="80"/>
      <c r="AL38" s="78"/>
      <c r="AM38" s="79"/>
      <c r="AN38" s="80"/>
      <c r="AO38" s="78"/>
      <c r="AP38" s="79"/>
      <c r="AQ38" s="80"/>
      <c r="AR38" s="78"/>
      <c r="AS38" s="79"/>
      <c r="AT38" s="80"/>
      <c r="AU38" s="78"/>
      <c r="AV38" s="79"/>
      <c r="AW38" s="87"/>
      <c r="AX38" s="78"/>
      <c r="AY38" s="79"/>
      <c r="AZ38" s="87"/>
      <c r="BA38" s="51" t="str">
        <f t="shared" si="2"/>
        <v/>
      </c>
      <c r="BB38" s="49" t="str">
        <f t="shared" si="2"/>
        <v/>
      </c>
      <c r="BC38" s="52" t="str">
        <f t="shared" si="2"/>
        <v/>
      </c>
    </row>
    <row r="39" spans="2:55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81"/>
      <c r="O39" s="82"/>
      <c r="P39" s="83"/>
      <c r="Q39" s="81"/>
      <c r="R39" s="82"/>
      <c r="S39" s="83"/>
      <c r="T39" s="81"/>
      <c r="U39" s="82"/>
      <c r="V39" s="83"/>
      <c r="W39" s="81"/>
      <c r="X39" s="82"/>
      <c r="Y39" s="83"/>
      <c r="Z39" s="81"/>
      <c r="AA39" s="82"/>
      <c r="AB39" s="89"/>
      <c r="AC39" s="81"/>
      <c r="AD39" s="82"/>
      <c r="AE39" s="89"/>
      <c r="AF39" s="81"/>
      <c r="AG39" s="82"/>
      <c r="AH39" s="89"/>
      <c r="AI39" s="81"/>
      <c r="AJ39" s="82"/>
      <c r="AK39" s="83"/>
      <c r="AL39" s="81"/>
      <c r="AM39" s="82"/>
      <c r="AN39" s="83"/>
      <c r="AO39" s="81"/>
      <c r="AP39" s="82"/>
      <c r="AQ39" s="83"/>
      <c r="AR39" s="81"/>
      <c r="AS39" s="82"/>
      <c r="AT39" s="83"/>
      <c r="AU39" s="81"/>
      <c r="AV39" s="82"/>
      <c r="AW39" s="89"/>
      <c r="AX39" s="81"/>
      <c r="AY39" s="82"/>
      <c r="AZ39" s="89"/>
      <c r="BA39" s="56" t="str">
        <f t="shared" si="2"/>
        <v/>
      </c>
      <c r="BB39" s="54" t="str">
        <f t="shared" si="2"/>
        <v/>
      </c>
      <c r="BC39" s="57" t="str">
        <f t="shared" si="2"/>
        <v/>
      </c>
    </row>
    <row r="40" spans="2:55" s="3" customFormat="1" ht="10.5" customHeight="1" x14ac:dyDescent="0.2">
      <c r="B40" s="228" t="str">
        <f>IF(第１表!B25="","",第１表!B25)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78"/>
      <c r="O40" s="79"/>
      <c r="P40" s="80"/>
      <c r="Q40" s="78"/>
      <c r="R40" s="79"/>
      <c r="S40" s="80"/>
      <c r="T40" s="78"/>
      <c r="U40" s="79"/>
      <c r="V40" s="80"/>
      <c r="W40" s="78"/>
      <c r="X40" s="79"/>
      <c r="Y40" s="80"/>
      <c r="Z40" s="78"/>
      <c r="AA40" s="79"/>
      <c r="AB40" s="87"/>
      <c r="AC40" s="78"/>
      <c r="AD40" s="79"/>
      <c r="AE40" s="87"/>
      <c r="AF40" s="78"/>
      <c r="AG40" s="79"/>
      <c r="AH40" s="87"/>
      <c r="AI40" s="78"/>
      <c r="AJ40" s="79"/>
      <c r="AK40" s="80"/>
      <c r="AL40" s="78"/>
      <c r="AM40" s="79"/>
      <c r="AN40" s="80"/>
      <c r="AO40" s="78"/>
      <c r="AP40" s="79"/>
      <c r="AQ40" s="80"/>
      <c r="AR40" s="78"/>
      <c r="AS40" s="79"/>
      <c r="AT40" s="80"/>
      <c r="AU40" s="78"/>
      <c r="AV40" s="79"/>
      <c r="AW40" s="87"/>
      <c r="AX40" s="78"/>
      <c r="AY40" s="79"/>
      <c r="AZ40" s="87"/>
      <c r="BA40" s="51" t="str">
        <f t="shared" si="2"/>
        <v/>
      </c>
      <c r="BB40" s="49" t="str">
        <f t="shared" si="2"/>
        <v/>
      </c>
      <c r="BC40" s="52" t="str">
        <f t="shared" si="2"/>
        <v/>
      </c>
    </row>
    <row r="41" spans="2:55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81"/>
      <c r="O41" s="82"/>
      <c r="P41" s="83"/>
      <c r="Q41" s="81"/>
      <c r="R41" s="82"/>
      <c r="S41" s="83"/>
      <c r="T41" s="81"/>
      <c r="U41" s="82"/>
      <c r="V41" s="83"/>
      <c r="W41" s="81"/>
      <c r="X41" s="82"/>
      <c r="Y41" s="83"/>
      <c r="Z41" s="81"/>
      <c r="AA41" s="82"/>
      <c r="AB41" s="89"/>
      <c r="AC41" s="81"/>
      <c r="AD41" s="82"/>
      <c r="AE41" s="89"/>
      <c r="AF41" s="81"/>
      <c r="AG41" s="82"/>
      <c r="AH41" s="89"/>
      <c r="AI41" s="81"/>
      <c r="AJ41" s="82"/>
      <c r="AK41" s="83"/>
      <c r="AL41" s="81"/>
      <c r="AM41" s="82"/>
      <c r="AN41" s="83"/>
      <c r="AO41" s="81"/>
      <c r="AP41" s="82"/>
      <c r="AQ41" s="83"/>
      <c r="AR41" s="81"/>
      <c r="AS41" s="82"/>
      <c r="AT41" s="83"/>
      <c r="AU41" s="81"/>
      <c r="AV41" s="82"/>
      <c r="AW41" s="89"/>
      <c r="AX41" s="81"/>
      <c r="AY41" s="82"/>
      <c r="AZ41" s="89"/>
      <c r="BA41" s="56" t="str">
        <f t="shared" si="2"/>
        <v/>
      </c>
      <c r="BB41" s="54" t="str">
        <f t="shared" si="2"/>
        <v/>
      </c>
      <c r="BC41" s="57" t="str">
        <f t="shared" si="2"/>
        <v/>
      </c>
    </row>
    <row r="42" spans="2:55" s="3" customFormat="1" ht="10.5" customHeight="1" x14ac:dyDescent="0.2">
      <c r="B42" s="228" t="str">
        <f>IF(第１表!B26="","",第１表!B26)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78"/>
      <c r="O42" s="79"/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7"/>
      <c r="AC42" s="78"/>
      <c r="AD42" s="79"/>
      <c r="AE42" s="87"/>
      <c r="AF42" s="78"/>
      <c r="AG42" s="79"/>
      <c r="AH42" s="87"/>
      <c r="AI42" s="78"/>
      <c r="AJ42" s="79"/>
      <c r="AK42" s="80"/>
      <c r="AL42" s="78"/>
      <c r="AM42" s="79"/>
      <c r="AN42" s="80"/>
      <c r="AO42" s="78"/>
      <c r="AP42" s="79"/>
      <c r="AQ42" s="80"/>
      <c r="AR42" s="78"/>
      <c r="AS42" s="79"/>
      <c r="AT42" s="80"/>
      <c r="AU42" s="78"/>
      <c r="AV42" s="79"/>
      <c r="AW42" s="87"/>
      <c r="AX42" s="78"/>
      <c r="AY42" s="79"/>
      <c r="AZ42" s="87"/>
      <c r="BA42" s="51" t="str">
        <f t="shared" si="2"/>
        <v/>
      </c>
      <c r="BB42" s="49" t="str">
        <f t="shared" si="2"/>
        <v/>
      </c>
      <c r="BC42" s="52" t="str">
        <f t="shared" si="2"/>
        <v/>
      </c>
    </row>
    <row r="43" spans="2:55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81"/>
      <c r="O43" s="82"/>
      <c r="P43" s="83"/>
      <c r="Q43" s="81"/>
      <c r="R43" s="82"/>
      <c r="S43" s="83"/>
      <c r="T43" s="81"/>
      <c r="U43" s="82"/>
      <c r="V43" s="83"/>
      <c r="W43" s="81"/>
      <c r="X43" s="82"/>
      <c r="Y43" s="83"/>
      <c r="Z43" s="81"/>
      <c r="AA43" s="82"/>
      <c r="AB43" s="89"/>
      <c r="AC43" s="81"/>
      <c r="AD43" s="82"/>
      <c r="AE43" s="89"/>
      <c r="AF43" s="81"/>
      <c r="AG43" s="82"/>
      <c r="AH43" s="89"/>
      <c r="AI43" s="81"/>
      <c r="AJ43" s="82"/>
      <c r="AK43" s="83"/>
      <c r="AL43" s="81"/>
      <c r="AM43" s="82"/>
      <c r="AN43" s="83"/>
      <c r="AO43" s="81"/>
      <c r="AP43" s="82"/>
      <c r="AQ43" s="83"/>
      <c r="AR43" s="81"/>
      <c r="AS43" s="82"/>
      <c r="AT43" s="83"/>
      <c r="AU43" s="81"/>
      <c r="AV43" s="82"/>
      <c r="AW43" s="89"/>
      <c r="AX43" s="81"/>
      <c r="AY43" s="82"/>
      <c r="AZ43" s="89"/>
      <c r="BA43" s="56" t="str">
        <f t="shared" si="2"/>
        <v/>
      </c>
      <c r="BB43" s="54" t="str">
        <f t="shared" si="2"/>
        <v/>
      </c>
      <c r="BC43" s="57" t="str">
        <f t="shared" si="2"/>
        <v/>
      </c>
    </row>
    <row r="44" spans="2:55" s="3" customFormat="1" ht="10.5" customHeight="1" x14ac:dyDescent="0.2">
      <c r="B44" s="228" t="str">
        <f>IF(第１表!B27="","",第１表!B27)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78"/>
      <c r="O44" s="79"/>
      <c r="P44" s="80"/>
      <c r="Q44" s="78"/>
      <c r="R44" s="79"/>
      <c r="S44" s="80"/>
      <c r="T44" s="78"/>
      <c r="U44" s="79"/>
      <c r="V44" s="80"/>
      <c r="W44" s="78"/>
      <c r="X44" s="79"/>
      <c r="Y44" s="80"/>
      <c r="Z44" s="78"/>
      <c r="AA44" s="79"/>
      <c r="AB44" s="87"/>
      <c r="AC44" s="78"/>
      <c r="AD44" s="79"/>
      <c r="AE44" s="87"/>
      <c r="AF44" s="78"/>
      <c r="AG44" s="79"/>
      <c r="AH44" s="87"/>
      <c r="AI44" s="78"/>
      <c r="AJ44" s="79"/>
      <c r="AK44" s="80"/>
      <c r="AL44" s="78"/>
      <c r="AM44" s="79"/>
      <c r="AN44" s="80"/>
      <c r="AO44" s="78"/>
      <c r="AP44" s="79"/>
      <c r="AQ44" s="80"/>
      <c r="AR44" s="78"/>
      <c r="AS44" s="79"/>
      <c r="AT44" s="80"/>
      <c r="AU44" s="78"/>
      <c r="AV44" s="79"/>
      <c r="AW44" s="87"/>
      <c r="AX44" s="78"/>
      <c r="AY44" s="79"/>
      <c r="AZ44" s="87"/>
      <c r="BA44" s="51" t="str">
        <f t="shared" si="2"/>
        <v/>
      </c>
      <c r="BB44" s="49" t="str">
        <f t="shared" si="2"/>
        <v/>
      </c>
      <c r="BC44" s="52" t="str">
        <f t="shared" si="2"/>
        <v/>
      </c>
    </row>
    <row r="45" spans="2:55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81"/>
      <c r="O45" s="82"/>
      <c r="P45" s="83"/>
      <c r="Q45" s="81"/>
      <c r="R45" s="82"/>
      <c r="S45" s="83"/>
      <c r="T45" s="81"/>
      <c r="U45" s="82"/>
      <c r="V45" s="83"/>
      <c r="W45" s="81"/>
      <c r="X45" s="82"/>
      <c r="Y45" s="83"/>
      <c r="Z45" s="81"/>
      <c r="AA45" s="82"/>
      <c r="AB45" s="89"/>
      <c r="AC45" s="81"/>
      <c r="AD45" s="82"/>
      <c r="AE45" s="89"/>
      <c r="AF45" s="81"/>
      <c r="AG45" s="82"/>
      <c r="AH45" s="89"/>
      <c r="AI45" s="81"/>
      <c r="AJ45" s="82"/>
      <c r="AK45" s="83"/>
      <c r="AL45" s="81"/>
      <c r="AM45" s="82"/>
      <c r="AN45" s="83"/>
      <c r="AO45" s="81"/>
      <c r="AP45" s="82"/>
      <c r="AQ45" s="83"/>
      <c r="AR45" s="81"/>
      <c r="AS45" s="82"/>
      <c r="AT45" s="83"/>
      <c r="AU45" s="81"/>
      <c r="AV45" s="82"/>
      <c r="AW45" s="89"/>
      <c r="AX45" s="81"/>
      <c r="AY45" s="82"/>
      <c r="AZ45" s="89"/>
      <c r="BA45" s="56" t="str">
        <f t="shared" si="2"/>
        <v/>
      </c>
      <c r="BB45" s="54" t="str">
        <f t="shared" si="2"/>
        <v/>
      </c>
      <c r="BC45" s="57" t="str">
        <f t="shared" si="2"/>
        <v/>
      </c>
    </row>
    <row r="46" spans="2:55" s="3" customFormat="1" ht="10.5" customHeight="1" x14ac:dyDescent="0.2">
      <c r="B46" s="228" t="str">
        <f>IF(第１表!B28="","",第１表!B28)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7"/>
      <c r="AC46" s="78"/>
      <c r="AD46" s="79"/>
      <c r="AE46" s="87"/>
      <c r="AF46" s="78"/>
      <c r="AG46" s="79"/>
      <c r="AH46" s="87"/>
      <c r="AI46" s="78"/>
      <c r="AJ46" s="79"/>
      <c r="AK46" s="80"/>
      <c r="AL46" s="78"/>
      <c r="AM46" s="79"/>
      <c r="AN46" s="80"/>
      <c r="AO46" s="78"/>
      <c r="AP46" s="79"/>
      <c r="AQ46" s="80"/>
      <c r="AR46" s="78"/>
      <c r="AS46" s="79"/>
      <c r="AT46" s="80"/>
      <c r="AU46" s="78"/>
      <c r="AV46" s="79"/>
      <c r="AW46" s="87"/>
      <c r="AX46" s="78"/>
      <c r="AY46" s="79"/>
      <c r="AZ46" s="87"/>
      <c r="BA46" s="51" t="str">
        <f t="shared" si="2"/>
        <v/>
      </c>
      <c r="BB46" s="49" t="str">
        <f t="shared" si="2"/>
        <v/>
      </c>
      <c r="BC46" s="52" t="str">
        <f t="shared" si="2"/>
        <v/>
      </c>
    </row>
    <row r="47" spans="2:55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81"/>
      <c r="O47" s="82"/>
      <c r="P47" s="83"/>
      <c r="Q47" s="81"/>
      <c r="R47" s="82"/>
      <c r="S47" s="83"/>
      <c r="T47" s="81"/>
      <c r="U47" s="82"/>
      <c r="V47" s="83"/>
      <c r="W47" s="81"/>
      <c r="X47" s="82"/>
      <c r="Y47" s="83"/>
      <c r="Z47" s="81"/>
      <c r="AA47" s="82"/>
      <c r="AB47" s="89"/>
      <c r="AC47" s="81"/>
      <c r="AD47" s="82"/>
      <c r="AE47" s="89"/>
      <c r="AF47" s="81"/>
      <c r="AG47" s="82"/>
      <c r="AH47" s="89"/>
      <c r="AI47" s="81"/>
      <c r="AJ47" s="82"/>
      <c r="AK47" s="83"/>
      <c r="AL47" s="81"/>
      <c r="AM47" s="82"/>
      <c r="AN47" s="83"/>
      <c r="AO47" s="81"/>
      <c r="AP47" s="82"/>
      <c r="AQ47" s="83"/>
      <c r="AR47" s="81"/>
      <c r="AS47" s="82"/>
      <c r="AT47" s="83"/>
      <c r="AU47" s="81"/>
      <c r="AV47" s="82"/>
      <c r="AW47" s="89"/>
      <c r="AX47" s="81"/>
      <c r="AY47" s="82"/>
      <c r="AZ47" s="89"/>
      <c r="BA47" s="56" t="str">
        <f t="shared" si="2"/>
        <v/>
      </c>
      <c r="BB47" s="54" t="str">
        <f t="shared" si="2"/>
        <v/>
      </c>
      <c r="BC47" s="57" t="str">
        <f t="shared" si="2"/>
        <v/>
      </c>
    </row>
    <row r="48" spans="2:55" s="3" customFormat="1" ht="10.5" customHeight="1" x14ac:dyDescent="0.2">
      <c r="B48" s="228" t="str">
        <f>IF(第１表!B29="","",第１表!B29)</f>
        <v/>
      </c>
      <c r="C48" s="229"/>
      <c r="D48" s="6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78"/>
      <c r="O48" s="79"/>
      <c r="P48" s="80"/>
      <c r="Q48" s="78"/>
      <c r="R48" s="79"/>
      <c r="S48" s="80"/>
      <c r="T48" s="78"/>
      <c r="U48" s="79"/>
      <c r="V48" s="80"/>
      <c r="W48" s="78"/>
      <c r="X48" s="79"/>
      <c r="Y48" s="80"/>
      <c r="Z48" s="78"/>
      <c r="AA48" s="79"/>
      <c r="AB48" s="87"/>
      <c r="AC48" s="78"/>
      <c r="AD48" s="79"/>
      <c r="AE48" s="87"/>
      <c r="AF48" s="78"/>
      <c r="AG48" s="79"/>
      <c r="AH48" s="87"/>
      <c r="AI48" s="78"/>
      <c r="AJ48" s="79"/>
      <c r="AK48" s="80"/>
      <c r="AL48" s="78"/>
      <c r="AM48" s="79"/>
      <c r="AN48" s="80"/>
      <c r="AO48" s="78"/>
      <c r="AP48" s="79"/>
      <c r="AQ48" s="80"/>
      <c r="AR48" s="78"/>
      <c r="AS48" s="79"/>
      <c r="AT48" s="80"/>
      <c r="AU48" s="78"/>
      <c r="AV48" s="79"/>
      <c r="AW48" s="87"/>
      <c r="AX48" s="78"/>
      <c r="AY48" s="79"/>
      <c r="AZ48" s="87"/>
      <c r="BA48" s="51" t="str">
        <f t="shared" si="2"/>
        <v/>
      </c>
      <c r="BB48" s="49" t="str">
        <f t="shared" si="2"/>
        <v/>
      </c>
      <c r="BC48" s="52" t="str">
        <f t="shared" si="2"/>
        <v/>
      </c>
    </row>
    <row r="49" spans="2:55" s="3" customFormat="1" ht="10.5" customHeight="1" x14ac:dyDescent="0.2">
      <c r="B49" s="228"/>
      <c r="C49" s="229"/>
      <c r="D49" s="7" t="s">
        <v>43</v>
      </c>
      <c r="E49" s="81"/>
      <c r="F49" s="82"/>
      <c r="G49" s="83"/>
      <c r="H49" s="81"/>
      <c r="I49" s="82"/>
      <c r="J49" s="83"/>
      <c r="K49" s="81"/>
      <c r="L49" s="82"/>
      <c r="M49" s="83"/>
      <c r="N49" s="81"/>
      <c r="O49" s="82"/>
      <c r="P49" s="83"/>
      <c r="Q49" s="81"/>
      <c r="R49" s="82"/>
      <c r="S49" s="83"/>
      <c r="T49" s="81"/>
      <c r="U49" s="82"/>
      <c r="V49" s="83"/>
      <c r="W49" s="81"/>
      <c r="X49" s="82"/>
      <c r="Y49" s="83"/>
      <c r="Z49" s="81"/>
      <c r="AA49" s="82"/>
      <c r="AB49" s="89"/>
      <c r="AC49" s="81"/>
      <c r="AD49" s="82"/>
      <c r="AE49" s="89"/>
      <c r="AF49" s="81"/>
      <c r="AG49" s="82"/>
      <c r="AH49" s="89"/>
      <c r="AI49" s="81"/>
      <c r="AJ49" s="82"/>
      <c r="AK49" s="83"/>
      <c r="AL49" s="81"/>
      <c r="AM49" s="82"/>
      <c r="AN49" s="83"/>
      <c r="AO49" s="81"/>
      <c r="AP49" s="82"/>
      <c r="AQ49" s="83"/>
      <c r="AR49" s="81"/>
      <c r="AS49" s="82"/>
      <c r="AT49" s="83"/>
      <c r="AU49" s="81"/>
      <c r="AV49" s="82"/>
      <c r="AW49" s="89"/>
      <c r="AX49" s="81"/>
      <c r="AY49" s="82"/>
      <c r="AZ49" s="89"/>
      <c r="BA49" s="56" t="str">
        <f t="shared" si="2"/>
        <v/>
      </c>
      <c r="BB49" s="54" t="str">
        <f t="shared" si="2"/>
        <v/>
      </c>
      <c r="BC49" s="57" t="str">
        <f t="shared" si="2"/>
        <v/>
      </c>
    </row>
    <row r="50" spans="2:55" s="3" customFormat="1" ht="10.5" customHeight="1" x14ac:dyDescent="0.2">
      <c r="B50" s="228" t="str">
        <f>IF(第１表!B30="","",第１表!B30)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78"/>
      <c r="O50" s="79"/>
      <c r="P50" s="80"/>
      <c r="Q50" s="78"/>
      <c r="R50" s="79"/>
      <c r="S50" s="80"/>
      <c r="T50" s="78"/>
      <c r="U50" s="79"/>
      <c r="V50" s="80"/>
      <c r="W50" s="78"/>
      <c r="X50" s="79"/>
      <c r="Y50" s="80"/>
      <c r="Z50" s="78"/>
      <c r="AA50" s="79"/>
      <c r="AB50" s="87"/>
      <c r="AC50" s="78"/>
      <c r="AD50" s="79"/>
      <c r="AE50" s="87"/>
      <c r="AF50" s="78"/>
      <c r="AG50" s="79"/>
      <c r="AH50" s="87"/>
      <c r="AI50" s="78"/>
      <c r="AJ50" s="79"/>
      <c r="AK50" s="80"/>
      <c r="AL50" s="78"/>
      <c r="AM50" s="79"/>
      <c r="AN50" s="80"/>
      <c r="AO50" s="78"/>
      <c r="AP50" s="79"/>
      <c r="AQ50" s="80"/>
      <c r="AR50" s="78"/>
      <c r="AS50" s="79"/>
      <c r="AT50" s="80"/>
      <c r="AU50" s="78"/>
      <c r="AV50" s="79"/>
      <c r="AW50" s="87"/>
      <c r="AX50" s="78"/>
      <c r="AY50" s="79"/>
      <c r="AZ50" s="87"/>
      <c r="BA50" s="51" t="str">
        <f t="shared" si="2"/>
        <v/>
      </c>
      <c r="BB50" s="49" t="str">
        <f t="shared" si="2"/>
        <v/>
      </c>
      <c r="BC50" s="52" t="str">
        <f t="shared" si="2"/>
        <v/>
      </c>
    </row>
    <row r="51" spans="2:55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81"/>
      <c r="O51" s="82"/>
      <c r="P51" s="83"/>
      <c r="Q51" s="81"/>
      <c r="R51" s="82"/>
      <c r="S51" s="83"/>
      <c r="T51" s="81"/>
      <c r="U51" s="82"/>
      <c r="V51" s="83"/>
      <c r="W51" s="81"/>
      <c r="X51" s="82"/>
      <c r="Y51" s="83"/>
      <c r="Z51" s="81"/>
      <c r="AA51" s="82"/>
      <c r="AB51" s="89"/>
      <c r="AC51" s="81"/>
      <c r="AD51" s="82"/>
      <c r="AE51" s="89"/>
      <c r="AF51" s="81"/>
      <c r="AG51" s="82"/>
      <c r="AH51" s="89"/>
      <c r="AI51" s="81"/>
      <c r="AJ51" s="82"/>
      <c r="AK51" s="83"/>
      <c r="AL51" s="81"/>
      <c r="AM51" s="82"/>
      <c r="AN51" s="83"/>
      <c r="AO51" s="81"/>
      <c r="AP51" s="82"/>
      <c r="AQ51" s="83"/>
      <c r="AR51" s="81"/>
      <c r="AS51" s="82"/>
      <c r="AT51" s="83"/>
      <c r="AU51" s="81"/>
      <c r="AV51" s="82"/>
      <c r="AW51" s="89"/>
      <c r="AX51" s="81"/>
      <c r="AY51" s="82"/>
      <c r="AZ51" s="89"/>
      <c r="BA51" s="56" t="str">
        <f t="shared" ref="BA51:BC70" si="3">IF(SUMIF($E$9:$AZ$9,BA$9,$E51:$AZ51)=0,"",SUMIF($E$9:$AZ$9,BA$9,$E51:$AZ51))</f>
        <v/>
      </c>
      <c r="BB51" s="54" t="str">
        <f t="shared" si="3"/>
        <v/>
      </c>
      <c r="BC51" s="57" t="str">
        <f t="shared" si="3"/>
        <v/>
      </c>
    </row>
    <row r="52" spans="2:55" s="3" customFormat="1" ht="10.5" customHeight="1" x14ac:dyDescent="0.2">
      <c r="B52" s="228" t="str">
        <f>IF(第１表!B31="","",第１表!B31)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78"/>
      <c r="O52" s="79"/>
      <c r="P52" s="80"/>
      <c r="Q52" s="78"/>
      <c r="R52" s="79"/>
      <c r="S52" s="80"/>
      <c r="T52" s="78"/>
      <c r="U52" s="79"/>
      <c r="V52" s="80"/>
      <c r="W52" s="78"/>
      <c r="X52" s="79"/>
      <c r="Y52" s="80"/>
      <c r="Z52" s="78"/>
      <c r="AA52" s="79"/>
      <c r="AB52" s="87"/>
      <c r="AC52" s="78"/>
      <c r="AD52" s="79"/>
      <c r="AE52" s="87"/>
      <c r="AF52" s="78"/>
      <c r="AG52" s="79"/>
      <c r="AH52" s="87"/>
      <c r="AI52" s="78"/>
      <c r="AJ52" s="79"/>
      <c r="AK52" s="80"/>
      <c r="AL52" s="78"/>
      <c r="AM52" s="79"/>
      <c r="AN52" s="80"/>
      <c r="AO52" s="78"/>
      <c r="AP52" s="79"/>
      <c r="AQ52" s="80"/>
      <c r="AR52" s="78"/>
      <c r="AS52" s="79"/>
      <c r="AT52" s="80"/>
      <c r="AU52" s="78"/>
      <c r="AV52" s="79"/>
      <c r="AW52" s="87"/>
      <c r="AX52" s="78"/>
      <c r="AY52" s="79"/>
      <c r="AZ52" s="87"/>
      <c r="BA52" s="51" t="str">
        <f t="shared" si="3"/>
        <v/>
      </c>
      <c r="BB52" s="49" t="str">
        <f t="shared" si="3"/>
        <v/>
      </c>
      <c r="BC52" s="52" t="str">
        <f t="shared" si="3"/>
        <v/>
      </c>
    </row>
    <row r="53" spans="2:55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81"/>
      <c r="O53" s="82"/>
      <c r="P53" s="83"/>
      <c r="Q53" s="81"/>
      <c r="R53" s="82"/>
      <c r="S53" s="83"/>
      <c r="T53" s="81"/>
      <c r="U53" s="82"/>
      <c r="V53" s="83"/>
      <c r="W53" s="81"/>
      <c r="X53" s="82"/>
      <c r="Y53" s="83"/>
      <c r="Z53" s="81"/>
      <c r="AA53" s="82"/>
      <c r="AB53" s="89"/>
      <c r="AC53" s="81"/>
      <c r="AD53" s="82"/>
      <c r="AE53" s="89"/>
      <c r="AF53" s="81"/>
      <c r="AG53" s="82"/>
      <c r="AH53" s="89"/>
      <c r="AI53" s="81"/>
      <c r="AJ53" s="82"/>
      <c r="AK53" s="83"/>
      <c r="AL53" s="81"/>
      <c r="AM53" s="82"/>
      <c r="AN53" s="83"/>
      <c r="AO53" s="81"/>
      <c r="AP53" s="82"/>
      <c r="AQ53" s="83"/>
      <c r="AR53" s="81"/>
      <c r="AS53" s="82"/>
      <c r="AT53" s="83"/>
      <c r="AU53" s="81"/>
      <c r="AV53" s="82"/>
      <c r="AW53" s="89"/>
      <c r="AX53" s="81"/>
      <c r="AY53" s="82"/>
      <c r="AZ53" s="89"/>
      <c r="BA53" s="56" t="str">
        <f t="shared" si="3"/>
        <v/>
      </c>
      <c r="BB53" s="54" t="str">
        <f t="shared" si="3"/>
        <v/>
      </c>
      <c r="BC53" s="57" t="str">
        <f t="shared" si="3"/>
        <v/>
      </c>
    </row>
    <row r="54" spans="2:55" s="3" customFormat="1" ht="10.5" customHeight="1" x14ac:dyDescent="0.2">
      <c r="B54" s="228" t="str">
        <f>IF(第１表!B32="","",第１表!B32)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7"/>
      <c r="AC54" s="78"/>
      <c r="AD54" s="79"/>
      <c r="AE54" s="87"/>
      <c r="AF54" s="78"/>
      <c r="AG54" s="79"/>
      <c r="AH54" s="87"/>
      <c r="AI54" s="78"/>
      <c r="AJ54" s="79"/>
      <c r="AK54" s="80"/>
      <c r="AL54" s="78"/>
      <c r="AM54" s="79"/>
      <c r="AN54" s="80"/>
      <c r="AO54" s="78"/>
      <c r="AP54" s="79"/>
      <c r="AQ54" s="80"/>
      <c r="AR54" s="78"/>
      <c r="AS54" s="79"/>
      <c r="AT54" s="80"/>
      <c r="AU54" s="78"/>
      <c r="AV54" s="79"/>
      <c r="AW54" s="87"/>
      <c r="AX54" s="78"/>
      <c r="AY54" s="79"/>
      <c r="AZ54" s="87"/>
      <c r="BA54" s="51" t="str">
        <f t="shared" si="3"/>
        <v/>
      </c>
      <c r="BB54" s="49" t="str">
        <f t="shared" si="3"/>
        <v/>
      </c>
      <c r="BC54" s="52" t="str">
        <f t="shared" si="3"/>
        <v/>
      </c>
    </row>
    <row r="55" spans="2:55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81"/>
      <c r="O55" s="82"/>
      <c r="P55" s="83"/>
      <c r="Q55" s="81"/>
      <c r="R55" s="82"/>
      <c r="S55" s="83"/>
      <c r="T55" s="81"/>
      <c r="U55" s="82"/>
      <c r="V55" s="83"/>
      <c r="W55" s="81"/>
      <c r="X55" s="82"/>
      <c r="Y55" s="83"/>
      <c r="Z55" s="81"/>
      <c r="AA55" s="82"/>
      <c r="AB55" s="89"/>
      <c r="AC55" s="81"/>
      <c r="AD55" s="82"/>
      <c r="AE55" s="89"/>
      <c r="AF55" s="81"/>
      <c r="AG55" s="82"/>
      <c r="AH55" s="89"/>
      <c r="AI55" s="81"/>
      <c r="AJ55" s="82"/>
      <c r="AK55" s="83"/>
      <c r="AL55" s="81"/>
      <c r="AM55" s="82"/>
      <c r="AN55" s="83"/>
      <c r="AO55" s="81"/>
      <c r="AP55" s="82"/>
      <c r="AQ55" s="83"/>
      <c r="AR55" s="81"/>
      <c r="AS55" s="82"/>
      <c r="AT55" s="83"/>
      <c r="AU55" s="81"/>
      <c r="AV55" s="82"/>
      <c r="AW55" s="89"/>
      <c r="AX55" s="81"/>
      <c r="AY55" s="82"/>
      <c r="AZ55" s="89"/>
      <c r="BA55" s="56" t="str">
        <f t="shared" si="3"/>
        <v/>
      </c>
      <c r="BB55" s="54" t="str">
        <f t="shared" si="3"/>
        <v/>
      </c>
      <c r="BC55" s="57" t="str">
        <f t="shared" si="3"/>
        <v/>
      </c>
    </row>
    <row r="56" spans="2:55" s="3" customFormat="1" ht="10.5" customHeight="1" x14ac:dyDescent="0.2">
      <c r="B56" s="228" t="str">
        <f>IF(第１表!B33="","",第１表!B33)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78"/>
      <c r="O56" s="79"/>
      <c r="P56" s="80"/>
      <c r="Q56" s="78"/>
      <c r="R56" s="79"/>
      <c r="S56" s="80"/>
      <c r="T56" s="78"/>
      <c r="U56" s="79"/>
      <c r="V56" s="80"/>
      <c r="W56" s="78"/>
      <c r="X56" s="79"/>
      <c r="Y56" s="80"/>
      <c r="Z56" s="78"/>
      <c r="AA56" s="79"/>
      <c r="AB56" s="87"/>
      <c r="AC56" s="78"/>
      <c r="AD56" s="79"/>
      <c r="AE56" s="87"/>
      <c r="AF56" s="78"/>
      <c r="AG56" s="79"/>
      <c r="AH56" s="87"/>
      <c r="AI56" s="78"/>
      <c r="AJ56" s="79"/>
      <c r="AK56" s="80"/>
      <c r="AL56" s="78"/>
      <c r="AM56" s="79"/>
      <c r="AN56" s="80"/>
      <c r="AO56" s="78"/>
      <c r="AP56" s="79"/>
      <c r="AQ56" s="80"/>
      <c r="AR56" s="78"/>
      <c r="AS56" s="79"/>
      <c r="AT56" s="80"/>
      <c r="AU56" s="78"/>
      <c r="AV56" s="79"/>
      <c r="AW56" s="87"/>
      <c r="AX56" s="78"/>
      <c r="AY56" s="79"/>
      <c r="AZ56" s="87"/>
      <c r="BA56" s="51" t="str">
        <f t="shared" si="3"/>
        <v/>
      </c>
      <c r="BB56" s="49" t="str">
        <f t="shared" si="3"/>
        <v/>
      </c>
      <c r="BC56" s="52" t="str">
        <f t="shared" si="3"/>
        <v/>
      </c>
    </row>
    <row r="57" spans="2:55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81"/>
      <c r="O57" s="82"/>
      <c r="P57" s="83"/>
      <c r="Q57" s="81"/>
      <c r="R57" s="82"/>
      <c r="S57" s="83"/>
      <c r="T57" s="81"/>
      <c r="U57" s="82"/>
      <c r="V57" s="83"/>
      <c r="W57" s="81"/>
      <c r="X57" s="82"/>
      <c r="Y57" s="83"/>
      <c r="Z57" s="81"/>
      <c r="AA57" s="82"/>
      <c r="AB57" s="89"/>
      <c r="AC57" s="81"/>
      <c r="AD57" s="82"/>
      <c r="AE57" s="89"/>
      <c r="AF57" s="81"/>
      <c r="AG57" s="82"/>
      <c r="AH57" s="89"/>
      <c r="AI57" s="81"/>
      <c r="AJ57" s="82"/>
      <c r="AK57" s="83"/>
      <c r="AL57" s="81"/>
      <c r="AM57" s="82"/>
      <c r="AN57" s="83"/>
      <c r="AO57" s="81"/>
      <c r="AP57" s="82"/>
      <c r="AQ57" s="83"/>
      <c r="AR57" s="81"/>
      <c r="AS57" s="82"/>
      <c r="AT57" s="83"/>
      <c r="AU57" s="81"/>
      <c r="AV57" s="82"/>
      <c r="AW57" s="89"/>
      <c r="AX57" s="81"/>
      <c r="AY57" s="82"/>
      <c r="AZ57" s="89"/>
      <c r="BA57" s="56" t="str">
        <f t="shared" si="3"/>
        <v/>
      </c>
      <c r="BB57" s="54" t="str">
        <f t="shared" si="3"/>
        <v/>
      </c>
      <c r="BC57" s="57" t="str">
        <f t="shared" si="3"/>
        <v/>
      </c>
    </row>
    <row r="58" spans="2:55" s="3" customFormat="1" ht="10.5" customHeight="1" x14ac:dyDescent="0.2">
      <c r="B58" s="228" t="str">
        <f>IF(第１表!B34="","",第１表!B34)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78"/>
      <c r="O58" s="79"/>
      <c r="P58" s="80"/>
      <c r="Q58" s="78"/>
      <c r="R58" s="79"/>
      <c r="S58" s="80"/>
      <c r="T58" s="78"/>
      <c r="U58" s="79"/>
      <c r="V58" s="80"/>
      <c r="W58" s="78"/>
      <c r="X58" s="79"/>
      <c r="Y58" s="80"/>
      <c r="Z58" s="78"/>
      <c r="AA58" s="79"/>
      <c r="AB58" s="87"/>
      <c r="AC58" s="78"/>
      <c r="AD58" s="79"/>
      <c r="AE58" s="87"/>
      <c r="AF58" s="78"/>
      <c r="AG58" s="79"/>
      <c r="AH58" s="87"/>
      <c r="AI58" s="78"/>
      <c r="AJ58" s="79"/>
      <c r="AK58" s="80"/>
      <c r="AL58" s="78"/>
      <c r="AM58" s="79"/>
      <c r="AN58" s="80"/>
      <c r="AO58" s="78"/>
      <c r="AP58" s="79"/>
      <c r="AQ58" s="80"/>
      <c r="AR58" s="78"/>
      <c r="AS58" s="79"/>
      <c r="AT58" s="80"/>
      <c r="AU58" s="78"/>
      <c r="AV58" s="79"/>
      <c r="AW58" s="87"/>
      <c r="AX58" s="78"/>
      <c r="AY58" s="79"/>
      <c r="AZ58" s="87"/>
      <c r="BA58" s="51" t="str">
        <f t="shared" si="3"/>
        <v/>
      </c>
      <c r="BB58" s="49" t="str">
        <f t="shared" si="3"/>
        <v/>
      </c>
      <c r="BC58" s="52" t="str">
        <f t="shared" si="3"/>
        <v/>
      </c>
    </row>
    <row r="59" spans="2:55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81"/>
      <c r="O59" s="82"/>
      <c r="P59" s="83"/>
      <c r="Q59" s="81"/>
      <c r="R59" s="82"/>
      <c r="S59" s="83"/>
      <c r="T59" s="81"/>
      <c r="U59" s="82"/>
      <c r="V59" s="83"/>
      <c r="W59" s="81"/>
      <c r="X59" s="82"/>
      <c r="Y59" s="83"/>
      <c r="Z59" s="81"/>
      <c r="AA59" s="82"/>
      <c r="AB59" s="89"/>
      <c r="AC59" s="81"/>
      <c r="AD59" s="82"/>
      <c r="AE59" s="89"/>
      <c r="AF59" s="81"/>
      <c r="AG59" s="82"/>
      <c r="AH59" s="89"/>
      <c r="AI59" s="81"/>
      <c r="AJ59" s="82"/>
      <c r="AK59" s="83"/>
      <c r="AL59" s="81"/>
      <c r="AM59" s="82"/>
      <c r="AN59" s="83"/>
      <c r="AO59" s="81"/>
      <c r="AP59" s="82"/>
      <c r="AQ59" s="83"/>
      <c r="AR59" s="81"/>
      <c r="AS59" s="82"/>
      <c r="AT59" s="83"/>
      <c r="AU59" s="81"/>
      <c r="AV59" s="82"/>
      <c r="AW59" s="89"/>
      <c r="AX59" s="81"/>
      <c r="AY59" s="82"/>
      <c r="AZ59" s="89"/>
      <c r="BA59" s="56" t="str">
        <f t="shared" si="3"/>
        <v/>
      </c>
      <c r="BB59" s="54" t="str">
        <f t="shared" si="3"/>
        <v/>
      </c>
      <c r="BC59" s="57" t="str">
        <f t="shared" si="3"/>
        <v/>
      </c>
    </row>
    <row r="60" spans="2:55" s="3" customFormat="1" ht="10.5" customHeight="1" x14ac:dyDescent="0.2">
      <c r="B60" s="228" t="str">
        <f>IF(第１表!B35="","",第１表!B35)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78"/>
      <c r="O60" s="79"/>
      <c r="P60" s="80"/>
      <c r="Q60" s="78"/>
      <c r="R60" s="79"/>
      <c r="S60" s="80"/>
      <c r="T60" s="78"/>
      <c r="U60" s="79"/>
      <c r="V60" s="80"/>
      <c r="W60" s="78"/>
      <c r="X60" s="79"/>
      <c r="Y60" s="80"/>
      <c r="Z60" s="78"/>
      <c r="AA60" s="79"/>
      <c r="AB60" s="87"/>
      <c r="AC60" s="78"/>
      <c r="AD60" s="79"/>
      <c r="AE60" s="87"/>
      <c r="AF60" s="78"/>
      <c r="AG60" s="79"/>
      <c r="AH60" s="87"/>
      <c r="AI60" s="78"/>
      <c r="AJ60" s="79"/>
      <c r="AK60" s="80"/>
      <c r="AL60" s="78"/>
      <c r="AM60" s="79"/>
      <c r="AN60" s="80"/>
      <c r="AO60" s="78"/>
      <c r="AP60" s="79"/>
      <c r="AQ60" s="80"/>
      <c r="AR60" s="78"/>
      <c r="AS60" s="79"/>
      <c r="AT60" s="80"/>
      <c r="AU60" s="78"/>
      <c r="AV60" s="79"/>
      <c r="AW60" s="87"/>
      <c r="AX60" s="78"/>
      <c r="AY60" s="79"/>
      <c r="AZ60" s="87"/>
      <c r="BA60" s="51" t="str">
        <f t="shared" si="3"/>
        <v/>
      </c>
      <c r="BB60" s="49" t="str">
        <f t="shared" si="3"/>
        <v/>
      </c>
      <c r="BC60" s="52" t="str">
        <f t="shared" si="3"/>
        <v/>
      </c>
    </row>
    <row r="61" spans="2:55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81"/>
      <c r="O61" s="82"/>
      <c r="P61" s="83"/>
      <c r="Q61" s="81"/>
      <c r="R61" s="82"/>
      <c r="S61" s="83"/>
      <c r="T61" s="81"/>
      <c r="U61" s="82"/>
      <c r="V61" s="83"/>
      <c r="W61" s="81"/>
      <c r="X61" s="82"/>
      <c r="Y61" s="83"/>
      <c r="Z61" s="81"/>
      <c r="AA61" s="82"/>
      <c r="AB61" s="89"/>
      <c r="AC61" s="81"/>
      <c r="AD61" s="82"/>
      <c r="AE61" s="89"/>
      <c r="AF61" s="81"/>
      <c r="AG61" s="82"/>
      <c r="AH61" s="89"/>
      <c r="AI61" s="81"/>
      <c r="AJ61" s="82"/>
      <c r="AK61" s="83"/>
      <c r="AL61" s="81"/>
      <c r="AM61" s="82"/>
      <c r="AN61" s="83"/>
      <c r="AO61" s="81"/>
      <c r="AP61" s="82"/>
      <c r="AQ61" s="83"/>
      <c r="AR61" s="81"/>
      <c r="AS61" s="82"/>
      <c r="AT61" s="83"/>
      <c r="AU61" s="81"/>
      <c r="AV61" s="82"/>
      <c r="AW61" s="89"/>
      <c r="AX61" s="81"/>
      <c r="AY61" s="82"/>
      <c r="AZ61" s="89"/>
      <c r="BA61" s="56" t="str">
        <f t="shared" si="3"/>
        <v/>
      </c>
      <c r="BB61" s="54" t="str">
        <f t="shared" si="3"/>
        <v/>
      </c>
      <c r="BC61" s="57" t="str">
        <f t="shared" si="3"/>
        <v/>
      </c>
    </row>
    <row r="62" spans="2:55" s="3" customFormat="1" ht="10.5" customHeight="1" x14ac:dyDescent="0.2">
      <c r="B62" s="228" t="str">
        <f>IF(第１表!B36="","",第１表!B36)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78"/>
      <c r="O62" s="79"/>
      <c r="P62" s="80"/>
      <c r="Q62" s="78"/>
      <c r="R62" s="79"/>
      <c r="S62" s="80"/>
      <c r="T62" s="78"/>
      <c r="U62" s="79"/>
      <c r="V62" s="80"/>
      <c r="W62" s="78"/>
      <c r="X62" s="79"/>
      <c r="Y62" s="80"/>
      <c r="Z62" s="78"/>
      <c r="AA62" s="79"/>
      <c r="AB62" s="87"/>
      <c r="AC62" s="78"/>
      <c r="AD62" s="79"/>
      <c r="AE62" s="87"/>
      <c r="AF62" s="78"/>
      <c r="AG62" s="79"/>
      <c r="AH62" s="87"/>
      <c r="AI62" s="78"/>
      <c r="AJ62" s="79"/>
      <c r="AK62" s="80"/>
      <c r="AL62" s="78"/>
      <c r="AM62" s="79"/>
      <c r="AN62" s="80"/>
      <c r="AO62" s="78"/>
      <c r="AP62" s="79"/>
      <c r="AQ62" s="80"/>
      <c r="AR62" s="78"/>
      <c r="AS62" s="79"/>
      <c r="AT62" s="80"/>
      <c r="AU62" s="78"/>
      <c r="AV62" s="79"/>
      <c r="AW62" s="87"/>
      <c r="AX62" s="78"/>
      <c r="AY62" s="79"/>
      <c r="AZ62" s="87"/>
      <c r="BA62" s="51" t="str">
        <f t="shared" si="3"/>
        <v/>
      </c>
      <c r="BB62" s="49" t="str">
        <f t="shared" si="3"/>
        <v/>
      </c>
      <c r="BC62" s="52" t="str">
        <f t="shared" si="3"/>
        <v/>
      </c>
    </row>
    <row r="63" spans="2:55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81"/>
      <c r="O63" s="82"/>
      <c r="P63" s="83"/>
      <c r="Q63" s="81"/>
      <c r="R63" s="82"/>
      <c r="S63" s="83"/>
      <c r="T63" s="81"/>
      <c r="U63" s="82"/>
      <c r="V63" s="83"/>
      <c r="W63" s="81"/>
      <c r="X63" s="82"/>
      <c r="Y63" s="83"/>
      <c r="Z63" s="81"/>
      <c r="AA63" s="82"/>
      <c r="AB63" s="89"/>
      <c r="AC63" s="81"/>
      <c r="AD63" s="82"/>
      <c r="AE63" s="89"/>
      <c r="AF63" s="81"/>
      <c r="AG63" s="82"/>
      <c r="AH63" s="89"/>
      <c r="AI63" s="81"/>
      <c r="AJ63" s="82"/>
      <c r="AK63" s="83"/>
      <c r="AL63" s="81"/>
      <c r="AM63" s="82"/>
      <c r="AN63" s="83"/>
      <c r="AO63" s="81"/>
      <c r="AP63" s="82"/>
      <c r="AQ63" s="83"/>
      <c r="AR63" s="81"/>
      <c r="AS63" s="82"/>
      <c r="AT63" s="83"/>
      <c r="AU63" s="81"/>
      <c r="AV63" s="82"/>
      <c r="AW63" s="89"/>
      <c r="AX63" s="81"/>
      <c r="AY63" s="82"/>
      <c r="AZ63" s="89"/>
      <c r="BA63" s="56" t="str">
        <f t="shared" si="3"/>
        <v/>
      </c>
      <c r="BB63" s="54" t="str">
        <f t="shared" si="3"/>
        <v/>
      </c>
      <c r="BC63" s="57" t="str">
        <f t="shared" si="3"/>
        <v/>
      </c>
    </row>
    <row r="64" spans="2:55" s="3" customFormat="1" ht="10.5" customHeight="1" x14ac:dyDescent="0.2">
      <c r="B64" s="228" t="str">
        <f>IF(第１表!B37="","",第１表!B37)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78"/>
      <c r="O64" s="79"/>
      <c r="P64" s="80"/>
      <c r="Q64" s="78"/>
      <c r="R64" s="79"/>
      <c r="S64" s="80"/>
      <c r="T64" s="78"/>
      <c r="U64" s="79"/>
      <c r="V64" s="80"/>
      <c r="W64" s="78"/>
      <c r="X64" s="79"/>
      <c r="Y64" s="80"/>
      <c r="Z64" s="78"/>
      <c r="AA64" s="79"/>
      <c r="AB64" s="87"/>
      <c r="AC64" s="78"/>
      <c r="AD64" s="79"/>
      <c r="AE64" s="87"/>
      <c r="AF64" s="78"/>
      <c r="AG64" s="79"/>
      <c r="AH64" s="87"/>
      <c r="AI64" s="78"/>
      <c r="AJ64" s="79"/>
      <c r="AK64" s="80"/>
      <c r="AL64" s="78"/>
      <c r="AM64" s="79"/>
      <c r="AN64" s="80"/>
      <c r="AO64" s="78"/>
      <c r="AP64" s="79"/>
      <c r="AQ64" s="80"/>
      <c r="AR64" s="78"/>
      <c r="AS64" s="79"/>
      <c r="AT64" s="80"/>
      <c r="AU64" s="78"/>
      <c r="AV64" s="79"/>
      <c r="AW64" s="87"/>
      <c r="AX64" s="78"/>
      <c r="AY64" s="79"/>
      <c r="AZ64" s="87"/>
      <c r="BA64" s="51" t="str">
        <f t="shared" si="3"/>
        <v/>
      </c>
      <c r="BB64" s="49" t="str">
        <f t="shared" si="3"/>
        <v/>
      </c>
      <c r="BC64" s="52" t="str">
        <f t="shared" si="3"/>
        <v/>
      </c>
    </row>
    <row r="65" spans="2:55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81"/>
      <c r="O65" s="82"/>
      <c r="P65" s="83"/>
      <c r="Q65" s="81"/>
      <c r="R65" s="82"/>
      <c r="S65" s="83"/>
      <c r="T65" s="81"/>
      <c r="U65" s="82"/>
      <c r="V65" s="83"/>
      <c r="W65" s="81"/>
      <c r="X65" s="82"/>
      <c r="Y65" s="83"/>
      <c r="Z65" s="81"/>
      <c r="AA65" s="82"/>
      <c r="AB65" s="89"/>
      <c r="AC65" s="81"/>
      <c r="AD65" s="82"/>
      <c r="AE65" s="89"/>
      <c r="AF65" s="81"/>
      <c r="AG65" s="82"/>
      <c r="AH65" s="89"/>
      <c r="AI65" s="81"/>
      <c r="AJ65" s="82"/>
      <c r="AK65" s="83"/>
      <c r="AL65" s="81"/>
      <c r="AM65" s="82"/>
      <c r="AN65" s="83"/>
      <c r="AO65" s="81"/>
      <c r="AP65" s="82"/>
      <c r="AQ65" s="83"/>
      <c r="AR65" s="81"/>
      <c r="AS65" s="82"/>
      <c r="AT65" s="83"/>
      <c r="AU65" s="81"/>
      <c r="AV65" s="82"/>
      <c r="AW65" s="89"/>
      <c r="AX65" s="81"/>
      <c r="AY65" s="82"/>
      <c r="AZ65" s="89"/>
      <c r="BA65" s="56" t="str">
        <f t="shared" si="3"/>
        <v/>
      </c>
      <c r="BB65" s="54" t="str">
        <f t="shared" si="3"/>
        <v/>
      </c>
      <c r="BC65" s="57" t="str">
        <f t="shared" si="3"/>
        <v/>
      </c>
    </row>
    <row r="66" spans="2:55" s="3" customFormat="1" ht="10.5" customHeight="1" x14ac:dyDescent="0.2">
      <c r="B66" s="228" t="str">
        <f>IF(第１表!B38="","",第１表!B38)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78"/>
      <c r="O66" s="79"/>
      <c r="P66" s="80"/>
      <c r="Q66" s="78"/>
      <c r="R66" s="79"/>
      <c r="S66" s="80"/>
      <c r="T66" s="78"/>
      <c r="U66" s="79"/>
      <c r="V66" s="80"/>
      <c r="W66" s="78"/>
      <c r="X66" s="79"/>
      <c r="Y66" s="80"/>
      <c r="Z66" s="78"/>
      <c r="AA66" s="79"/>
      <c r="AB66" s="87"/>
      <c r="AC66" s="78"/>
      <c r="AD66" s="79"/>
      <c r="AE66" s="87"/>
      <c r="AF66" s="78"/>
      <c r="AG66" s="79"/>
      <c r="AH66" s="87"/>
      <c r="AI66" s="78"/>
      <c r="AJ66" s="79"/>
      <c r="AK66" s="80"/>
      <c r="AL66" s="78"/>
      <c r="AM66" s="79"/>
      <c r="AN66" s="80"/>
      <c r="AO66" s="78"/>
      <c r="AP66" s="79"/>
      <c r="AQ66" s="80"/>
      <c r="AR66" s="78"/>
      <c r="AS66" s="79"/>
      <c r="AT66" s="80"/>
      <c r="AU66" s="78"/>
      <c r="AV66" s="79"/>
      <c r="AW66" s="87"/>
      <c r="AX66" s="78"/>
      <c r="AY66" s="79"/>
      <c r="AZ66" s="87"/>
      <c r="BA66" s="51" t="str">
        <f t="shared" si="3"/>
        <v/>
      </c>
      <c r="BB66" s="49" t="str">
        <f t="shared" si="3"/>
        <v/>
      </c>
      <c r="BC66" s="52" t="str">
        <f t="shared" si="3"/>
        <v/>
      </c>
    </row>
    <row r="67" spans="2:55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81"/>
      <c r="O67" s="82"/>
      <c r="P67" s="83"/>
      <c r="Q67" s="81"/>
      <c r="R67" s="82"/>
      <c r="S67" s="83"/>
      <c r="T67" s="81"/>
      <c r="U67" s="82"/>
      <c r="V67" s="83"/>
      <c r="W67" s="81"/>
      <c r="X67" s="82"/>
      <c r="Y67" s="83"/>
      <c r="Z67" s="81"/>
      <c r="AA67" s="82"/>
      <c r="AB67" s="89"/>
      <c r="AC67" s="81"/>
      <c r="AD67" s="82"/>
      <c r="AE67" s="89"/>
      <c r="AF67" s="81"/>
      <c r="AG67" s="82"/>
      <c r="AH67" s="89"/>
      <c r="AI67" s="81"/>
      <c r="AJ67" s="82"/>
      <c r="AK67" s="83"/>
      <c r="AL67" s="81"/>
      <c r="AM67" s="82"/>
      <c r="AN67" s="83"/>
      <c r="AO67" s="81"/>
      <c r="AP67" s="82"/>
      <c r="AQ67" s="83"/>
      <c r="AR67" s="81"/>
      <c r="AS67" s="82"/>
      <c r="AT67" s="83"/>
      <c r="AU67" s="81"/>
      <c r="AV67" s="82"/>
      <c r="AW67" s="89"/>
      <c r="AX67" s="81"/>
      <c r="AY67" s="82"/>
      <c r="AZ67" s="89"/>
      <c r="BA67" s="56" t="str">
        <f t="shared" si="3"/>
        <v/>
      </c>
      <c r="BB67" s="54" t="str">
        <f t="shared" si="3"/>
        <v/>
      </c>
      <c r="BC67" s="57" t="str">
        <f t="shared" si="3"/>
        <v/>
      </c>
    </row>
    <row r="68" spans="2:55" s="3" customFormat="1" ht="10.5" customHeight="1" x14ac:dyDescent="0.2">
      <c r="B68" s="228" t="str">
        <f>IF(第１表!B39="","",第１表!B39)</f>
        <v/>
      </c>
      <c r="C68" s="229"/>
      <c r="D68" s="6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78"/>
      <c r="O68" s="79"/>
      <c r="P68" s="80"/>
      <c r="Q68" s="78"/>
      <c r="R68" s="79"/>
      <c r="S68" s="80"/>
      <c r="T68" s="78"/>
      <c r="U68" s="79"/>
      <c r="V68" s="80"/>
      <c r="W68" s="78"/>
      <c r="X68" s="79"/>
      <c r="Y68" s="80"/>
      <c r="Z68" s="78"/>
      <c r="AA68" s="79"/>
      <c r="AB68" s="87"/>
      <c r="AC68" s="78"/>
      <c r="AD68" s="79"/>
      <c r="AE68" s="87"/>
      <c r="AF68" s="78"/>
      <c r="AG68" s="79"/>
      <c r="AH68" s="87"/>
      <c r="AI68" s="78"/>
      <c r="AJ68" s="79"/>
      <c r="AK68" s="80"/>
      <c r="AL68" s="78"/>
      <c r="AM68" s="79"/>
      <c r="AN68" s="80"/>
      <c r="AO68" s="78"/>
      <c r="AP68" s="79"/>
      <c r="AQ68" s="80"/>
      <c r="AR68" s="78"/>
      <c r="AS68" s="79"/>
      <c r="AT68" s="80"/>
      <c r="AU68" s="78"/>
      <c r="AV68" s="79"/>
      <c r="AW68" s="87"/>
      <c r="AX68" s="78"/>
      <c r="AY68" s="79"/>
      <c r="AZ68" s="87"/>
      <c r="BA68" s="51" t="str">
        <f t="shared" si="3"/>
        <v/>
      </c>
      <c r="BB68" s="49" t="str">
        <f t="shared" si="3"/>
        <v/>
      </c>
      <c r="BC68" s="52" t="str">
        <f t="shared" si="3"/>
        <v/>
      </c>
    </row>
    <row r="69" spans="2:55" s="3" customFormat="1" ht="10.5" customHeight="1" x14ac:dyDescent="0.2">
      <c r="B69" s="228"/>
      <c r="C69" s="229"/>
      <c r="D69" s="7" t="s">
        <v>43</v>
      </c>
      <c r="E69" s="81"/>
      <c r="F69" s="82"/>
      <c r="G69" s="83"/>
      <c r="H69" s="81"/>
      <c r="I69" s="82"/>
      <c r="J69" s="83"/>
      <c r="K69" s="81"/>
      <c r="L69" s="82"/>
      <c r="M69" s="83"/>
      <c r="N69" s="81"/>
      <c r="O69" s="82"/>
      <c r="P69" s="83"/>
      <c r="Q69" s="81"/>
      <c r="R69" s="82"/>
      <c r="S69" s="83"/>
      <c r="T69" s="81"/>
      <c r="U69" s="82"/>
      <c r="V69" s="83"/>
      <c r="W69" s="81"/>
      <c r="X69" s="82"/>
      <c r="Y69" s="83"/>
      <c r="Z69" s="81"/>
      <c r="AA69" s="82"/>
      <c r="AB69" s="89"/>
      <c r="AC69" s="81"/>
      <c r="AD69" s="82"/>
      <c r="AE69" s="89"/>
      <c r="AF69" s="81"/>
      <c r="AG69" s="82"/>
      <c r="AH69" s="89"/>
      <c r="AI69" s="81"/>
      <c r="AJ69" s="82"/>
      <c r="AK69" s="83"/>
      <c r="AL69" s="81"/>
      <c r="AM69" s="82"/>
      <c r="AN69" s="83"/>
      <c r="AO69" s="81"/>
      <c r="AP69" s="82"/>
      <c r="AQ69" s="83"/>
      <c r="AR69" s="81"/>
      <c r="AS69" s="82"/>
      <c r="AT69" s="83"/>
      <c r="AU69" s="81"/>
      <c r="AV69" s="82"/>
      <c r="AW69" s="89"/>
      <c r="AX69" s="81"/>
      <c r="AY69" s="82"/>
      <c r="AZ69" s="89"/>
      <c r="BA69" s="56" t="str">
        <f t="shared" si="3"/>
        <v/>
      </c>
      <c r="BB69" s="54" t="str">
        <f t="shared" si="3"/>
        <v/>
      </c>
      <c r="BC69" s="57" t="str">
        <f t="shared" si="3"/>
        <v/>
      </c>
    </row>
    <row r="70" spans="2:55" s="3" customFormat="1" ht="10.5" customHeight="1" x14ac:dyDescent="0.2">
      <c r="B70" s="228" t="str">
        <f>IF(第１表!B40="","",第１表!B40)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78"/>
      <c r="O70" s="79"/>
      <c r="P70" s="80"/>
      <c r="Q70" s="78"/>
      <c r="R70" s="79"/>
      <c r="S70" s="80"/>
      <c r="T70" s="78"/>
      <c r="U70" s="79"/>
      <c r="V70" s="80"/>
      <c r="W70" s="78"/>
      <c r="X70" s="79"/>
      <c r="Y70" s="80"/>
      <c r="Z70" s="78"/>
      <c r="AA70" s="79"/>
      <c r="AB70" s="87"/>
      <c r="AC70" s="78"/>
      <c r="AD70" s="79"/>
      <c r="AE70" s="87"/>
      <c r="AF70" s="78"/>
      <c r="AG70" s="79"/>
      <c r="AH70" s="87"/>
      <c r="AI70" s="78"/>
      <c r="AJ70" s="79"/>
      <c r="AK70" s="80"/>
      <c r="AL70" s="78"/>
      <c r="AM70" s="79"/>
      <c r="AN70" s="80"/>
      <c r="AO70" s="78"/>
      <c r="AP70" s="79"/>
      <c r="AQ70" s="80"/>
      <c r="AR70" s="78"/>
      <c r="AS70" s="79"/>
      <c r="AT70" s="80"/>
      <c r="AU70" s="78"/>
      <c r="AV70" s="79"/>
      <c r="AW70" s="87"/>
      <c r="AX70" s="78"/>
      <c r="AY70" s="79"/>
      <c r="AZ70" s="87"/>
      <c r="BA70" s="51" t="str">
        <f t="shared" si="3"/>
        <v/>
      </c>
      <c r="BB70" s="49" t="str">
        <f t="shared" si="3"/>
        <v/>
      </c>
      <c r="BC70" s="52" t="str">
        <f t="shared" si="3"/>
        <v/>
      </c>
    </row>
    <row r="71" spans="2:55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81"/>
      <c r="O71" s="82"/>
      <c r="P71" s="83"/>
      <c r="Q71" s="81"/>
      <c r="R71" s="82"/>
      <c r="S71" s="83"/>
      <c r="T71" s="81"/>
      <c r="U71" s="82"/>
      <c r="V71" s="83"/>
      <c r="W71" s="81"/>
      <c r="X71" s="82"/>
      <c r="Y71" s="83"/>
      <c r="Z71" s="81"/>
      <c r="AA71" s="82"/>
      <c r="AB71" s="89"/>
      <c r="AC71" s="81"/>
      <c r="AD71" s="82"/>
      <c r="AE71" s="89"/>
      <c r="AF71" s="81"/>
      <c r="AG71" s="82"/>
      <c r="AH71" s="89"/>
      <c r="AI71" s="81"/>
      <c r="AJ71" s="82"/>
      <c r="AK71" s="83"/>
      <c r="AL71" s="81"/>
      <c r="AM71" s="82"/>
      <c r="AN71" s="83"/>
      <c r="AO71" s="81"/>
      <c r="AP71" s="82"/>
      <c r="AQ71" s="83"/>
      <c r="AR71" s="81"/>
      <c r="AS71" s="82"/>
      <c r="AT71" s="83"/>
      <c r="AU71" s="81"/>
      <c r="AV71" s="82"/>
      <c r="AW71" s="89"/>
      <c r="AX71" s="81"/>
      <c r="AY71" s="82"/>
      <c r="AZ71" s="89"/>
      <c r="BA71" s="56" t="str">
        <f t="shared" ref="BA71:BC91" si="4">IF(SUMIF($E$9:$AZ$9,BA$9,$E71:$AZ71)=0,"",SUMIF($E$9:$AZ$9,BA$9,$E71:$AZ71))</f>
        <v/>
      </c>
      <c r="BB71" s="54" t="str">
        <f t="shared" si="4"/>
        <v/>
      </c>
      <c r="BC71" s="57" t="str">
        <f t="shared" si="4"/>
        <v/>
      </c>
    </row>
    <row r="72" spans="2:55" s="3" customFormat="1" ht="10.5" customHeight="1" x14ac:dyDescent="0.2">
      <c r="B72" s="228" t="str">
        <f>IF(第１表!B41="","",第１表!B41)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78"/>
      <c r="O72" s="79"/>
      <c r="P72" s="80"/>
      <c r="Q72" s="78"/>
      <c r="R72" s="79"/>
      <c r="S72" s="80"/>
      <c r="T72" s="78"/>
      <c r="U72" s="79"/>
      <c r="V72" s="80"/>
      <c r="W72" s="78"/>
      <c r="X72" s="79"/>
      <c r="Y72" s="80"/>
      <c r="Z72" s="78"/>
      <c r="AA72" s="79"/>
      <c r="AB72" s="87"/>
      <c r="AC72" s="78"/>
      <c r="AD72" s="79"/>
      <c r="AE72" s="87"/>
      <c r="AF72" s="78"/>
      <c r="AG72" s="79"/>
      <c r="AH72" s="87"/>
      <c r="AI72" s="78"/>
      <c r="AJ72" s="79"/>
      <c r="AK72" s="80"/>
      <c r="AL72" s="78"/>
      <c r="AM72" s="79"/>
      <c r="AN72" s="80"/>
      <c r="AO72" s="78"/>
      <c r="AP72" s="79"/>
      <c r="AQ72" s="80"/>
      <c r="AR72" s="78"/>
      <c r="AS72" s="79"/>
      <c r="AT72" s="80"/>
      <c r="AU72" s="78"/>
      <c r="AV72" s="79"/>
      <c r="AW72" s="87"/>
      <c r="AX72" s="78"/>
      <c r="AY72" s="79"/>
      <c r="AZ72" s="87"/>
      <c r="BA72" s="51" t="str">
        <f t="shared" si="4"/>
        <v/>
      </c>
      <c r="BB72" s="49" t="str">
        <f t="shared" si="4"/>
        <v/>
      </c>
      <c r="BC72" s="52" t="str">
        <f t="shared" si="4"/>
        <v/>
      </c>
    </row>
    <row r="73" spans="2:55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81"/>
      <c r="O73" s="82"/>
      <c r="P73" s="83"/>
      <c r="Q73" s="81"/>
      <c r="R73" s="82"/>
      <c r="S73" s="83"/>
      <c r="T73" s="81"/>
      <c r="U73" s="82"/>
      <c r="V73" s="83"/>
      <c r="W73" s="81"/>
      <c r="X73" s="82"/>
      <c r="Y73" s="83"/>
      <c r="Z73" s="81"/>
      <c r="AA73" s="82"/>
      <c r="AB73" s="89"/>
      <c r="AC73" s="81"/>
      <c r="AD73" s="82"/>
      <c r="AE73" s="89"/>
      <c r="AF73" s="81"/>
      <c r="AG73" s="82"/>
      <c r="AH73" s="89"/>
      <c r="AI73" s="81"/>
      <c r="AJ73" s="82"/>
      <c r="AK73" s="83"/>
      <c r="AL73" s="81"/>
      <c r="AM73" s="82"/>
      <c r="AN73" s="83"/>
      <c r="AO73" s="81"/>
      <c r="AP73" s="82"/>
      <c r="AQ73" s="83"/>
      <c r="AR73" s="81"/>
      <c r="AS73" s="82"/>
      <c r="AT73" s="83"/>
      <c r="AU73" s="81"/>
      <c r="AV73" s="82"/>
      <c r="AW73" s="89"/>
      <c r="AX73" s="81"/>
      <c r="AY73" s="82"/>
      <c r="AZ73" s="89"/>
      <c r="BA73" s="56" t="str">
        <f t="shared" si="4"/>
        <v/>
      </c>
      <c r="BB73" s="54" t="str">
        <f t="shared" si="4"/>
        <v/>
      </c>
      <c r="BC73" s="57" t="str">
        <f t="shared" si="4"/>
        <v/>
      </c>
    </row>
    <row r="74" spans="2:55" s="3" customFormat="1" ht="10.5" customHeight="1" x14ac:dyDescent="0.2">
      <c r="B74" s="228" t="str">
        <f>IF(第１表!B42="","",第１表!B42)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78"/>
      <c r="O74" s="79"/>
      <c r="P74" s="80"/>
      <c r="Q74" s="78"/>
      <c r="R74" s="79"/>
      <c r="S74" s="80"/>
      <c r="T74" s="78"/>
      <c r="U74" s="79"/>
      <c r="V74" s="80"/>
      <c r="W74" s="78"/>
      <c r="X74" s="79"/>
      <c r="Y74" s="80"/>
      <c r="Z74" s="78"/>
      <c r="AA74" s="79"/>
      <c r="AB74" s="87"/>
      <c r="AC74" s="78"/>
      <c r="AD74" s="79"/>
      <c r="AE74" s="87"/>
      <c r="AF74" s="78"/>
      <c r="AG74" s="79"/>
      <c r="AH74" s="87"/>
      <c r="AI74" s="78"/>
      <c r="AJ74" s="79"/>
      <c r="AK74" s="80"/>
      <c r="AL74" s="78"/>
      <c r="AM74" s="79"/>
      <c r="AN74" s="80"/>
      <c r="AO74" s="78"/>
      <c r="AP74" s="79"/>
      <c r="AQ74" s="80"/>
      <c r="AR74" s="78"/>
      <c r="AS74" s="79"/>
      <c r="AT74" s="80"/>
      <c r="AU74" s="78"/>
      <c r="AV74" s="79"/>
      <c r="AW74" s="87"/>
      <c r="AX74" s="78"/>
      <c r="AY74" s="79"/>
      <c r="AZ74" s="87"/>
      <c r="BA74" s="51" t="str">
        <f t="shared" si="4"/>
        <v/>
      </c>
      <c r="BB74" s="49" t="str">
        <f t="shared" si="4"/>
        <v/>
      </c>
      <c r="BC74" s="52" t="str">
        <f t="shared" si="4"/>
        <v/>
      </c>
    </row>
    <row r="75" spans="2:55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81"/>
      <c r="O75" s="82"/>
      <c r="P75" s="83"/>
      <c r="Q75" s="81"/>
      <c r="R75" s="82"/>
      <c r="S75" s="83"/>
      <c r="T75" s="81"/>
      <c r="U75" s="82"/>
      <c r="V75" s="83"/>
      <c r="W75" s="81"/>
      <c r="X75" s="82"/>
      <c r="Y75" s="83"/>
      <c r="Z75" s="81"/>
      <c r="AA75" s="82"/>
      <c r="AB75" s="89"/>
      <c r="AC75" s="81"/>
      <c r="AD75" s="82"/>
      <c r="AE75" s="89"/>
      <c r="AF75" s="81"/>
      <c r="AG75" s="82"/>
      <c r="AH75" s="89"/>
      <c r="AI75" s="81"/>
      <c r="AJ75" s="82"/>
      <c r="AK75" s="83"/>
      <c r="AL75" s="81"/>
      <c r="AM75" s="82"/>
      <c r="AN75" s="83"/>
      <c r="AO75" s="81"/>
      <c r="AP75" s="82"/>
      <c r="AQ75" s="83"/>
      <c r="AR75" s="81"/>
      <c r="AS75" s="82"/>
      <c r="AT75" s="83"/>
      <c r="AU75" s="81"/>
      <c r="AV75" s="82"/>
      <c r="AW75" s="89"/>
      <c r="AX75" s="81"/>
      <c r="AY75" s="82"/>
      <c r="AZ75" s="89"/>
      <c r="BA75" s="56" t="str">
        <f t="shared" si="4"/>
        <v/>
      </c>
      <c r="BB75" s="54" t="str">
        <f t="shared" si="4"/>
        <v/>
      </c>
      <c r="BC75" s="57" t="str">
        <f t="shared" si="4"/>
        <v/>
      </c>
    </row>
    <row r="76" spans="2:55" s="3" customFormat="1" ht="10.5" customHeight="1" x14ac:dyDescent="0.2">
      <c r="B76" s="228" t="str">
        <f>IF(第１表!B43="","",第１表!B43)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78"/>
      <c r="O76" s="79"/>
      <c r="P76" s="80"/>
      <c r="Q76" s="78"/>
      <c r="R76" s="79"/>
      <c r="S76" s="80"/>
      <c r="T76" s="78"/>
      <c r="U76" s="79"/>
      <c r="V76" s="80"/>
      <c r="W76" s="78"/>
      <c r="X76" s="79"/>
      <c r="Y76" s="80"/>
      <c r="Z76" s="78"/>
      <c r="AA76" s="79"/>
      <c r="AB76" s="87"/>
      <c r="AC76" s="78"/>
      <c r="AD76" s="79"/>
      <c r="AE76" s="87"/>
      <c r="AF76" s="78"/>
      <c r="AG76" s="79"/>
      <c r="AH76" s="87"/>
      <c r="AI76" s="78"/>
      <c r="AJ76" s="79"/>
      <c r="AK76" s="80"/>
      <c r="AL76" s="78"/>
      <c r="AM76" s="79"/>
      <c r="AN76" s="80"/>
      <c r="AO76" s="78"/>
      <c r="AP76" s="79"/>
      <c r="AQ76" s="80"/>
      <c r="AR76" s="78"/>
      <c r="AS76" s="79"/>
      <c r="AT76" s="80"/>
      <c r="AU76" s="78"/>
      <c r="AV76" s="79"/>
      <c r="AW76" s="87"/>
      <c r="AX76" s="78"/>
      <c r="AY76" s="79"/>
      <c r="AZ76" s="87"/>
      <c r="BA76" s="51" t="str">
        <f t="shared" si="4"/>
        <v/>
      </c>
      <c r="BB76" s="49" t="str">
        <f t="shared" si="4"/>
        <v/>
      </c>
      <c r="BC76" s="52" t="str">
        <f t="shared" si="4"/>
        <v/>
      </c>
    </row>
    <row r="77" spans="2:55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81"/>
      <c r="O77" s="82"/>
      <c r="P77" s="83"/>
      <c r="Q77" s="81"/>
      <c r="R77" s="82"/>
      <c r="S77" s="83"/>
      <c r="T77" s="81"/>
      <c r="U77" s="82"/>
      <c r="V77" s="83"/>
      <c r="W77" s="81"/>
      <c r="X77" s="82"/>
      <c r="Y77" s="83"/>
      <c r="Z77" s="81"/>
      <c r="AA77" s="82"/>
      <c r="AB77" s="89"/>
      <c r="AC77" s="81"/>
      <c r="AD77" s="82"/>
      <c r="AE77" s="89"/>
      <c r="AF77" s="81"/>
      <c r="AG77" s="82"/>
      <c r="AH77" s="89"/>
      <c r="AI77" s="81"/>
      <c r="AJ77" s="82"/>
      <c r="AK77" s="83"/>
      <c r="AL77" s="81"/>
      <c r="AM77" s="82"/>
      <c r="AN77" s="83"/>
      <c r="AO77" s="81"/>
      <c r="AP77" s="82"/>
      <c r="AQ77" s="83"/>
      <c r="AR77" s="81"/>
      <c r="AS77" s="82"/>
      <c r="AT77" s="83"/>
      <c r="AU77" s="81"/>
      <c r="AV77" s="82"/>
      <c r="AW77" s="89"/>
      <c r="AX77" s="81"/>
      <c r="AY77" s="82"/>
      <c r="AZ77" s="89"/>
      <c r="BA77" s="56" t="str">
        <f t="shared" si="4"/>
        <v/>
      </c>
      <c r="BB77" s="54" t="str">
        <f t="shared" si="4"/>
        <v/>
      </c>
      <c r="BC77" s="57" t="str">
        <f t="shared" si="4"/>
        <v/>
      </c>
    </row>
    <row r="78" spans="2:55" s="3" customFormat="1" ht="10.5" customHeight="1" x14ac:dyDescent="0.2">
      <c r="B78" s="228" t="str">
        <f>IF(第１表!B44="","",第１表!B44)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78"/>
      <c r="O78" s="79"/>
      <c r="P78" s="80"/>
      <c r="Q78" s="78"/>
      <c r="R78" s="79"/>
      <c r="S78" s="80"/>
      <c r="T78" s="78"/>
      <c r="U78" s="79"/>
      <c r="V78" s="80"/>
      <c r="W78" s="78"/>
      <c r="X78" s="79"/>
      <c r="Y78" s="80"/>
      <c r="Z78" s="78"/>
      <c r="AA78" s="79"/>
      <c r="AB78" s="87"/>
      <c r="AC78" s="78"/>
      <c r="AD78" s="79"/>
      <c r="AE78" s="87"/>
      <c r="AF78" s="78"/>
      <c r="AG78" s="79"/>
      <c r="AH78" s="87"/>
      <c r="AI78" s="78"/>
      <c r="AJ78" s="79"/>
      <c r="AK78" s="80"/>
      <c r="AL78" s="78"/>
      <c r="AM78" s="79"/>
      <c r="AN78" s="80"/>
      <c r="AO78" s="78"/>
      <c r="AP78" s="79"/>
      <c r="AQ78" s="80"/>
      <c r="AR78" s="78"/>
      <c r="AS78" s="79"/>
      <c r="AT78" s="80"/>
      <c r="AU78" s="78"/>
      <c r="AV78" s="79"/>
      <c r="AW78" s="87"/>
      <c r="AX78" s="78"/>
      <c r="AY78" s="79"/>
      <c r="AZ78" s="87"/>
      <c r="BA78" s="51" t="str">
        <f t="shared" si="4"/>
        <v/>
      </c>
      <c r="BB78" s="49" t="str">
        <f t="shared" si="4"/>
        <v/>
      </c>
      <c r="BC78" s="52" t="str">
        <f t="shared" si="4"/>
        <v/>
      </c>
    </row>
    <row r="79" spans="2:55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81"/>
      <c r="O79" s="82"/>
      <c r="P79" s="83"/>
      <c r="Q79" s="81"/>
      <c r="R79" s="82"/>
      <c r="S79" s="83"/>
      <c r="T79" s="81"/>
      <c r="U79" s="82"/>
      <c r="V79" s="83"/>
      <c r="W79" s="81"/>
      <c r="X79" s="82"/>
      <c r="Y79" s="83"/>
      <c r="Z79" s="81"/>
      <c r="AA79" s="82"/>
      <c r="AB79" s="89"/>
      <c r="AC79" s="81"/>
      <c r="AD79" s="82"/>
      <c r="AE79" s="89"/>
      <c r="AF79" s="81"/>
      <c r="AG79" s="82"/>
      <c r="AH79" s="89"/>
      <c r="AI79" s="81"/>
      <c r="AJ79" s="82"/>
      <c r="AK79" s="83"/>
      <c r="AL79" s="81"/>
      <c r="AM79" s="82"/>
      <c r="AN79" s="83"/>
      <c r="AO79" s="81"/>
      <c r="AP79" s="82"/>
      <c r="AQ79" s="83"/>
      <c r="AR79" s="81"/>
      <c r="AS79" s="82"/>
      <c r="AT79" s="83"/>
      <c r="AU79" s="81"/>
      <c r="AV79" s="82"/>
      <c r="AW79" s="89"/>
      <c r="AX79" s="81"/>
      <c r="AY79" s="82"/>
      <c r="AZ79" s="89"/>
      <c r="BA79" s="56" t="str">
        <f t="shared" si="4"/>
        <v/>
      </c>
      <c r="BB79" s="54" t="str">
        <f t="shared" si="4"/>
        <v/>
      </c>
      <c r="BC79" s="57" t="str">
        <f t="shared" si="4"/>
        <v/>
      </c>
    </row>
    <row r="80" spans="2:55" s="3" customFormat="1" ht="10.5" customHeight="1" x14ac:dyDescent="0.2">
      <c r="B80" s="228" t="str">
        <f>IF(第１表!B45="","",第１表!B45)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78"/>
      <c r="O80" s="79"/>
      <c r="P80" s="80"/>
      <c r="Q80" s="78"/>
      <c r="R80" s="79"/>
      <c r="S80" s="80"/>
      <c r="T80" s="78"/>
      <c r="U80" s="79"/>
      <c r="V80" s="80"/>
      <c r="W80" s="78"/>
      <c r="X80" s="79"/>
      <c r="Y80" s="80"/>
      <c r="Z80" s="78"/>
      <c r="AA80" s="79"/>
      <c r="AB80" s="87"/>
      <c r="AC80" s="78"/>
      <c r="AD80" s="79"/>
      <c r="AE80" s="87"/>
      <c r="AF80" s="78"/>
      <c r="AG80" s="79"/>
      <c r="AH80" s="87"/>
      <c r="AI80" s="78"/>
      <c r="AJ80" s="79"/>
      <c r="AK80" s="80"/>
      <c r="AL80" s="78"/>
      <c r="AM80" s="79"/>
      <c r="AN80" s="80"/>
      <c r="AO80" s="78"/>
      <c r="AP80" s="79"/>
      <c r="AQ80" s="80"/>
      <c r="AR80" s="78"/>
      <c r="AS80" s="79"/>
      <c r="AT80" s="80"/>
      <c r="AU80" s="78"/>
      <c r="AV80" s="79"/>
      <c r="AW80" s="87"/>
      <c r="AX80" s="78"/>
      <c r="AY80" s="79"/>
      <c r="AZ80" s="87"/>
      <c r="BA80" s="51" t="str">
        <f t="shared" si="4"/>
        <v/>
      </c>
      <c r="BB80" s="49" t="str">
        <f t="shared" si="4"/>
        <v/>
      </c>
      <c r="BC80" s="52" t="str">
        <f t="shared" si="4"/>
        <v/>
      </c>
    </row>
    <row r="81" spans="2:55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81"/>
      <c r="O81" s="82"/>
      <c r="P81" s="83"/>
      <c r="Q81" s="81"/>
      <c r="R81" s="82"/>
      <c r="S81" s="83"/>
      <c r="T81" s="81"/>
      <c r="U81" s="82"/>
      <c r="V81" s="83"/>
      <c r="W81" s="81"/>
      <c r="X81" s="82"/>
      <c r="Y81" s="83"/>
      <c r="Z81" s="81"/>
      <c r="AA81" s="82"/>
      <c r="AB81" s="89"/>
      <c r="AC81" s="81"/>
      <c r="AD81" s="82"/>
      <c r="AE81" s="89"/>
      <c r="AF81" s="81"/>
      <c r="AG81" s="82"/>
      <c r="AH81" s="89"/>
      <c r="AI81" s="81"/>
      <c r="AJ81" s="82"/>
      <c r="AK81" s="83"/>
      <c r="AL81" s="81"/>
      <c r="AM81" s="82"/>
      <c r="AN81" s="83"/>
      <c r="AO81" s="81"/>
      <c r="AP81" s="82"/>
      <c r="AQ81" s="83"/>
      <c r="AR81" s="81"/>
      <c r="AS81" s="82"/>
      <c r="AT81" s="83"/>
      <c r="AU81" s="81"/>
      <c r="AV81" s="82"/>
      <c r="AW81" s="89"/>
      <c r="AX81" s="81"/>
      <c r="AY81" s="82"/>
      <c r="AZ81" s="89"/>
      <c r="BA81" s="56" t="str">
        <f t="shared" si="4"/>
        <v/>
      </c>
      <c r="BB81" s="54" t="str">
        <f t="shared" si="4"/>
        <v/>
      </c>
      <c r="BC81" s="57" t="str">
        <f t="shared" si="4"/>
        <v/>
      </c>
    </row>
    <row r="82" spans="2:55" s="3" customFormat="1" ht="10.5" customHeight="1" x14ac:dyDescent="0.2">
      <c r="B82" s="228" t="str">
        <f>IF(第１表!B46="","",第１表!B46)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78"/>
      <c r="O82" s="79"/>
      <c r="P82" s="80"/>
      <c r="Q82" s="78"/>
      <c r="R82" s="79"/>
      <c r="S82" s="80"/>
      <c r="T82" s="78"/>
      <c r="U82" s="79"/>
      <c r="V82" s="80"/>
      <c r="W82" s="78"/>
      <c r="X82" s="79"/>
      <c r="Y82" s="80"/>
      <c r="Z82" s="78"/>
      <c r="AA82" s="79"/>
      <c r="AB82" s="87"/>
      <c r="AC82" s="78"/>
      <c r="AD82" s="79"/>
      <c r="AE82" s="87"/>
      <c r="AF82" s="78"/>
      <c r="AG82" s="79"/>
      <c r="AH82" s="87"/>
      <c r="AI82" s="78"/>
      <c r="AJ82" s="79"/>
      <c r="AK82" s="80"/>
      <c r="AL82" s="78"/>
      <c r="AM82" s="79"/>
      <c r="AN82" s="80"/>
      <c r="AO82" s="78"/>
      <c r="AP82" s="79"/>
      <c r="AQ82" s="80"/>
      <c r="AR82" s="78"/>
      <c r="AS82" s="79"/>
      <c r="AT82" s="80"/>
      <c r="AU82" s="78"/>
      <c r="AV82" s="79"/>
      <c r="AW82" s="87"/>
      <c r="AX82" s="78"/>
      <c r="AY82" s="79"/>
      <c r="AZ82" s="87"/>
      <c r="BA82" s="51" t="str">
        <f t="shared" si="4"/>
        <v/>
      </c>
      <c r="BB82" s="49" t="str">
        <f t="shared" si="4"/>
        <v/>
      </c>
      <c r="BC82" s="52" t="str">
        <f t="shared" si="4"/>
        <v/>
      </c>
    </row>
    <row r="83" spans="2:55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81"/>
      <c r="O83" s="82"/>
      <c r="P83" s="83"/>
      <c r="Q83" s="81"/>
      <c r="R83" s="82"/>
      <c r="S83" s="83"/>
      <c r="T83" s="81"/>
      <c r="U83" s="82"/>
      <c r="V83" s="83"/>
      <c r="W83" s="81"/>
      <c r="X83" s="82"/>
      <c r="Y83" s="83"/>
      <c r="Z83" s="81"/>
      <c r="AA83" s="82"/>
      <c r="AB83" s="89"/>
      <c r="AC83" s="81"/>
      <c r="AD83" s="82"/>
      <c r="AE83" s="89"/>
      <c r="AF83" s="81"/>
      <c r="AG83" s="82"/>
      <c r="AH83" s="89"/>
      <c r="AI83" s="81"/>
      <c r="AJ83" s="82"/>
      <c r="AK83" s="83"/>
      <c r="AL83" s="81"/>
      <c r="AM83" s="82"/>
      <c r="AN83" s="83"/>
      <c r="AO83" s="81"/>
      <c r="AP83" s="82"/>
      <c r="AQ83" s="83"/>
      <c r="AR83" s="81"/>
      <c r="AS83" s="82"/>
      <c r="AT83" s="83"/>
      <c r="AU83" s="81"/>
      <c r="AV83" s="82"/>
      <c r="AW83" s="89"/>
      <c r="AX83" s="81"/>
      <c r="AY83" s="82"/>
      <c r="AZ83" s="89"/>
      <c r="BA83" s="56" t="str">
        <f t="shared" si="4"/>
        <v/>
      </c>
      <c r="BB83" s="54" t="str">
        <f t="shared" si="4"/>
        <v/>
      </c>
      <c r="BC83" s="57" t="str">
        <f t="shared" si="4"/>
        <v/>
      </c>
    </row>
    <row r="84" spans="2:55" s="3" customFormat="1" ht="10.5" customHeight="1" x14ac:dyDescent="0.2">
      <c r="B84" s="228" t="str">
        <f>IF(第１表!B47="","",第１表!B47)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78"/>
      <c r="O84" s="79"/>
      <c r="P84" s="80"/>
      <c r="Q84" s="78"/>
      <c r="R84" s="79"/>
      <c r="S84" s="80"/>
      <c r="T84" s="78"/>
      <c r="U84" s="79"/>
      <c r="V84" s="80"/>
      <c r="W84" s="78"/>
      <c r="X84" s="79"/>
      <c r="Y84" s="80"/>
      <c r="Z84" s="78"/>
      <c r="AA84" s="79"/>
      <c r="AB84" s="87"/>
      <c r="AC84" s="78"/>
      <c r="AD84" s="79"/>
      <c r="AE84" s="87"/>
      <c r="AF84" s="78"/>
      <c r="AG84" s="79"/>
      <c r="AH84" s="87"/>
      <c r="AI84" s="78"/>
      <c r="AJ84" s="79"/>
      <c r="AK84" s="80"/>
      <c r="AL84" s="78"/>
      <c r="AM84" s="79"/>
      <c r="AN84" s="80"/>
      <c r="AO84" s="78"/>
      <c r="AP84" s="79"/>
      <c r="AQ84" s="80"/>
      <c r="AR84" s="78"/>
      <c r="AS84" s="79"/>
      <c r="AT84" s="80"/>
      <c r="AU84" s="78"/>
      <c r="AV84" s="79"/>
      <c r="AW84" s="87"/>
      <c r="AX84" s="78"/>
      <c r="AY84" s="79"/>
      <c r="AZ84" s="87"/>
      <c r="BA84" s="51" t="str">
        <f t="shared" si="4"/>
        <v/>
      </c>
      <c r="BB84" s="49" t="str">
        <f t="shared" si="4"/>
        <v/>
      </c>
      <c r="BC84" s="52" t="str">
        <f t="shared" si="4"/>
        <v/>
      </c>
    </row>
    <row r="85" spans="2:55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81"/>
      <c r="O85" s="82"/>
      <c r="P85" s="83"/>
      <c r="Q85" s="81"/>
      <c r="R85" s="82"/>
      <c r="S85" s="83"/>
      <c r="T85" s="81"/>
      <c r="U85" s="82"/>
      <c r="V85" s="83"/>
      <c r="W85" s="81"/>
      <c r="X85" s="82"/>
      <c r="Y85" s="83"/>
      <c r="Z85" s="81"/>
      <c r="AA85" s="82"/>
      <c r="AB85" s="89"/>
      <c r="AC85" s="81"/>
      <c r="AD85" s="82"/>
      <c r="AE85" s="89"/>
      <c r="AF85" s="81"/>
      <c r="AG85" s="82"/>
      <c r="AH85" s="89"/>
      <c r="AI85" s="81"/>
      <c r="AJ85" s="82"/>
      <c r="AK85" s="83"/>
      <c r="AL85" s="81"/>
      <c r="AM85" s="82"/>
      <c r="AN85" s="83"/>
      <c r="AO85" s="81"/>
      <c r="AP85" s="82"/>
      <c r="AQ85" s="83"/>
      <c r="AR85" s="81"/>
      <c r="AS85" s="82"/>
      <c r="AT85" s="83"/>
      <c r="AU85" s="81"/>
      <c r="AV85" s="82"/>
      <c r="AW85" s="89"/>
      <c r="AX85" s="81"/>
      <c r="AY85" s="82"/>
      <c r="AZ85" s="89"/>
      <c r="BA85" s="56" t="str">
        <f t="shared" si="4"/>
        <v/>
      </c>
      <c r="BB85" s="54" t="str">
        <f t="shared" si="4"/>
        <v/>
      </c>
      <c r="BC85" s="57" t="str">
        <f t="shared" si="4"/>
        <v/>
      </c>
    </row>
    <row r="86" spans="2:55" s="3" customFormat="1" ht="10.5" customHeight="1" x14ac:dyDescent="0.2">
      <c r="B86" s="228" t="str">
        <f>IF(第１表!B48="","",第１表!B48)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78"/>
      <c r="O86" s="79"/>
      <c r="P86" s="80"/>
      <c r="Q86" s="78"/>
      <c r="R86" s="79"/>
      <c r="S86" s="80"/>
      <c r="T86" s="78"/>
      <c r="U86" s="79"/>
      <c r="V86" s="80"/>
      <c r="W86" s="78"/>
      <c r="X86" s="79"/>
      <c r="Y86" s="80"/>
      <c r="Z86" s="78"/>
      <c r="AA86" s="79"/>
      <c r="AB86" s="87"/>
      <c r="AC86" s="78"/>
      <c r="AD86" s="79"/>
      <c r="AE86" s="87"/>
      <c r="AF86" s="78"/>
      <c r="AG86" s="79"/>
      <c r="AH86" s="87"/>
      <c r="AI86" s="78"/>
      <c r="AJ86" s="79"/>
      <c r="AK86" s="80"/>
      <c r="AL86" s="78"/>
      <c r="AM86" s="79"/>
      <c r="AN86" s="80"/>
      <c r="AO86" s="78"/>
      <c r="AP86" s="79"/>
      <c r="AQ86" s="80"/>
      <c r="AR86" s="78"/>
      <c r="AS86" s="79"/>
      <c r="AT86" s="80"/>
      <c r="AU86" s="78"/>
      <c r="AV86" s="79"/>
      <c r="AW86" s="87"/>
      <c r="AX86" s="78"/>
      <c r="AY86" s="79"/>
      <c r="AZ86" s="87"/>
      <c r="BA86" s="51" t="str">
        <f t="shared" si="4"/>
        <v/>
      </c>
      <c r="BB86" s="49" t="str">
        <f t="shared" si="4"/>
        <v/>
      </c>
      <c r="BC86" s="52" t="str">
        <f t="shared" si="4"/>
        <v/>
      </c>
    </row>
    <row r="87" spans="2:55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81"/>
      <c r="O87" s="82"/>
      <c r="P87" s="83"/>
      <c r="Q87" s="81"/>
      <c r="R87" s="82"/>
      <c r="S87" s="83"/>
      <c r="T87" s="81"/>
      <c r="U87" s="82"/>
      <c r="V87" s="83"/>
      <c r="W87" s="81"/>
      <c r="X87" s="82"/>
      <c r="Y87" s="83"/>
      <c r="Z87" s="81"/>
      <c r="AA87" s="82"/>
      <c r="AB87" s="89"/>
      <c r="AC87" s="81"/>
      <c r="AD87" s="82"/>
      <c r="AE87" s="89"/>
      <c r="AF87" s="81"/>
      <c r="AG87" s="82"/>
      <c r="AH87" s="89"/>
      <c r="AI87" s="81"/>
      <c r="AJ87" s="82"/>
      <c r="AK87" s="83"/>
      <c r="AL87" s="81"/>
      <c r="AM87" s="82"/>
      <c r="AN87" s="83"/>
      <c r="AO87" s="81"/>
      <c r="AP87" s="82"/>
      <c r="AQ87" s="83"/>
      <c r="AR87" s="81"/>
      <c r="AS87" s="82"/>
      <c r="AT87" s="83"/>
      <c r="AU87" s="81"/>
      <c r="AV87" s="82"/>
      <c r="AW87" s="89"/>
      <c r="AX87" s="81"/>
      <c r="AY87" s="82"/>
      <c r="AZ87" s="89"/>
      <c r="BA87" s="56" t="str">
        <f t="shared" si="4"/>
        <v/>
      </c>
      <c r="BB87" s="54" t="str">
        <f t="shared" si="4"/>
        <v/>
      </c>
      <c r="BC87" s="57" t="str">
        <f t="shared" si="4"/>
        <v/>
      </c>
    </row>
    <row r="88" spans="2:55" s="3" customFormat="1" ht="10.5" customHeight="1" x14ac:dyDescent="0.2">
      <c r="B88" s="228" t="str">
        <f>IF(第１表!B49="","",第１表!B49)</f>
        <v/>
      </c>
      <c r="C88" s="229"/>
      <c r="D88" s="6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78"/>
      <c r="O88" s="79"/>
      <c r="P88" s="80"/>
      <c r="Q88" s="78"/>
      <c r="R88" s="79"/>
      <c r="S88" s="80"/>
      <c r="T88" s="78"/>
      <c r="U88" s="79"/>
      <c r="V88" s="80"/>
      <c r="W88" s="78"/>
      <c r="X88" s="79"/>
      <c r="Y88" s="80"/>
      <c r="Z88" s="78"/>
      <c r="AA88" s="79"/>
      <c r="AB88" s="87"/>
      <c r="AC88" s="78"/>
      <c r="AD88" s="79"/>
      <c r="AE88" s="87"/>
      <c r="AF88" s="78"/>
      <c r="AG88" s="79"/>
      <c r="AH88" s="87"/>
      <c r="AI88" s="78"/>
      <c r="AJ88" s="79"/>
      <c r="AK88" s="80"/>
      <c r="AL88" s="78"/>
      <c r="AM88" s="79"/>
      <c r="AN88" s="80"/>
      <c r="AO88" s="78"/>
      <c r="AP88" s="79"/>
      <c r="AQ88" s="80"/>
      <c r="AR88" s="78"/>
      <c r="AS88" s="79"/>
      <c r="AT88" s="80"/>
      <c r="AU88" s="78"/>
      <c r="AV88" s="79"/>
      <c r="AW88" s="87"/>
      <c r="AX88" s="78"/>
      <c r="AY88" s="79"/>
      <c r="AZ88" s="87"/>
      <c r="BA88" s="51" t="str">
        <f t="shared" si="4"/>
        <v/>
      </c>
      <c r="BB88" s="49" t="str">
        <f t="shared" si="4"/>
        <v/>
      </c>
      <c r="BC88" s="52" t="str">
        <f t="shared" si="4"/>
        <v/>
      </c>
    </row>
    <row r="89" spans="2:55" s="3" customFormat="1" ht="10.5" customHeight="1" thickBot="1" x14ac:dyDescent="0.25">
      <c r="B89" s="232"/>
      <c r="C89" s="233"/>
      <c r="D89" s="7" t="s">
        <v>43</v>
      </c>
      <c r="E89" s="81"/>
      <c r="F89" s="82"/>
      <c r="G89" s="83"/>
      <c r="H89" s="81"/>
      <c r="I89" s="82"/>
      <c r="J89" s="83"/>
      <c r="K89" s="81"/>
      <c r="L89" s="82"/>
      <c r="M89" s="83"/>
      <c r="N89" s="81"/>
      <c r="O89" s="82"/>
      <c r="P89" s="83"/>
      <c r="Q89" s="81"/>
      <c r="R89" s="82"/>
      <c r="S89" s="83"/>
      <c r="T89" s="81"/>
      <c r="U89" s="82"/>
      <c r="V89" s="83"/>
      <c r="W89" s="81"/>
      <c r="X89" s="82"/>
      <c r="Y89" s="83"/>
      <c r="Z89" s="81"/>
      <c r="AA89" s="82"/>
      <c r="AB89" s="89"/>
      <c r="AC89" s="81"/>
      <c r="AD89" s="82"/>
      <c r="AE89" s="89"/>
      <c r="AF89" s="81"/>
      <c r="AG89" s="82"/>
      <c r="AH89" s="89"/>
      <c r="AI89" s="81"/>
      <c r="AJ89" s="82"/>
      <c r="AK89" s="83"/>
      <c r="AL89" s="81"/>
      <c r="AM89" s="82"/>
      <c r="AN89" s="83"/>
      <c r="AO89" s="81"/>
      <c r="AP89" s="82"/>
      <c r="AQ89" s="83"/>
      <c r="AR89" s="81"/>
      <c r="AS89" s="82"/>
      <c r="AT89" s="83"/>
      <c r="AU89" s="81"/>
      <c r="AV89" s="82"/>
      <c r="AW89" s="89"/>
      <c r="AX89" s="81"/>
      <c r="AY89" s="82"/>
      <c r="AZ89" s="89"/>
      <c r="BA89" s="56" t="str">
        <f t="shared" si="4"/>
        <v/>
      </c>
      <c r="BB89" s="54" t="str">
        <f t="shared" si="4"/>
        <v/>
      </c>
      <c r="BC89" s="57" t="str">
        <f t="shared" si="4"/>
        <v/>
      </c>
    </row>
    <row r="90" spans="2:55" s="3" customFormat="1" ht="10.5" customHeight="1" thickTop="1" x14ac:dyDescent="0.2">
      <c r="B90" s="195" t="s">
        <v>53</v>
      </c>
      <c r="C90" s="260"/>
      <c r="D90" s="9" t="s">
        <v>42</v>
      </c>
      <c r="E90" s="61" t="str">
        <f>IF(SUMIF($D$10:$D$89,$D90,E$10:E$89)=0,"",SUMIF($D$10:$D$89,$D90,E$10:E$89))</f>
        <v/>
      </c>
      <c r="F90" s="62" t="str">
        <f t="shared" ref="F90:U91" si="5">IF(SUMIF($D$10:$D$89,$D90,F$10:F$89)=0,"",SUMIF($D$10:$D$89,$D90,F$10:F$89))</f>
        <v/>
      </c>
      <c r="G90" s="63" t="str">
        <f t="shared" si="5"/>
        <v/>
      </c>
      <c r="H90" s="61" t="str">
        <f t="shared" si="5"/>
        <v/>
      </c>
      <c r="I90" s="62" t="str">
        <f t="shared" si="5"/>
        <v/>
      </c>
      <c r="J90" s="63" t="str">
        <f t="shared" si="5"/>
        <v/>
      </c>
      <c r="K90" s="61" t="str">
        <f t="shared" si="5"/>
        <v/>
      </c>
      <c r="L90" s="62" t="str">
        <f t="shared" si="5"/>
        <v/>
      </c>
      <c r="M90" s="63" t="str">
        <f t="shared" si="5"/>
        <v/>
      </c>
      <c r="N90" s="61" t="str">
        <f t="shared" si="5"/>
        <v/>
      </c>
      <c r="O90" s="62" t="str">
        <f t="shared" si="5"/>
        <v/>
      </c>
      <c r="P90" s="63" t="str">
        <f t="shared" si="5"/>
        <v/>
      </c>
      <c r="Q90" s="61" t="str">
        <f t="shared" si="5"/>
        <v/>
      </c>
      <c r="R90" s="62" t="str">
        <f t="shared" si="5"/>
        <v/>
      </c>
      <c r="S90" s="63" t="str">
        <f t="shared" si="5"/>
        <v/>
      </c>
      <c r="T90" s="61" t="str">
        <f t="shared" si="5"/>
        <v/>
      </c>
      <c r="U90" s="62" t="str">
        <f t="shared" si="5"/>
        <v/>
      </c>
      <c r="V90" s="63" t="str">
        <f t="shared" ref="V90:AK91" si="6">IF(SUMIF($D$10:$D$89,$D90,V$10:V$89)=0,"",SUMIF($D$10:$D$89,$D90,V$10:V$89))</f>
        <v/>
      </c>
      <c r="W90" s="61" t="str">
        <f t="shared" si="6"/>
        <v/>
      </c>
      <c r="X90" s="62" t="str">
        <f t="shared" si="6"/>
        <v/>
      </c>
      <c r="Y90" s="63" t="str">
        <f t="shared" si="6"/>
        <v/>
      </c>
      <c r="Z90" s="61" t="str">
        <f t="shared" si="6"/>
        <v/>
      </c>
      <c r="AA90" s="62" t="str">
        <f t="shared" si="6"/>
        <v/>
      </c>
      <c r="AB90" s="63" t="str">
        <f t="shared" si="6"/>
        <v/>
      </c>
      <c r="AC90" s="61" t="str">
        <f t="shared" si="6"/>
        <v/>
      </c>
      <c r="AD90" s="62" t="str">
        <f t="shared" si="6"/>
        <v/>
      </c>
      <c r="AE90" s="64" t="str">
        <f t="shared" si="6"/>
        <v/>
      </c>
      <c r="AF90" s="61" t="str">
        <f t="shared" si="6"/>
        <v/>
      </c>
      <c r="AG90" s="62" t="str">
        <f t="shared" si="6"/>
        <v/>
      </c>
      <c r="AH90" s="64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ref="AL90:AZ91" si="7">IF(SUMIF($D$10:$D$89,$D90,AL$10:AL$89)=0,"",SUMIF($D$10:$D$89,$D90,AL$10:AL$89))</f>
        <v/>
      </c>
      <c r="AM90" s="62" t="str">
        <f t="shared" si="7"/>
        <v/>
      </c>
      <c r="AN90" s="63" t="str">
        <f t="shared" si="7"/>
        <v/>
      </c>
      <c r="AO90" s="61" t="str">
        <f t="shared" si="7"/>
        <v/>
      </c>
      <c r="AP90" s="62" t="str">
        <f t="shared" si="7"/>
        <v/>
      </c>
      <c r="AQ90" s="63" t="str">
        <f t="shared" si="7"/>
        <v/>
      </c>
      <c r="AR90" s="61" t="str">
        <f t="shared" si="7"/>
        <v/>
      </c>
      <c r="AS90" s="62" t="str">
        <f t="shared" si="7"/>
        <v/>
      </c>
      <c r="AT90" s="63" t="str">
        <f t="shared" si="7"/>
        <v/>
      </c>
      <c r="AU90" s="61" t="str">
        <f t="shared" si="7"/>
        <v/>
      </c>
      <c r="AV90" s="62" t="str">
        <f t="shared" si="7"/>
        <v/>
      </c>
      <c r="AW90" s="63" t="str">
        <f t="shared" si="7"/>
        <v/>
      </c>
      <c r="AX90" s="70" t="str">
        <f t="shared" si="7"/>
        <v/>
      </c>
      <c r="AY90" s="62" t="str">
        <f t="shared" si="7"/>
        <v/>
      </c>
      <c r="AZ90" s="65" t="str">
        <f t="shared" si="7"/>
        <v/>
      </c>
      <c r="BA90" s="71" t="str">
        <f t="shared" si="4"/>
        <v/>
      </c>
      <c r="BB90" s="62" t="str">
        <f t="shared" si="4"/>
        <v/>
      </c>
      <c r="BC90" s="66" t="str">
        <f t="shared" si="4"/>
        <v/>
      </c>
    </row>
    <row r="91" spans="2:55" s="3" customFormat="1" ht="10.5" customHeight="1" thickBot="1" x14ac:dyDescent="0.25">
      <c r="B91" s="261"/>
      <c r="C91" s="262"/>
      <c r="D91" s="10" t="s">
        <v>43</v>
      </c>
      <c r="E91" s="107" t="str">
        <f t="shared" ref="E91" si="8">IF(SUMIF($D$10:$D$89,$D91,E$10:E$89)=0,"",SUMIF($D$10:$D$89,$D91,E$10:E$89))</f>
        <v/>
      </c>
      <c r="F91" s="68" t="str">
        <f t="shared" si="5"/>
        <v/>
      </c>
      <c r="G91" s="108" t="str">
        <f t="shared" si="5"/>
        <v/>
      </c>
      <c r="H91" s="107" t="str">
        <f t="shared" si="5"/>
        <v/>
      </c>
      <c r="I91" s="68" t="str">
        <f t="shared" si="5"/>
        <v/>
      </c>
      <c r="J91" s="108" t="str">
        <f t="shared" si="5"/>
        <v/>
      </c>
      <c r="K91" s="107" t="str">
        <f t="shared" si="5"/>
        <v/>
      </c>
      <c r="L91" s="68" t="str">
        <f t="shared" si="5"/>
        <v/>
      </c>
      <c r="M91" s="108" t="str">
        <f t="shared" si="5"/>
        <v/>
      </c>
      <c r="N91" s="107" t="str">
        <f t="shared" si="5"/>
        <v/>
      </c>
      <c r="O91" s="68" t="str">
        <f t="shared" si="5"/>
        <v/>
      </c>
      <c r="P91" s="108" t="str">
        <f t="shared" si="5"/>
        <v/>
      </c>
      <c r="Q91" s="107" t="str">
        <f t="shared" si="5"/>
        <v/>
      </c>
      <c r="R91" s="68" t="str">
        <f t="shared" si="5"/>
        <v/>
      </c>
      <c r="S91" s="108" t="str">
        <f t="shared" si="5"/>
        <v/>
      </c>
      <c r="T91" s="107" t="str">
        <f t="shared" si="5"/>
        <v/>
      </c>
      <c r="U91" s="68" t="str">
        <f t="shared" si="5"/>
        <v/>
      </c>
      <c r="V91" s="108" t="str">
        <f t="shared" si="6"/>
        <v/>
      </c>
      <c r="W91" s="107" t="str">
        <f t="shared" si="6"/>
        <v/>
      </c>
      <c r="X91" s="68" t="str">
        <f t="shared" si="6"/>
        <v/>
      </c>
      <c r="Y91" s="108" t="str">
        <f t="shared" si="6"/>
        <v/>
      </c>
      <c r="Z91" s="107" t="str">
        <f t="shared" si="6"/>
        <v/>
      </c>
      <c r="AA91" s="68" t="str">
        <f t="shared" si="6"/>
        <v/>
      </c>
      <c r="AB91" s="108" t="str">
        <f t="shared" si="6"/>
        <v/>
      </c>
      <c r="AC91" s="107" t="str">
        <f t="shared" si="6"/>
        <v/>
      </c>
      <c r="AD91" s="68" t="str">
        <f t="shared" si="6"/>
        <v/>
      </c>
      <c r="AE91" s="109" t="str">
        <f t="shared" si="6"/>
        <v/>
      </c>
      <c r="AF91" s="107" t="str">
        <f t="shared" si="6"/>
        <v/>
      </c>
      <c r="AG91" s="68" t="str">
        <f t="shared" si="6"/>
        <v/>
      </c>
      <c r="AH91" s="109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7"/>
        <v/>
      </c>
      <c r="AM91" s="68" t="str">
        <f t="shared" si="7"/>
        <v/>
      </c>
      <c r="AN91" s="108" t="str">
        <f t="shared" si="7"/>
        <v/>
      </c>
      <c r="AO91" s="107" t="str">
        <f t="shared" si="7"/>
        <v/>
      </c>
      <c r="AP91" s="68" t="str">
        <f t="shared" si="7"/>
        <v/>
      </c>
      <c r="AQ91" s="108" t="str">
        <f t="shared" si="7"/>
        <v/>
      </c>
      <c r="AR91" s="107" t="str">
        <f t="shared" si="7"/>
        <v/>
      </c>
      <c r="AS91" s="68" t="str">
        <f t="shared" si="7"/>
        <v/>
      </c>
      <c r="AT91" s="108" t="str">
        <f t="shared" si="7"/>
        <v/>
      </c>
      <c r="AU91" s="107" t="str">
        <f t="shared" si="7"/>
        <v/>
      </c>
      <c r="AV91" s="68" t="str">
        <f t="shared" si="7"/>
        <v/>
      </c>
      <c r="AW91" s="108" t="str">
        <f t="shared" si="7"/>
        <v/>
      </c>
      <c r="AX91" s="111" t="str">
        <f t="shared" si="7"/>
        <v/>
      </c>
      <c r="AY91" s="68" t="str">
        <f t="shared" si="7"/>
        <v/>
      </c>
      <c r="AZ91" s="110" t="str">
        <f t="shared" si="7"/>
        <v/>
      </c>
      <c r="BA91" s="67" t="str">
        <f t="shared" si="4"/>
        <v/>
      </c>
      <c r="BB91" s="68" t="str">
        <f t="shared" si="4"/>
        <v/>
      </c>
      <c r="BC91" s="69" t="str">
        <f t="shared" si="4"/>
        <v/>
      </c>
    </row>
  </sheetData>
  <sheetProtection password="99AD" sheet="1" objects="1" scenarios="1"/>
  <mergeCells count="69">
    <mergeCell ref="C4:I4"/>
    <mergeCell ref="AR7:AT8"/>
    <mergeCell ref="B12:C13"/>
    <mergeCell ref="B24:C25"/>
    <mergeCell ref="B26:C27"/>
    <mergeCell ref="O4:T4"/>
    <mergeCell ref="N7:P8"/>
    <mergeCell ref="J4:N4"/>
    <mergeCell ref="B14:C15"/>
    <mergeCell ref="B22:C23"/>
    <mergeCell ref="B90:C91"/>
    <mergeCell ref="B68:C69"/>
    <mergeCell ref="B16:C17"/>
    <mergeCell ref="B18:C19"/>
    <mergeCell ref="B70:C71"/>
    <mergeCell ref="B82:C83"/>
    <mergeCell ref="B84:C85"/>
    <mergeCell ref="B86:C87"/>
    <mergeCell ref="B88:C89"/>
    <mergeCell ref="B62:C63"/>
    <mergeCell ref="B64:C65"/>
    <mergeCell ref="B66:C67"/>
    <mergeCell ref="B72:C73"/>
    <mergeCell ref="B74:C75"/>
    <mergeCell ref="B76:C77"/>
    <mergeCell ref="B78:C79"/>
    <mergeCell ref="BA7:BC8"/>
    <mergeCell ref="Z2:AF2"/>
    <mergeCell ref="Z3:AF3"/>
    <mergeCell ref="Z4:AF4"/>
    <mergeCell ref="W7:Y8"/>
    <mergeCell ref="Z7:AB8"/>
    <mergeCell ref="AC7:AE8"/>
    <mergeCell ref="AF7:AH8"/>
    <mergeCell ref="AX7:AZ8"/>
    <mergeCell ref="AU7:AW8"/>
    <mergeCell ref="AI7:AK8"/>
    <mergeCell ref="AL7:AN8"/>
    <mergeCell ref="AO7:AQ8"/>
    <mergeCell ref="V2:Y2"/>
    <mergeCell ref="V3:Y3"/>
    <mergeCell ref="V4:Y4"/>
    <mergeCell ref="B80:C81"/>
    <mergeCell ref="B20:C21"/>
    <mergeCell ref="B28:C29"/>
    <mergeCell ref="B34:C35"/>
    <mergeCell ref="B36:C37"/>
    <mergeCell ref="B58:C59"/>
    <mergeCell ref="B60:C61"/>
    <mergeCell ref="B30:C31"/>
    <mergeCell ref="B32:C33"/>
    <mergeCell ref="B38:C39"/>
    <mergeCell ref="B40:C41"/>
    <mergeCell ref="B42:C43"/>
    <mergeCell ref="B44:C45"/>
    <mergeCell ref="B46:C47"/>
    <mergeCell ref="B54:C55"/>
    <mergeCell ref="B56:C57"/>
    <mergeCell ref="B48:C49"/>
    <mergeCell ref="B50:C51"/>
    <mergeCell ref="B52:C53"/>
    <mergeCell ref="T7:V8"/>
    <mergeCell ref="B10:C11"/>
    <mergeCell ref="Q7:S8"/>
    <mergeCell ref="D7:D9"/>
    <mergeCell ref="B7:C9"/>
    <mergeCell ref="E7:G8"/>
    <mergeCell ref="H7:J8"/>
    <mergeCell ref="K7:M8"/>
  </mergeCells>
  <phoneticPr fontId="2"/>
  <dataValidations count="1">
    <dataValidation type="whole" imeMode="disabled" operator="greaterThanOrEqual" allowBlank="1" showInputMessage="1" showErrorMessage="1" error="０以上の整数のみ入力できます。" sqref="E10:AZ89" xr:uid="{00000000-0002-0000-0B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E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52" width="4.109375" customWidth="1"/>
    <col min="53" max="56" width="4.6640625" customWidth="1"/>
    <col min="57" max="57" width="0" hidden="1" customWidth="1"/>
  </cols>
  <sheetData>
    <row r="1" spans="2:57" s="2" customFormat="1" ht="5.0999999999999996" customHeight="1" thickBot="1" x14ac:dyDescent="0.25"/>
    <row r="2" spans="2:57" s="2" customFormat="1" ht="20.100000000000001" customHeight="1" x14ac:dyDescent="0.2">
      <c r="B2" s="2" t="s">
        <v>64</v>
      </c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7" s="2" customFormat="1" ht="20.100000000000001" customHeight="1" thickBot="1" x14ac:dyDescent="0.25">
      <c r="B3" s="119" t="str">
        <f>IF(第１表!F51="","",IF(第１表!F51=0,"※免許状取得者の中に障害者がいないので、このシートへの入力は不要です。","※障害者の状況を入力してください。"))</f>
        <v/>
      </c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7" s="2" customFormat="1" ht="20.100000000000001" customHeight="1" thickBot="1" x14ac:dyDescent="0.25">
      <c r="B4" s="5" t="s">
        <v>0</v>
      </c>
      <c r="C4" s="288" t="str">
        <f>IF(第０表!E5="","",第０表!E5)</f>
        <v/>
      </c>
      <c r="D4" s="289"/>
      <c r="E4" s="289"/>
      <c r="F4" s="289"/>
      <c r="G4" s="289"/>
      <c r="H4" s="289"/>
      <c r="I4" s="290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7" s="2" customFormat="1" ht="18" customHeight="1" x14ac:dyDescent="0.2"/>
    <row r="6" spans="2:57" s="2" customFormat="1" ht="16.5" customHeight="1" thickBot="1" x14ac:dyDescent="0.25">
      <c r="B6" t="s">
        <v>86</v>
      </c>
    </row>
    <row r="7" spans="2:57" s="3" customFormat="1" ht="16.5" customHeight="1" x14ac:dyDescent="0.2">
      <c r="B7" s="230" t="s">
        <v>84</v>
      </c>
      <c r="C7" s="173"/>
      <c r="D7" s="236" t="s">
        <v>82</v>
      </c>
      <c r="E7" s="173" t="s">
        <v>13</v>
      </c>
      <c r="F7" s="173"/>
      <c r="G7" s="173"/>
      <c r="H7" s="173" t="s">
        <v>14</v>
      </c>
      <c r="I7" s="173"/>
      <c r="J7" s="173"/>
      <c r="K7" s="173" t="s">
        <v>15</v>
      </c>
      <c r="L7" s="173"/>
      <c r="M7" s="173"/>
      <c r="N7" s="173" t="s">
        <v>16</v>
      </c>
      <c r="O7" s="173"/>
      <c r="P7" s="173"/>
      <c r="Q7" s="173" t="s">
        <v>17</v>
      </c>
      <c r="R7" s="173"/>
      <c r="S7" s="173"/>
      <c r="T7" s="173" t="s">
        <v>18</v>
      </c>
      <c r="U7" s="173"/>
      <c r="V7" s="173"/>
      <c r="W7" s="173" t="s">
        <v>19</v>
      </c>
      <c r="X7" s="173"/>
      <c r="Y7" s="173"/>
      <c r="Z7" s="173" t="s">
        <v>20</v>
      </c>
      <c r="AA7" s="173"/>
      <c r="AB7" s="198"/>
      <c r="AC7" s="173" t="s">
        <v>21</v>
      </c>
      <c r="AD7" s="173"/>
      <c r="AE7" s="198"/>
      <c r="AF7" s="173" t="s">
        <v>22</v>
      </c>
      <c r="AG7" s="173"/>
      <c r="AH7" s="198"/>
      <c r="AI7" s="173" t="s">
        <v>23</v>
      </c>
      <c r="AJ7" s="173"/>
      <c r="AK7" s="173"/>
      <c r="AL7" s="173" t="s">
        <v>24</v>
      </c>
      <c r="AM7" s="173"/>
      <c r="AN7" s="173"/>
      <c r="AO7" s="173" t="s">
        <v>25</v>
      </c>
      <c r="AP7" s="173"/>
      <c r="AQ7" s="173"/>
      <c r="AR7" s="254" t="s">
        <v>57</v>
      </c>
      <c r="AS7" s="173"/>
      <c r="AT7" s="173"/>
      <c r="AU7" s="173" t="s">
        <v>26</v>
      </c>
      <c r="AV7" s="173"/>
      <c r="AW7" s="198"/>
      <c r="AX7" s="173" t="s">
        <v>67</v>
      </c>
      <c r="AY7" s="173"/>
      <c r="AZ7" s="198"/>
      <c r="BA7" s="253" t="s">
        <v>53</v>
      </c>
      <c r="BB7" s="173"/>
      <c r="BC7" s="174"/>
    </row>
    <row r="8" spans="2:57" s="3" customFormat="1" ht="16.5" customHeight="1" x14ac:dyDescent="0.2">
      <c r="B8" s="199"/>
      <c r="C8" s="231"/>
      <c r="D8" s="23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252"/>
      <c r="AC8" s="176"/>
      <c r="AD8" s="176"/>
      <c r="AE8" s="252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252"/>
      <c r="AX8" s="176"/>
      <c r="AY8" s="176"/>
      <c r="AZ8" s="252"/>
      <c r="BA8" s="175"/>
      <c r="BB8" s="176"/>
      <c r="BC8" s="177"/>
    </row>
    <row r="9" spans="2:57" s="3" customFormat="1" ht="16.5" customHeight="1" x14ac:dyDescent="0.2">
      <c r="B9" s="199"/>
      <c r="C9" s="231"/>
      <c r="D9" s="238"/>
      <c r="E9" s="12" t="s">
        <v>44</v>
      </c>
      <c r="F9" s="13" t="s">
        <v>38</v>
      </c>
      <c r="G9" s="14" t="s">
        <v>39</v>
      </c>
      <c r="H9" s="12" t="s">
        <v>44</v>
      </c>
      <c r="I9" s="13" t="s">
        <v>38</v>
      </c>
      <c r="J9" s="14" t="s">
        <v>39</v>
      </c>
      <c r="K9" s="12" t="s">
        <v>44</v>
      </c>
      <c r="L9" s="13" t="s">
        <v>38</v>
      </c>
      <c r="M9" s="14" t="s">
        <v>39</v>
      </c>
      <c r="N9" s="12" t="s">
        <v>44</v>
      </c>
      <c r="O9" s="13" t="s">
        <v>38</v>
      </c>
      <c r="P9" s="14" t="s">
        <v>39</v>
      </c>
      <c r="Q9" s="12" t="s">
        <v>44</v>
      </c>
      <c r="R9" s="13" t="s">
        <v>38</v>
      </c>
      <c r="S9" s="14" t="s">
        <v>39</v>
      </c>
      <c r="T9" s="12" t="s">
        <v>44</v>
      </c>
      <c r="U9" s="13" t="s">
        <v>38</v>
      </c>
      <c r="V9" s="14" t="s">
        <v>39</v>
      </c>
      <c r="W9" s="12" t="s">
        <v>44</v>
      </c>
      <c r="X9" s="13" t="s">
        <v>38</v>
      </c>
      <c r="Y9" s="14" t="s">
        <v>39</v>
      </c>
      <c r="Z9" s="12" t="s">
        <v>44</v>
      </c>
      <c r="AA9" s="13" t="s">
        <v>38</v>
      </c>
      <c r="AB9" s="14" t="s">
        <v>39</v>
      </c>
      <c r="AC9" s="12" t="s">
        <v>44</v>
      </c>
      <c r="AD9" s="13" t="s">
        <v>38</v>
      </c>
      <c r="AE9" s="15" t="s">
        <v>39</v>
      </c>
      <c r="AF9" s="12" t="s">
        <v>44</v>
      </c>
      <c r="AG9" s="13" t="s">
        <v>38</v>
      </c>
      <c r="AH9" s="15" t="s">
        <v>39</v>
      </c>
      <c r="AI9" s="12" t="s">
        <v>44</v>
      </c>
      <c r="AJ9" s="13" t="s">
        <v>38</v>
      </c>
      <c r="AK9" s="14" t="s">
        <v>39</v>
      </c>
      <c r="AL9" s="12" t="s">
        <v>44</v>
      </c>
      <c r="AM9" s="13" t="s">
        <v>38</v>
      </c>
      <c r="AN9" s="14" t="s">
        <v>39</v>
      </c>
      <c r="AO9" s="12" t="s">
        <v>44</v>
      </c>
      <c r="AP9" s="13" t="s">
        <v>38</v>
      </c>
      <c r="AQ9" s="14" t="s">
        <v>39</v>
      </c>
      <c r="AR9" s="12" t="s">
        <v>44</v>
      </c>
      <c r="AS9" s="13" t="s">
        <v>38</v>
      </c>
      <c r="AT9" s="14" t="s">
        <v>39</v>
      </c>
      <c r="AU9" s="12" t="s">
        <v>44</v>
      </c>
      <c r="AV9" s="13" t="s">
        <v>38</v>
      </c>
      <c r="AW9" s="15" t="s">
        <v>39</v>
      </c>
      <c r="AX9" s="12" t="s">
        <v>44</v>
      </c>
      <c r="AY9" s="13" t="s">
        <v>38</v>
      </c>
      <c r="AZ9" s="15" t="s">
        <v>39</v>
      </c>
      <c r="BA9" s="16" t="s">
        <v>44</v>
      </c>
      <c r="BB9" s="13" t="s">
        <v>38</v>
      </c>
      <c r="BC9" s="17" t="s">
        <v>39</v>
      </c>
    </row>
    <row r="10" spans="2:57" s="3" customFormat="1" ht="10.5" customHeight="1" x14ac:dyDescent="0.2">
      <c r="B10" s="228" t="str">
        <f>IF('第１表（障害者）'!B10="","",'第１表（障害者）'!B10)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78"/>
      <c r="X10" s="79"/>
      <c r="Y10" s="80"/>
      <c r="Z10" s="78"/>
      <c r="AA10" s="79"/>
      <c r="AB10" s="87"/>
      <c r="AC10" s="78"/>
      <c r="AD10" s="79"/>
      <c r="AE10" s="87"/>
      <c r="AF10" s="78"/>
      <c r="AG10" s="79"/>
      <c r="AH10" s="87"/>
      <c r="AI10" s="78"/>
      <c r="AJ10" s="79"/>
      <c r="AK10" s="80"/>
      <c r="AL10" s="78"/>
      <c r="AM10" s="79"/>
      <c r="AN10" s="80"/>
      <c r="AO10" s="78"/>
      <c r="AP10" s="79"/>
      <c r="AQ10" s="80"/>
      <c r="AR10" s="78"/>
      <c r="AS10" s="79"/>
      <c r="AT10" s="80"/>
      <c r="AU10" s="78"/>
      <c r="AV10" s="79"/>
      <c r="AW10" s="87"/>
      <c r="AX10" s="78"/>
      <c r="AY10" s="79"/>
      <c r="AZ10" s="87"/>
      <c r="BA10" s="51" t="str">
        <f>IF(SUMIF($E$9:$AZ$9,BA$9,$E10:$AZ10)=0,"",SUMIF($E$9:$AZ$9,BA$9,$E10:$AZ10))</f>
        <v/>
      </c>
      <c r="BB10" s="49" t="str">
        <f t="shared" ref="BB10:BC29" si="0">IF(SUMIF($E$9:$AZ$9,BB$9,$E10:$AZ10)=0,"",SUMIF($E$9:$AZ$9,BB$9,$E10:$AZ10))</f>
        <v/>
      </c>
      <c r="BC10" s="52" t="str">
        <f t="shared" si="0"/>
        <v/>
      </c>
      <c r="BE10" s="121">
        <f>'第１表（障害者）'!$F10</f>
        <v>0</v>
      </c>
    </row>
    <row r="11" spans="2:57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81"/>
      <c r="O11" s="82"/>
      <c r="P11" s="83"/>
      <c r="Q11" s="81"/>
      <c r="R11" s="82"/>
      <c r="S11" s="83"/>
      <c r="T11" s="81"/>
      <c r="U11" s="82"/>
      <c r="V11" s="83"/>
      <c r="W11" s="81"/>
      <c r="X11" s="82"/>
      <c r="Y11" s="83"/>
      <c r="Z11" s="81"/>
      <c r="AA11" s="82"/>
      <c r="AB11" s="89"/>
      <c r="AC11" s="81"/>
      <c r="AD11" s="82"/>
      <c r="AE11" s="89"/>
      <c r="AF11" s="81"/>
      <c r="AG11" s="82"/>
      <c r="AH11" s="89"/>
      <c r="AI11" s="81"/>
      <c r="AJ11" s="82"/>
      <c r="AK11" s="83"/>
      <c r="AL11" s="81"/>
      <c r="AM11" s="82"/>
      <c r="AN11" s="83"/>
      <c r="AO11" s="81"/>
      <c r="AP11" s="82"/>
      <c r="AQ11" s="83"/>
      <c r="AR11" s="81"/>
      <c r="AS11" s="82"/>
      <c r="AT11" s="83"/>
      <c r="AU11" s="81"/>
      <c r="AV11" s="82"/>
      <c r="AW11" s="89"/>
      <c r="AX11" s="81"/>
      <c r="AY11" s="82"/>
      <c r="AZ11" s="89"/>
      <c r="BA11" s="56" t="str">
        <f t="shared" ref="BA11:BC30" si="1">IF(SUMIF($E$9:$AZ$9,BA$9,$E11:$AZ11)=0,"",SUMIF($E$9:$AZ$9,BA$9,$E11:$AZ11))</f>
        <v/>
      </c>
      <c r="BB11" s="54" t="str">
        <f t="shared" si="0"/>
        <v/>
      </c>
      <c r="BC11" s="57" t="str">
        <f t="shared" si="0"/>
        <v/>
      </c>
      <c r="BE11" s="121">
        <f>'第１表（障害者）'!$F10</f>
        <v>0</v>
      </c>
    </row>
    <row r="12" spans="2:57" s="3" customFormat="1" ht="10.5" customHeight="1" x14ac:dyDescent="0.2">
      <c r="B12" s="228" t="str">
        <f>IF('第１表（障害者）'!B11="","",'第１表（障害者）'!B11)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78"/>
      <c r="X12" s="79"/>
      <c r="Y12" s="80"/>
      <c r="Z12" s="78"/>
      <c r="AA12" s="79"/>
      <c r="AB12" s="87"/>
      <c r="AC12" s="78"/>
      <c r="AD12" s="79"/>
      <c r="AE12" s="87"/>
      <c r="AF12" s="78"/>
      <c r="AG12" s="79"/>
      <c r="AH12" s="87"/>
      <c r="AI12" s="78"/>
      <c r="AJ12" s="79"/>
      <c r="AK12" s="80"/>
      <c r="AL12" s="78"/>
      <c r="AM12" s="79"/>
      <c r="AN12" s="80"/>
      <c r="AO12" s="78"/>
      <c r="AP12" s="79"/>
      <c r="AQ12" s="80"/>
      <c r="AR12" s="78"/>
      <c r="AS12" s="79"/>
      <c r="AT12" s="80"/>
      <c r="AU12" s="78"/>
      <c r="AV12" s="79"/>
      <c r="AW12" s="87"/>
      <c r="AX12" s="78"/>
      <c r="AY12" s="79"/>
      <c r="AZ12" s="87"/>
      <c r="BA12" s="51" t="str">
        <f t="shared" si="1"/>
        <v/>
      </c>
      <c r="BB12" s="49" t="str">
        <f t="shared" si="0"/>
        <v/>
      </c>
      <c r="BC12" s="52" t="str">
        <f t="shared" si="0"/>
        <v/>
      </c>
      <c r="BE12" s="121">
        <f>'第１表（障害者）'!$F11</f>
        <v>0</v>
      </c>
    </row>
    <row r="13" spans="2:57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1"/>
      <c r="X13" s="82"/>
      <c r="Y13" s="83"/>
      <c r="Z13" s="81"/>
      <c r="AA13" s="82"/>
      <c r="AB13" s="89"/>
      <c r="AC13" s="81"/>
      <c r="AD13" s="82"/>
      <c r="AE13" s="89"/>
      <c r="AF13" s="81"/>
      <c r="AG13" s="82"/>
      <c r="AH13" s="89"/>
      <c r="AI13" s="81"/>
      <c r="AJ13" s="82"/>
      <c r="AK13" s="83"/>
      <c r="AL13" s="81"/>
      <c r="AM13" s="82"/>
      <c r="AN13" s="83"/>
      <c r="AO13" s="81"/>
      <c r="AP13" s="82"/>
      <c r="AQ13" s="83"/>
      <c r="AR13" s="81"/>
      <c r="AS13" s="82"/>
      <c r="AT13" s="83"/>
      <c r="AU13" s="81"/>
      <c r="AV13" s="82"/>
      <c r="AW13" s="89"/>
      <c r="AX13" s="81"/>
      <c r="AY13" s="82"/>
      <c r="AZ13" s="89"/>
      <c r="BA13" s="56" t="str">
        <f t="shared" si="1"/>
        <v/>
      </c>
      <c r="BB13" s="54" t="str">
        <f t="shared" si="0"/>
        <v/>
      </c>
      <c r="BC13" s="57" t="str">
        <f t="shared" si="0"/>
        <v/>
      </c>
      <c r="BE13" s="121">
        <f>'第１表（障害者）'!$F11</f>
        <v>0</v>
      </c>
    </row>
    <row r="14" spans="2:57" s="3" customFormat="1" ht="10.5" customHeight="1" x14ac:dyDescent="0.2">
      <c r="B14" s="228" t="str">
        <f>IF('第１表（障害者）'!B12="","",'第１表（障害者）'!B12)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78"/>
      <c r="X14" s="79"/>
      <c r="Y14" s="80"/>
      <c r="Z14" s="78"/>
      <c r="AA14" s="79"/>
      <c r="AB14" s="87"/>
      <c r="AC14" s="78"/>
      <c r="AD14" s="79"/>
      <c r="AE14" s="87"/>
      <c r="AF14" s="78"/>
      <c r="AG14" s="79"/>
      <c r="AH14" s="87"/>
      <c r="AI14" s="78"/>
      <c r="AJ14" s="79"/>
      <c r="AK14" s="80"/>
      <c r="AL14" s="78"/>
      <c r="AM14" s="79"/>
      <c r="AN14" s="80"/>
      <c r="AO14" s="78"/>
      <c r="AP14" s="79"/>
      <c r="AQ14" s="80"/>
      <c r="AR14" s="78"/>
      <c r="AS14" s="79"/>
      <c r="AT14" s="80"/>
      <c r="AU14" s="78"/>
      <c r="AV14" s="79"/>
      <c r="AW14" s="87"/>
      <c r="AX14" s="78"/>
      <c r="AY14" s="79"/>
      <c r="AZ14" s="87"/>
      <c r="BA14" s="51" t="str">
        <f t="shared" si="1"/>
        <v/>
      </c>
      <c r="BB14" s="49" t="str">
        <f t="shared" si="0"/>
        <v/>
      </c>
      <c r="BC14" s="52" t="str">
        <f t="shared" si="0"/>
        <v/>
      </c>
      <c r="BE14" s="121">
        <f>'第１表（障害者）'!$F12</f>
        <v>0</v>
      </c>
    </row>
    <row r="15" spans="2:57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81"/>
      <c r="O15" s="82"/>
      <c r="P15" s="83"/>
      <c r="Q15" s="81"/>
      <c r="R15" s="82"/>
      <c r="S15" s="83"/>
      <c r="T15" s="81"/>
      <c r="U15" s="82"/>
      <c r="V15" s="83"/>
      <c r="W15" s="81"/>
      <c r="X15" s="82"/>
      <c r="Y15" s="83"/>
      <c r="Z15" s="81"/>
      <c r="AA15" s="82"/>
      <c r="AB15" s="89"/>
      <c r="AC15" s="81"/>
      <c r="AD15" s="82"/>
      <c r="AE15" s="89"/>
      <c r="AF15" s="81"/>
      <c r="AG15" s="82"/>
      <c r="AH15" s="89"/>
      <c r="AI15" s="81"/>
      <c r="AJ15" s="82"/>
      <c r="AK15" s="83"/>
      <c r="AL15" s="81"/>
      <c r="AM15" s="82"/>
      <c r="AN15" s="83"/>
      <c r="AO15" s="81"/>
      <c r="AP15" s="82"/>
      <c r="AQ15" s="83"/>
      <c r="AR15" s="81"/>
      <c r="AS15" s="82"/>
      <c r="AT15" s="83"/>
      <c r="AU15" s="81"/>
      <c r="AV15" s="82"/>
      <c r="AW15" s="89"/>
      <c r="AX15" s="81"/>
      <c r="AY15" s="82"/>
      <c r="AZ15" s="89"/>
      <c r="BA15" s="56" t="str">
        <f t="shared" si="1"/>
        <v/>
      </c>
      <c r="BB15" s="54" t="str">
        <f t="shared" si="0"/>
        <v/>
      </c>
      <c r="BC15" s="57" t="str">
        <f t="shared" si="0"/>
        <v/>
      </c>
      <c r="BE15" s="121">
        <f>'第１表（障害者）'!$F12</f>
        <v>0</v>
      </c>
    </row>
    <row r="16" spans="2:57" s="3" customFormat="1" ht="10.5" customHeight="1" x14ac:dyDescent="0.2">
      <c r="B16" s="228" t="str">
        <f>IF('第１表（障害者）'!B13="","",'第１表（障害者）'!B13)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78"/>
      <c r="X16" s="79"/>
      <c r="Y16" s="80"/>
      <c r="Z16" s="78"/>
      <c r="AA16" s="79"/>
      <c r="AB16" s="87"/>
      <c r="AC16" s="78"/>
      <c r="AD16" s="79"/>
      <c r="AE16" s="87"/>
      <c r="AF16" s="78"/>
      <c r="AG16" s="79"/>
      <c r="AH16" s="87"/>
      <c r="AI16" s="78"/>
      <c r="AJ16" s="79"/>
      <c r="AK16" s="80"/>
      <c r="AL16" s="78"/>
      <c r="AM16" s="79"/>
      <c r="AN16" s="80"/>
      <c r="AO16" s="78"/>
      <c r="AP16" s="79"/>
      <c r="AQ16" s="80"/>
      <c r="AR16" s="78"/>
      <c r="AS16" s="79"/>
      <c r="AT16" s="80"/>
      <c r="AU16" s="78"/>
      <c r="AV16" s="79"/>
      <c r="AW16" s="87"/>
      <c r="AX16" s="78"/>
      <c r="AY16" s="79"/>
      <c r="AZ16" s="87"/>
      <c r="BA16" s="51" t="str">
        <f t="shared" si="1"/>
        <v/>
      </c>
      <c r="BB16" s="49" t="str">
        <f t="shared" si="0"/>
        <v/>
      </c>
      <c r="BC16" s="52" t="str">
        <f t="shared" si="0"/>
        <v/>
      </c>
      <c r="BE16" s="121">
        <f>'第１表（障害者）'!$F13</f>
        <v>0</v>
      </c>
    </row>
    <row r="17" spans="2:57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81"/>
      <c r="O17" s="82"/>
      <c r="P17" s="83"/>
      <c r="Q17" s="81"/>
      <c r="R17" s="82"/>
      <c r="S17" s="83"/>
      <c r="T17" s="81"/>
      <c r="U17" s="82"/>
      <c r="V17" s="83"/>
      <c r="W17" s="81"/>
      <c r="X17" s="82"/>
      <c r="Y17" s="83"/>
      <c r="Z17" s="81"/>
      <c r="AA17" s="82"/>
      <c r="AB17" s="89"/>
      <c r="AC17" s="81"/>
      <c r="AD17" s="82"/>
      <c r="AE17" s="89"/>
      <c r="AF17" s="81"/>
      <c r="AG17" s="82"/>
      <c r="AH17" s="89"/>
      <c r="AI17" s="81"/>
      <c r="AJ17" s="82"/>
      <c r="AK17" s="83"/>
      <c r="AL17" s="81"/>
      <c r="AM17" s="82"/>
      <c r="AN17" s="83"/>
      <c r="AO17" s="81"/>
      <c r="AP17" s="82"/>
      <c r="AQ17" s="83"/>
      <c r="AR17" s="81"/>
      <c r="AS17" s="82"/>
      <c r="AT17" s="83"/>
      <c r="AU17" s="81"/>
      <c r="AV17" s="82"/>
      <c r="AW17" s="89"/>
      <c r="AX17" s="81"/>
      <c r="AY17" s="82"/>
      <c r="AZ17" s="89"/>
      <c r="BA17" s="56" t="str">
        <f t="shared" si="1"/>
        <v/>
      </c>
      <c r="BB17" s="54" t="str">
        <f t="shared" si="0"/>
        <v/>
      </c>
      <c r="BC17" s="57" t="str">
        <f t="shared" si="0"/>
        <v/>
      </c>
      <c r="BE17" s="121">
        <f>'第１表（障害者）'!$F13</f>
        <v>0</v>
      </c>
    </row>
    <row r="18" spans="2:57" s="3" customFormat="1" ht="10.5" customHeight="1" x14ac:dyDescent="0.2">
      <c r="B18" s="228" t="str">
        <f>IF('第１表（障害者）'!B14="","",'第１表（障害者）'!B14)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78"/>
      <c r="X18" s="79"/>
      <c r="Y18" s="80"/>
      <c r="Z18" s="78"/>
      <c r="AA18" s="79"/>
      <c r="AB18" s="87"/>
      <c r="AC18" s="78"/>
      <c r="AD18" s="79"/>
      <c r="AE18" s="87"/>
      <c r="AF18" s="78"/>
      <c r="AG18" s="79"/>
      <c r="AH18" s="87"/>
      <c r="AI18" s="78"/>
      <c r="AJ18" s="79"/>
      <c r="AK18" s="80"/>
      <c r="AL18" s="78"/>
      <c r="AM18" s="79"/>
      <c r="AN18" s="80"/>
      <c r="AO18" s="78"/>
      <c r="AP18" s="79"/>
      <c r="AQ18" s="80"/>
      <c r="AR18" s="78"/>
      <c r="AS18" s="79"/>
      <c r="AT18" s="80"/>
      <c r="AU18" s="78"/>
      <c r="AV18" s="79"/>
      <c r="AW18" s="87"/>
      <c r="AX18" s="78"/>
      <c r="AY18" s="79"/>
      <c r="AZ18" s="87"/>
      <c r="BA18" s="51" t="str">
        <f t="shared" si="1"/>
        <v/>
      </c>
      <c r="BB18" s="49" t="str">
        <f t="shared" si="0"/>
        <v/>
      </c>
      <c r="BC18" s="52" t="str">
        <f t="shared" si="0"/>
        <v/>
      </c>
      <c r="BE18" s="121">
        <f>'第１表（障害者）'!$F14</f>
        <v>0</v>
      </c>
    </row>
    <row r="19" spans="2:57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81"/>
      <c r="O19" s="82"/>
      <c r="P19" s="83"/>
      <c r="Q19" s="81"/>
      <c r="R19" s="82"/>
      <c r="S19" s="83"/>
      <c r="T19" s="81"/>
      <c r="U19" s="82"/>
      <c r="V19" s="83"/>
      <c r="W19" s="81"/>
      <c r="X19" s="82"/>
      <c r="Y19" s="83"/>
      <c r="Z19" s="81"/>
      <c r="AA19" s="82"/>
      <c r="AB19" s="89"/>
      <c r="AC19" s="81"/>
      <c r="AD19" s="82"/>
      <c r="AE19" s="89"/>
      <c r="AF19" s="81"/>
      <c r="AG19" s="82"/>
      <c r="AH19" s="89"/>
      <c r="AI19" s="81"/>
      <c r="AJ19" s="82"/>
      <c r="AK19" s="83"/>
      <c r="AL19" s="81"/>
      <c r="AM19" s="82"/>
      <c r="AN19" s="83"/>
      <c r="AO19" s="81"/>
      <c r="AP19" s="82"/>
      <c r="AQ19" s="83"/>
      <c r="AR19" s="81"/>
      <c r="AS19" s="82"/>
      <c r="AT19" s="83"/>
      <c r="AU19" s="81"/>
      <c r="AV19" s="82"/>
      <c r="AW19" s="89"/>
      <c r="AX19" s="81"/>
      <c r="AY19" s="82"/>
      <c r="AZ19" s="89"/>
      <c r="BA19" s="56" t="str">
        <f t="shared" si="1"/>
        <v/>
      </c>
      <c r="BB19" s="54" t="str">
        <f t="shared" si="0"/>
        <v/>
      </c>
      <c r="BC19" s="57" t="str">
        <f t="shared" si="0"/>
        <v/>
      </c>
      <c r="BE19" s="121">
        <f>'第１表（障害者）'!$F14</f>
        <v>0</v>
      </c>
    </row>
    <row r="20" spans="2:57" s="3" customFormat="1" ht="10.5" customHeight="1" x14ac:dyDescent="0.2">
      <c r="B20" s="228" t="str">
        <f>IF('第１表（障害者）'!B15="","",'第１表（障害者）'!B15)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78"/>
      <c r="X20" s="79"/>
      <c r="Y20" s="80"/>
      <c r="Z20" s="78"/>
      <c r="AA20" s="79"/>
      <c r="AB20" s="87"/>
      <c r="AC20" s="78"/>
      <c r="AD20" s="79"/>
      <c r="AE20" s="87"/>
      <c r="AF20" s="78"/>
      <c r="AG20" s="79"/>
      <c r="AH20" s="87"/>
      <c r="AI20" s="78"/>
      <c r="AJ20" s="79"/>
      <c r="AK20" s="80"/>
      <c r="AL20" s="78"/>
      <c r="AM20" s="79"/>
      <c r="AN20" s="80"/>
      <c r="AO20" s="78"/>
      <c r="AP20" s="79"/>
      <c r="AQ20" s="80"/>
      <c r="AR20" s="78"/>
      <c r="AS20" s="79"/>
      <c r="AT20" s="80"/>
      <c r="AU20" s="78"/>
      <c r="AV20" s="79"/>
      <c r="AW20" s="87"/>
      <c r="AX20" s="78"/>
      <c r="AY20" s="79"/>
      <c r="AZ20" s="87"/>
      <c r="BA20" s="51" t="str">
        <f t="shared" si="1"/>
        <v/>
      </c>
      <c r="BB20" s="49" t="str">
        <f t="shared" si="0"/>
        <v/>
      </c>
      <c r="BC20" s="52" t="str">
        <f t="shared" si="0"/>
        <v/>
      </c>
      <c r="BE20" s="121">
        <f>'第１表（障害者）'!$F15</f>
        <v>0</v>
      </c>
    </row>
    <row r="21" spans="2:57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81"/>
      <c r="O21" s="82"/>
      <c r="P21" s="83"/>
      <c r="Q21" s="81"/>
      <c r="R21" s="82"/>
      <c r="S21" s="83"/>
      <c r="T21" s="81"/>
      <c r="U21" s="82"/>
      <c r="V21" s="83"/>
      <c r="W21" s="81"/>
      <c r="X21" s="82"/>
      <c r="Y21" s="83"/>
      <c r="Z21" s="81"/>
      <c r="AA21" s="82"/>
      <c r="AB21" s="89"/>
      <c r="AC21" s="81"/>
      <c r="AD21" s="82"/>
      <c r="AE21" s="89"/>
      <c r="AF21" s="81"/>
      <c r="AG21" s="82"/>
      <c r="AH21" s="89"/>
      <c r="AI21" s="81"/>
      <c r="AJ21" s="82"/>
      <c r="AK21" s="83"/>
      <c r="AL21" s="81"/>
      <c r="AM21" s="82"/>
      <c r="AN21" s="83"/>
      <c r="AO21" s="81"/>
      <c r="AP21" s="82"/>
      <c r="AQ21" s="83"/>
      <c r="AR21" s="81"/>
      <c r="AS21" s="82"/>
      <c r="AT21" s="83"/>
      <c r="AU21" s="81"/>
      <c r="AV21" s="82"/>
      <c r="AW21" s="89"/>
      <c r="AX21" s="81"/>
      <c r="AY21" s="82"/>
      <c r="AZ21" s="89"/>
      <c r="BA21" s="56" t="str">
        <f t="shared" si="1"/>
        <v/>
      </c>
      <c r="BB21" s="54" t="str">
        <f t="shared" si="0"/>
        <v/>
      </c>
      <c r="BC21" s="57" t="str">
        <f t="shared" si="0"/>
        <v/>
      </c>
      <c r="BE21" s="121">
        <f>'第１表（障害者）'!$F15</f>
        <v>0</v>
      </c>
    </row>
    <row r="22" spans="2:57" s="3" customFormat="1" ht="10.5" customHeight="1" x14ac:dyDescent="0.2">
      <c r="B22" s="228" t="str">
        <f>IF('第１表（障害者）'!B16="","",'第１表（障害者）'!B16)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78"/>
      <c r="X22" s="79"/>
      <c r="Y22" s="80"/>
      <c r="Z22" s="78"/>
      <c r="AA22" s="79"/>
      <c r="AB22" s="87"/>
      <c r="AC22" s="78"/>
      <c r="AD22" s="79"/>
      <c r="AE22" s="87"/>
      <c r="AF22" s="78"/>
      <c r="AG22" s="79"/>
      <c r="AH22" s="87"/>
      <c r="AI22" s="78"/>
      <c r="AJ22" s="79"/>
      <c r="AK22" s="80"/>
      <c r="AL22" s="78"/>
      <c r="AM22" s="79"/>
      <c r="AN22" s="80"/>
      <c r="AO22" s="78"/>
      <c r="AP22" s="79"/>
      <c r="AQ22" s="80"/>
      <c r="AR22" s="78"/>
      <c r="AS22" s="79"/>
      <c r="AT22" s="80"/>
      <c r="AU22" s="78"/>
      <c r="AV22" s="79"/>
      <c r="AW22" s="87"/>
      <c r="AX22" s="78"/>
      <c r="AY22" s="79"/>
      <c r="AZ22" s="87"/>
      <c r="BA22" s="51" t="str">
        <f t="shared" si="1"/>
        <v/>
      </c>
      <c r="BB22" s="49" t="str">
        <f t="shared" si="0"/>
        <v/>
      </c>
      <c r="BC22" s="52" t="str">
        <f t="shared" si="0"/>
        <v/>
      </c>
      <c r="BE22" s="121">
        <f>'第１表（障害者）'!$F16</f>
        <v>0</v>
      </c>
    </row>
    <row r="23" spans="2:57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81"/>
      <c r="O23" s="82"/>
      <c r="P23" s="83"/>
      <c r="Q23" s="81"/>
      <c r="R23" s="82"/>
      <c r="S23" s="83"/>
      <c r="T23" s="81"/>
      <c r="U23" s="82"/>
      <c r="V23" s="83"/>
      <c r="W23" s="81"/>
      <c r="X23" s="82"/>
      <c r="Y23" s="83"/>
      <c r="Z23" s="81"/>
      <c r="AA23" s="82"/>
      <c r="AB23" s="89"/>
      <c r="AC23" s="81"/>
      <c r="AD23" s="82"/>
      <c r="AE23" s="89"/>
      <c r="AF23" s="81"/>
      <c r="AG23" s="82"/>
      <c r="AH23" s="89"/>
      <c r="AI23" s="81"/>
      <c r="AJ23" s="82"/>
      <c r="AK23" s="83"/>
      <c r="AL23" s="81"/>
      <c r="AM23" s="82"/>
      <c r="AN23" s="83"/>
      <c r="AO23" s="81"/>
      <c r="AP23" s="82"/>
      <c r="AQ23" s="83"/>
      <c r="AR23" s="81"/>
      <c r="AS23" s="82"/>
      <c r="AT23" s="83"/>
      <c r="AU23" s="81"/>
      <c r="AV23" s="82"/>
      <c r="AW23" s="89"/>
      <c r="AX23" s="81"/>
      <c r="AY23" s="82"/>
      <c r="AZ23" s="89"/>
      <c r="BA23" s="56" t="str">
        <f t="shared" si="1"/>
        <v/>
      </c>
      <c r="BB23" s="54" t="str">
        <f t="shared" si="0"/>
        <v/>
      </c>
      <c r="BC23" s="57" t="str">
        <f t="shared" si="0"/>
        <v/>
      </c>
      <c r="BE23" s="121">
        <f>'第１表（障害者）'!$F16</f>
        <v>0</v>
      </c>
    </row>
    <row r="24" spans="2:57" s="3" customFormat="1" ht="10.5" customHeight="1" x14ac:dyDescent="0.2">
      <c r="B24" s="228" t="str">
        <f>IF('第１表（障害者）'!B17="","",'第１表（障害者）'!B17)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78"/>
      <c r="X24" s="79"/>
      <c r="Y24" s="80"/>
      <c r="Z24" s="78"/>
      <c r="AA24" s="79"/>
      <c r="AB24" s="87"/>
      <c r="AC24" s="78"/>
      <c r="AD24" s="79"/>
      <c r="AE24" s="87"/>
      <c r="AF24" s="78"/>
      <c r="AG24" s="79"/>
      <c r="AH24" s="87"/>
      <c r="AI24" s="78"/>
      <c r="AJ24" s="79"/>
      <c r="AK24" s="80"/>
      <c r="AL24" s="78"/>
      <c r="AM24" s="79"/>
      <c r="AN24" s="80"/>
      <c r="AO24" s="78"/>
      <c r="AP24" s="79"/>
      <c r="AQ24" s="80"/>
      <c r="AR24" s="78"/>
      <c r="AS24" s="79"/>
      <c r="AT24" s="80"/>
      <c r="AU24" s="78"/>
      <c r="AV24" s="79"/>
      <c r="AW24" s="87"/>
      <c r="AX24" s="78"/>
      <c r="AY24" s="79"/>
      <c r="AZ24" s="87"/>
      <c r="BA24" s="51" t="str">
        <f t="shared" si="1"/>
        <v/>
      </c>
      <c r="BB24" s="49" t="str">
        <f t="shared" si="0"/>
        <v/>
      </c>
      <c r="BC24" s="52" t="str">
        <f t="shared" si="0"/>
        <v/>
      </c>
      <c r="BE24" s="121">
        <f>'第１表（障害者）'!$F17</f>
        <v>0</v>
      </c>
    </row>
    <row r="25" spans="2:57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1"/>
      <c r="R25" s="82"/>
      <c r="S25" s="83"/>
      <c r="T25" s="81"/>
      <c r="U25" s="82"/>
      <c r="V25" s="83"/>
      <c r="W25" s="81"/>
      <c r="X25" s="82"/>
      <c r="Y25" s="83"/>
      <c r="Z25" s="81"/>
      <c r="AA25" s="82"/>
      <c r="AB25" s="89"/>
      <c r="AC25" s="81"/>
      <c r="AD25" s="82"/>
      <c r="AE25" s="89"/>
      <c r="AF25" s="81"/>
      <c r="AG25" s="82"/>
      <c r="AH25" s="89"/>
      <c r="AI25" s="81"/>
      <c r="AJ25" s="82"/>
      <c r="AK25" s="83"/>
      <c r="AL25" s="81"/>
      <c r="AM25" s="82"/>
      <c r="AN25" s="83"/>
      <c r="AO25" s="81"/>
      <c r="AP25" s="82"/>
      <c r="AQ25" s="83"/>
      <c r="AR25" s="81"/>
      <c r="AS25" s="82"/>
      <c r="AT25" s="83"/>
      <c r="AU25" s="81"/>
      <c r="AV25" s="82"/>
      <c r="AW25" s="89"/>
      <c r="AX25" s="81"/>
      <c r="AY25" s="82"/>
      <c r="AZ25" s="89"/>
      <c r="BA25" s="56" t="str">
        <f t="shared" si="1"/>
        <v/>
      </c>
      <c r="BB25" s="54" t="str">
        <f t="shared" si="0"/>
        <v/>
      </c>
      <c r="BC25" s="57" t="str">
        <f t="shared" si="0"/>
        <v/>
      </c>
      <c r="BE25" s="121">
        <f>'第１表（障害者）'!$F17</f>
        <v>0</v>
      </c>
    </row>
    <row r="26" spans="2:57" s="3" customFormat="1" ht="10.5" customHeight="1" x14ac:dyDescent="0.2">
      <c r="B26" s="228" t="str">
        <f>IF('第１表（障害者）'!B18="","",'第１表（障害者）'!B18)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78"/>
      <c r="X26" s="79"/>
      <c r="Y26" s="80"/>
      <c r="Z26" s="78"/>
      <c r="AA26" s="79"/>
      <c r="AB26" s="87"/>
      <c r="AC26" s="78"/>
      <c r="AD26" s="79"/>
      <c r="AE26" s="87"/>
      <c r="AF26" s="78"/>
      <c r="AG26" s="79"/>
      <c r="AH26" s="87"/>
      <c r="AI26" s="78"/>
      <c r="AJ26" s="79"/>
      <c r="AK26" s="80"/>
      <c r="AL26" s="78"/>
      <c r="AM26" s="79"/>
      <c r="AN26" s="80"/>
      <c r="AO26" s="78"/>
      <c r="AP26" s="79"/>
      <c r="AQ26" s="80"/>
      <c r="AR26" s="78"/>
      <c r="AS26" s="79"/>
      <c r="AT26" s="80"/>
      <c r="AU26" s="78"/>
      <c r="AV26" s="79"/>
      <c r="AW26" s="87"/>
      <c r="AX26" s="78"/>
      <c r="AY26" s="79"/>
      <c r="AZ26" s="87"/>
      <c r="BA26" s="51" t="str">
        <f t="shared" si="1"/>
        <v/>
      </c>
      <c r="BB26" s="49" t="str">
        <f t="shared" si="0"/>
        <v/>
      </c>
      <c r="BC26" s="52" t="str">
        <f t="shared" si="0"/>
        <v/>
      </c>
      <c r="BE26" s="121">
        <f>'第１表（障害者）'!$F18</f>
        <v>0</v>
      </c>
    </row>
    <row r="27" spans="2:57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81"/>
      <c r="O27" s="82"/>
      <c r="P27" s="83"/>
      <c r="Q27" s="81"/>
      <c r="R27" s="82"/>
      <c r="S27" s="83"/>
      <c r="T27" s="81"/>
      <c r="U27" s="82"/>
      <c r="V27" s="83"/>
      <c r="W27" s="81"/>
      <c r="X27" s="82"/>
      <c r="Y27" s="83"/>
      <c r="Z27" s="81"/>
      <c r="AA27" s="82"/>
      <c r="AB27" s="89"/>
      <c r="AC27" s="81"/>
      <c r="AD27" s="82"/>
      <c r="AE27" s="89"/>
      <c r="AF27" s="81"/>
      <c r="AG27" s="82"/>
      <c r="AH27" s="89"/>
      <c r="AI27" s="81"/>
      <c r="AJ27" s="82"/>
      <c r="AK27" s="83"/>
      <c r="AL27" s="81"/>
      <c r="AM27" s="82"/>
      <c r="AN27" s="83"/>
      <c r="AO27" s="81"/>
      <c r="AP27" s="82"/>
      <c r="AQ27" s="83"/>
      <c r="AR27" s="81"/>
      <c r="AS27" s="82"/>
      <c r="AT27" s="83"/>
      <c r="AU27" s="81"/>
      <c r="AV27" s="82"/>
      <c r="AW27" s="89"/>
      <c r="AX27" s="81"/>
      <c r="AY27" s="82"/>
      <c r="AZ27" s="89"/>
      <c r="BA27" s="56" t="str">
        <f t="shared" si="1"/>
        <v/>
      </c>
      <c r="BB27" s="54" t="str">
        <f t="shared" si="0"/>
        <v/>
      </c>
      <c r="BC27" s="57" t="str">
        <f t="shared" si="0"/>
        <v/>
      </c>
      <c r="BE27" s="121">
        <f>'第１表（障害者）'!$F18</f>
        <v>0</v>
      </c>
    </row>
    <row r="28" spans="2:57" s="3" customFormat="1" ht="10.5" customHeight="1" x14ac:dyDescent="0.2">
      <c r="B28" s="228" t="str">
        <f>IF('第１表（障害者）'!B19="","",'第１表（障害者）'!B19)</f>
        <v/>
      </c>
      <c r="C28" s="229"/>
      <c r="D28" s="6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78"/>
      <c r="X28" s="79"/>
      <c r="Y28" s="80"/>
      <c r="Z28" s="78"/>
      <c r="AA28" s="79"/>
      <c r="AB28" s="87"/>
      <c r="AC28" s="78"/>
      <c r="AD28" s="79"/>
      <c r="AE28" s="87"/>
      <c r="AF28" s="78"/>
      <c r="AG28" s="79"/>
      <c r="AH28" s="87"/>
      <c r="AI28" s="78"/>
      <c r="AJ28" s="79"/>
      <c r="AK28" s="80"/>
      <c r="AL28" s="78"/>
      <c r="AM28" s="79"/>
      <c r="AN28" s="80"/>
      <c r="AO28" s="78"/>
      <c r="AP28" s="79"/>
      <c r="AQ28" s="80"/>
      <c r="AR28" s="78"/>
      <c r="AS28" s="79"/>
      <c r="AT28" s="80"/>
      <c r="AU28" s="78"/>
      <c r="AV28" s="79"/>
      <c r="AW28" s="87"/>
      <c r="AX28" s="78"/>
      <c r="AY28" s="79"/>
      <c r="AZ28" s="87"/>
      <c r="BA28" s="51" t="str">
        <f t="shared" si="1"/>
        <v/>
      </c>
      <c r="BB28" s="49" t="str">
        <f t="shared" si="0"/>
        <v/>
      </c>
      <c r="BC28" s="52" t="str">
        <f t="shared" si="0"/>
        <v/>
      </c>
      <c r="BE28" s="121">
        <f>'第１表（障害者）'!$F19</f>
        <v>0</v>
      </c>
    </row>
    <row r="29" spans="2:57" s="3" customFormat="1" ht="10.5" customHeight="1" x14ac:dyDescent="0.2">
      <c r="B29" s="228"/>
      <c r="C29" s="229"/>
      <c r="D29" s="7" t="s">
        <v>43</v>
      </c>
      <c r="E29" s="81"/>
      <c r="F29" s="82"/>
      <c r="G29" s="83"/>
      <c r="H29" s="81"/>
      <c r="I29" s="82"/>
      <c r="J29" s="83"/>
      <c r="K29" s="81"/>
      <c r="L29" s="82"/>
      <c r="M29" s="83"/>
      <c r="N29" s="81"/>
      <c r="O29" s="82"/>
      <c r="P29" s="83"/>
      <c r="Q29" s="81"/>
      <c r="R29" s="82"/>
      <c r="S29" s="83"/>
      <c r="T29" s="81"/>
      <c r="U29" s="82"/>
      <c r="V29" s="83"/>
      <c r="W29" s="81"/>
      <c r="X29" s="82"/>
      <c r="Y29" s="83"/>
      <c r="Z29" s="81"/>
      <c r="AA29" s="82"/>
      <c r="AB29" s="89"/>
      <c r="AC29" s="81"/>
      <c r="AD29" s="82"/>
      <c r="AE29" s="89"/>
      <c r="AF29" s="81"/>
      <c r="AG29" s="82"/>
      <c r="AH29" s="89"/>
      <c r="AI29" s="81"/>
      <c r="AJ29" s="82"/>
      <c r="AK29" s="83"/>
      <c r="AL29" s="81"/>
      <c r="AM29" s="82"/>
      <c r="AN29" s="83"/>
      <c r="AO29" s="81"/>
      <c r="AP29" s="82"/>
      <c r="AQ29" s="83"/>
      <c r="AR29" s="81"/>
      <c r="AS29" s="82"/>
      <c r="AT29" s="83"/>
      <c r="AU29" s="81"/>
      <c r="AV29" s="82"/>
      <c r="AW29" s="89"/>
      <c r="AX29" s="81"/>
      <c r="AY29" s="82"/>
      <c r="AZ29" s="89"/>
      <c r="BA29" s="56" t="str">
        <f t="shared" si="1"/>
        <v/>
      </c>
      <c r="BB29" s="54" t="str">
        <f t="shared" si="0"/>
        <v/>
      </c>
      <c r="BC29" s="57" t="str">
        <f t="shared" si="0"/>
        <v/>
      </c>
      <c r="BE29" s="121">
        <f>'第１表（障害者）'!$F19</f>
        <v>0</v>
      </c>
    </row>
    <row r="30" spans="2:57" s="3" customFormat="1" ht="10.5" customHeight="1" x14ac:dyDescent="0.2">
      <c r="B30" s="228" t="str">
        <f>IF('第１表（障害者）'!B20="","",'第１表（障害者）'!B20)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78"/>
      <c r="O30" s="79"/>
      <c r="P30" s="80"/>
      <c r="Q30" s="78"/>
      <c r="R30" s="79"/>
      <c r="S30" s="80"/>
      <c r="T30" s="78"/>
      <c r="U30" s="79"/>
      <c r="V30" s="80"/>
      <c r="W30" s="78"/>
      <c r="X30" s="79"/>
      <c r="Y30" s="80"/>
      <c r="Z30" s="78"/>
      <c r="AA30" s="79"/>
      <c r="AB30" s="87"/>
      <c r="AC30" s="78"/>
      <c r="AD30" s="79"/>
      <c r="AE30" s="87"/>
      <c r="AF30" s="78"/>
      <c r="AG30" s="79"/>
      <c r="AH30" s="87"/>
      <c r="AI30" s="78"/>
      <c r="AJ30" s="79"/>
      <c r="AK30" s="80"/>
      <c r="AL30" s="78"/>
      <c r="AM30" s="79"/>
      <c r="AN30" s="80"/>
      <c r="AO30" s="78"/>
      <c r="AP30" s="79"/>
      <c r="AQ30" s="80"/>
      <c r="AR30" s="78"/>
      <c r="AS30" s="79"/>
      <c r="AT30" s="80"/>
      <c r="AU30" s="78"/>
      <c r="AV30" s="79"/>
      <c r="AW30" s="87"/>
      <c r="AX30" s="78"/>
      <c r="AY30" s="79"/>
      <c r="AZ30" s="87"/>
      <c r="BA30" s="51" t="str">
        <f t="shared" si="1"/>
        <v/>
      </c>
      <c r="BB30" s="49" t="str">
        <f t="shared" si="1"/>
        <v/>
      </c>
      <c r="BC30" s="52" t="str">
        <f t="shared" si="1"/>
        <v/>
      </c>
      <c r="BE30" s="121">
        <f>'第１表（障害者）'!$F20</f>
        <v>0</v>
      </c>
    </row>
    <row r="31" spans="2:57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81"/>
      <c r="O31" s="82"/>
      <c r="P31" s="83"/>
      <c r="Q31" s="81"/>
      <c r="R31" s="82"/>
      <c r="S31" s="83"/>
      <c r="T31" s="81"/>
      <c r="U31" s="82"/>
      <c r="V31" s="83"/>
      <c r="W31" s="81"/>
      <c r="X31" s="82"/>
      <c r="Y31" s="83"/>
      <c r="Z31" s="81"/>
      <c r="AA31" s="82"/>
      <c r="AB31" s="89"/>
      <c r="AC31" s="81"/>
      <c r="AD31" s="82"/>
      <c r="AE31" s="89"/>
      <c r="AF31" s="81"/>
      <c r="AG31" s="82"/>
      <c r="AH31" s="89"/>
      <c r="AI31" s="81"/>
      <c r="AJ31" s="82"/>
      <c r="AK31" s="83"/>
      <c r="AL31" s="81"/>
      <c r="AM31" s="82"/>
      <c r="AN31" s="83"/>
      <c r="AO31" s="81"/>
      <c r="AP31" s="82"/>
      <c r="AQ31" s="83"/>
      <c r="AR31" s="81"/>
      <c r="AS31" s="82"/>
      <c r="AT31" s="83"/>
      <c r="AU31" s="81"/>
      <c r="AV31" s="82"/>
      <c r="AW31" s="89"/>
      <c r="AX31" s="81"/>
      <c r="AY31" s="82"/>
      <c r="AZ31" s="89"/>
      <c r="BA31" s="56" t="str">
        <f t="shared" ref="BA31:BC50" si="2">IF(SUMIF($E$9:$AZ$9,BA$9,$E31:$AZ31)=0,"",SUMIF($E$9:$AZ$9,BA$9,$E31:$AZ31))</f>
        <v/>
      </c>
      <c r="BB31" s="54" t="str">
        <f t="shared" si="2"/>
        <v/>
      </c>
      <c r="BC31" s="57" t="str">
        <f t="shared" si="2"/>
        <v/>
      </c>
      <c r="BE31" s="121">
        <f>'第１表（障害者）'!$F20</f>
        <v>0</v>
      </c>
    </row>
    <row r="32" spans="2:57" s="3" customFormat="1" ht="10.5" customHeight="1" x14ac:dyDescent="0.2">
      <c r="B32" s="228" t="str">
        <f>IF('第１表（障害者）'!B21="","",'第１表（障害者）'!B21)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  <c r="Q32" s="78"/>
      <c r="R32" s="79"/>
      <c r="S32" s="80"/>
      <c r="T32" s="78"/>
      <c r="U32" s="79"/>
      <c r="V32" s="80"/>
      <c r="W32" s="78"/>
      <c r="X32" s="79"/>
      <c r="Y32" s="80"/>
      <c r="Z32" s="78"/>
      <c r="AA32" s="79"/>
      <c r="AB32" s="87"/>
      <c r="AC32" s="78"/>
      <c r="AD32" s="79"/>
      <c r="AE32" s="87"/>
      <c r="AF32" s="78"/>
      <c r="AG32" s="79"/>
      <c r="AH32" s="87"/>
      <c r="AI32" s="78"/>
      <c r="AJ32" s="79"/>
      <c r="AK32" s="80"/>
      <c r="AL32" s="78"/>
      <c r="AM32" s="79"/>
      <c r="AN32" s="80"/>
      <c r="AO32" s="78"/>
      <c r="AP32" s="79"/>
      <c r="AQ32" s="80"/>
      <c r="AR32" s="78"/>
      <c r="AS32" s="79"/>
      <c r="AT32" s="80"/>
      <c r="AU32" s="78"/>
      <c r="AV32" s="79"/>
      <c r="AW32" s="87"/>
      <c r="AX32" s="78"/>
      <c r="AY32" s="79"/>
      <c r="AZ32" s="87"/>
      <c r="BA32" s="51" t="str">
        <f t="shared" si="2"/>
        <v/>
      </c>
      <c r="BB32" s="49" t="str">
        <f t="shared" si="2"/>
        <v/>
      </c>
      <c r="BC32" s="52" t="str">
        <f t="shared" si="2"/>
        <v/>
      </c>
      <c r="BE32" s="121">
        <f>'第１表（障害者）'!$F21</f>
        <v>0</v>
      </c>
    </row>
    <row r="33" spans="2:57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81"/>
      <c r="O33" s="82"/>
      <c r="P33" s="83"/>
      <c r="Q33" s="81"/>
      <c r="R33" s="82"/>
      <c r="S33" s="83"/>
      <c r="T33" s="81"/>
      <c r="U33" s="82"/>
      <c r="V33" s="83"/>
      <c r="W33" s="81"/>
      <c r="X33" s="82"/>
      <c r="Y33" s="83"/>
      <c r="Z33" s="81"/>
      <c r="AA33" s="82"/>
      <c r="AB33" s="89"/>
      <c r="AC33" s="81"/>
      <c r="AD33" s="82"/>
      <c r="AE33" s="89"/>
      <c r="AF33" s="81"/>
      <c r="AG33" s="82"/>
      <c r="AH33" s="89"/>
      <c r="AI33" s="81"/>
      <c r="AJ33" s="82"/>
      <c r="AK33" s="83"/>
      <c r="AL33" s="81"/>
      <c r="AM33" s="82"/>
      <c r="AN33" s="83"/>
      <c r="AO33" s="81"/>
      <c r="AP33" s="82"/>
      <c r="AQ33" s="83"/>
      <c r="AR33" s="81"/>
      <c r="AS33" s="82"/>
      <c r="AT33" s="83"/>
      <c r="AU33" s="81"/>
      <c r="AV33" s="82"/>
      <c r="AW33" s="89"/>
      <c r="AX33" s="81"/>
      <c r="AY33" s="82"/>
      <c r="AZ33" s="89"/>
      <c r="BA33" s="56" t="str">
        <f t="shared" si="2"/>
        <v/>
      </c>
      <c r="BB33" s="54" t="str">
        <f t="shared" si="2"/>
        <v/>
      </c>
      <c r="BC33" s="57" t="str">
        <f t="shared" si="2"/>
        <v/>
      </c>
      <c r="BE33" s="121">
        <f>'第１表（障害者）'!$F21</f>
        <v>0</v>
      </c>
    </row>
    <row r="34" spans="2:57" s="3" customFormat="1" ht="10.5" customHeight="1" x14ac:dyDescent="0.2">
      <c r="B34" s="228" t="str">
        <f>IF('第１表（障害者）'!B22="","",'第１表（障害者）'!B22)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78"/>
      <c r="O34" s="79"/>
      <c r="P34" s="80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7"/>
      <c r="AC34" s="78"/>
      <c r="AD34" s="79"/>
      <c r="AE34" s="87"/>
      <c r="AF34" s="78"/>
      <c r="AG34" s="79"/>
      <c r="AH34" s="87"/>
      <c r="AI34" s="78"/>
      <c r="AJ34" s="79"/>
      <c r="AK34" s="80"/>
      <c r="AL34" s="78"/>
      <c r="AM34" s="79"/>
      <c r="AN34" s="80"/>
      <c r="AO34" s="78"/>
      <c r="AP34" s="79"/>
      <c r="AQ34" s="80"/>
      <c r="AR34" s="78"/>
      <c r="AS34" s="79"/>
      <c r="AT34" s="80"/>
      <c r="AU34" s="78"/>
      <c r="AV34" s="79"/>
      <c r="AW34" s="87"/>
      <c r="AX34" s="78"/>
      <c r="AY34" s="79"/>
      <c r="AZ34" s="87"/>
      <c r="BA34" s="51" t="str">
        <f t="shared" si="2"/>
        <v/>
      </c>
      <c r="BB34" s="49" t="str">
        <f t="shared" si="2"/>
        <v/>
      </c>
      <c r="BC34" s="52" t="str">
        <f t="shared" si="2"/>
        <v/>
      </c>
      <c r="BE34" s="121">
        <f>'第１表（障害者）'!$F22</f>
        <v>0</v>
      </c>
    </row>
    <row r="35" spans="2:57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81"/>
      <c r="O35" s="82"/>
      <c r="P35" s="83"/>
      <c r="Q35" s="81"/>
      <c r="R35" s="82"/>
      <c r="S35" s="83"/>
      <c r="T35" s="81"/>
      <c r="U35" s="82"/>
      <c r="V35" s="83"/>
      <c r="W35" s="81"/>
      <c r="X35" s="82"/>
      <c r="Y35" s="83"/>
      <c r="Z35" s="81"/>
      <c r="AA35" s="82"/>
      <c r="AB35" s="89"/>
      <c r="AC35" s="81"/>
      <c r="AD35" s="82"/>
      <c r="AE35" s="89"/>
      <c r="AF35" s="81"/>
      <c r="AG35" s="82"/>
      <c r="AH35" s="89"/>
      <c r="AI35" s="81"/>
      <c r="AJ35" s="82"/>
      <c r="AK35" s="83"/>
      <c r="AL35" s="81"/>
      <c r="AM35" s="82"/>
      <c r="AN35" s="83"/>
      <c r="AO35" s="81"/>
      <c r="AP35" s="82"/>
      <c r="AQ35" s="83"/>
      <c r="AR35" s="81"/>
      <c r="AS35" s="82"/>
      <c r="AT35" s="83"/>
      <c r="AU35" s="81"/>
      <c r="AV35" s="82"/>
      <c r="AW35" s="89"/>
      <c r="AX35" s="81"/>
      <c r="AY35" s="82"/>
      <c r="AZ35" s="89"/>
      <c r="BA35" s="56" t="str">
        <f t="shared" si="2"/>
        <v/>
      </c>
      <c r="BB35" s="54" t="str">
        <f t="shared" si="2"/>
        <v/>
      </c>
      <c r="BC35" s="57" t="str">
        <f t="shared" si="2"/>
        <v/>
      </c>
      <c r="BE35" s="121">
        <f>'第１表（障害者）'!$F22</f>
        <v>0</v>
      </c>
    </row>
    <row r="36" spans="2:57" s="3" customFormat="1" ht="10.5" customHeight="1" x14ac:dyDescent="0.2">
      <c r="B36" s="228" t="str">
        <f>IF('第１表（障害者）'!B23="","",'第１表（障害者）'!B23)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78"/>
      <c r="O36" s="79"/>
      <c r="P36" s="80"/>
      <c r="Q36" s="78"/>
      <c r="R36" s="79"/>
      <c r="S36" s="80"/>
      <c r="T36" s="78"/>
      <c r="U36" s="79"/>
      <c r="V36" s="80"/>
      <c r="W36" s="78"/>
      <c r="X36" s="79"/>
      <c r="Y36" s="80"/>
      <c r="Z36" s="78"/>
      <c r="AA36" s="79"/>
      <c r="AB36" s="87"/>
      <c r="AC36" s="78"/>
      <c r="AD36" s="79"/>
      <c r="AE36" s="87"/>
      <c r="AF36" s="78"/>
      <c r="AG36" s="79"/>
      <c r="AH36" s="87"/>
      <c r="AI36" s="78"/>
      <c r="AJ36" s="79"/>
      <c r="AK36" s="80"/>
      <c r="AL36" s="78"/>
      <c r="AM36" s="79"/>
      <c r="AN36" s="80"/>
      <c r="AO36" s="78"/>
      <c r="AP36" s="79"/>
      <c r="AQ36" s="80"/>
      <c r="AR36" s="78"/>
      <c r="AS36" s="79"/>
      <c r="AT36" s="80"/>
      <c r="AU36" s="78"/>
      <c r="AV36" s="79"/>
      <c r="AW36" s="87"/>
      <c r="AX36" s="78"/>
      <c r="AY36" s="79"/>
      <c r="AZ36" s="87"/>
      <c r="BA36" s="51" t="str">
        <f t="shared" si="2"/>
        <v/>
      </c>
      <c r="BB36" s="49" t="str">
        <f t="shared" si="2"/>
        <v/>
      </c>
      <c r="BC36" s="52" t="str">
        <f t="shared" si="2"/>
        <v/>
      </c>
      <c r="BE36" s="121">
        <f>'第１表（障害者）'!$F23</f>
        <v>0</v>
      </c>
    </row>
    <row r="37" spans="2:57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81"/>
      <c r="O37" s="82"/>
      <c r="P37" s="83"/>
      <c r="Q37" s="81"/>
      <c r="R37" s="82"/>
      <c r="S37" s="83"/>
      <c r="T37" s="81"/>
      <c r="U37" s="82"/>
      <c r="V37" s="83"/>
      <c r="W37" s="81"/>
      <c r="X37" s="82"/>
      <c r="Y37" s="83"/>
      <c r="Z37" s="81"/>
      <c r="AA37" s="82"/>
      <c r="AB37" s="89"/>
      <c r="AC37" s="81"/>
      <c r="AD37" s="82"/>
      <c r="AE37" s="89"/>
      <c r="AF37" s="81"/>
      <c r="AG37" s="82"/>
      <c r="AH37" s="89"/>
      <c r="AI37" s="81"/>
      <c r="AJ37" s="82"/>
      <c r="AK37" s="83"/>
      <c r="AL37" s="81"/>
      <c r="AM37" s="82"/>
      <c r="AN37" s="83"/>
      <c r="AO37" s="81"/>
      <c r="AP37" s="82"/>
      <c r="AQ37" s="83"/>
      <c r="AR37" s="81"/>
      <c r="AS37" s="82"/>
      <c r="AT37" s="83"/>
      <c r="AU37" s="81"/>
      <c r="AV37" s="82"/>
      <c r="AW37" s="89"/>
      <c r="AX37" s="81"/>
      <c r="AY37" s="82"/>
      <c r="AZ37" s="89"/>
      <c r="BA37" s="56" t="str">
        <f t="shared" si="2"/>
        <v/>
      </c>
      <c r="BB37" s="54" t="str">
        <f t="shared" si="2"/>
        <v/>
      </c>
      <c r="BC37" s="57" t="str">
        <f t="shared" si="2"/>
        <v/>
      </c>
      <c r="BE37" s="121">
        <f>'第１表（障害者）'!$F23</f>
        <v>0</v>
      </c>
    </row>
    <row r="38" spans="2:57" s="3" customFormat="1" ht="10.5" customHeight="1" x14ac:dyDescent="0.2">
      <c r="B38" s="228" t="str">
        <f>IF('第１表（障害者）'!B24="","",'第１表（障害者）'!B24)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78"/>
      <c r="O38" s="79"/>
      <c r="P38" s="80"/>
      <c r="Q38" s="78"/>
      <c r="R38" s="79"/>
      <c r="S38" s="80"/>
      <c r="T38" s="78"/>
      <c r="U38" s="79"/>
      <c r="V38" s="80"/>
      <c r="W38" s="78"/>
      <c r="X38" s="79"/>
      <c r="Y38" s="80"/>
      <c r="Z38" s="78"/>
      <c r="AA38" s="79"/>
      <c r="AB38" s="87"/>
      <c r="AC38" s="78"/>
      <c r="AD38" s="79"/>
      <c r="AE38" s="87"/>
      <c r="AF38" s="78"/>
      <c r="AG38" s="79"/>
      <c r="AH38" s="87"/>
      <c r="AI38" s="78"/>
      <c r="AJ38" s="79"/>
      <c r="AK38" s="80"/>
      <c r="AL38" s="78"/>
      <c r="AM38" s="79"/>
      <c r="AN38" s="80"/>
      <c r="AO38" s="78"/>
      <c r="AP38" s="79"/>
      <c r="AQ38" s="80"/>
      <c r="AR38" s="78"/>
      <c r="AS38" s="79"/>
      <c r="AT38" s="80"/>
      <c r="AU38" s="78"/>
      <c r="AV38" s="79"/>
      <c r="AW38" s="87"/>
      <c r="AX38" s="78"/>
      <c r="AY38" s="79"/>
      <c r="AZ38" s="87"/>
      <c r="BA38" s="51" t="str">
        <f t="shared" si="2"/>
        <v/>
      </c>
      <c r="BB38" s="49" t="str">
        <f t="shared" si="2"/>
        <v/>
      </c>
      <c r="BC38" s="52" t="str">
        <f t="shared" si="2"/>
        <v/>
      </c>
      <c r="BE38" s="121">
        <f>'第１表（障害者）'!$F24</f>
        <v>0</v>
      </c>
    </row>
    <row r="39" spans="2:57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81"/>
      <c r="O39" s="82"/>
      <c r="P39" s="83"/>
      <c r="Q39" s="81"/>
      <c r="R39" s="82"/>
      <c r="S39" s="83"/>
      <c r="T39" s="81"/>
      <c r="U39" s="82"/>
      <c r="V39" s="83"/>
      <c r="W39" s="81"/>
      <c r="X39" s="82"/>
      <c r="Y39" s="83"/>
      <c r="Z39" s="81"/>
      <c r="AA39" s="82"/>
      <c r="AB39" s="89"/>
      <c r="AC39" s="81"/>
      <c r="AD39" s="82"/>
      <c r="AE39" s="89"/>
      <c r="AF39" s="81"/>
      <c r="AG39" s="82"/>
      <c r="AH39" s="89"/>
      <c r="AI39" s="81"/>
      <c r="AJ39" s="82"/>
      <c r="AK39" s="83"/>
      <c r="AL39" s="81"/>
      <c r="AM39" s="82"/>
      <c r="AN39" s="83"/>
      <c r="AO39" s="81"/>
      <c r="AP39" s="82"/>
      <c r="AQ39" s="83"/>
      <c r="AR39" s="81"/>
      <c r="AS39" s="82"/>
      <c r="AT39" s="83"/>
      <c r="AU39" s="81"/>
      <c r="AV39" s="82"/>
      <c r="AW39" s="89"/>
      <c r="AX39" s="81"/>
      <c r="AY39" s="82"/>
      <c r="AZ39" s="89"/>
      <c r="BA39" s="56" t="str">
        <f t="shared" si="2"/>
        <v/>
      </c>
      <c r="BB39" s="54" t="str">
        <f t="shared" si="2"/>
        <v/>
      </c>
      <c r="BC39" s="57" t="str">
        <f t="shared" si="2"/>
        <v/>
      </c>
      <c r="BE39" s="121">
        <f>'第１表（障害者）'!$F24</f>
        <v>0</v>
      </c>
    </row>
    <row r="40" spans="2:57" s="3" customFormat="1" ht="10.5" customHeight="1" x14ac:dyDescent="0.2">
      <c r="B40" s="228" t="str">
        <f>IF('第１表（障害者）'!B25="","",'第１表（障害者）'!B25)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78"/>
      <c r="O40" s="79"/>
      <c r="P40" s="80"/>
      <c r="Q40" s="78"/>
      <c r="R40" s="79"/>
      <c r="S40" s="80"/>
      <c r="T40" s="78"/>
      <c r="U40" s="79"/>
      <c r="V40" s="80"/>
      <c r="W40" s="78"/>
      <c r="X40" s="79"/>
      <c r="Y40" s="80"/>
      <c r="Z40" s="78"/>
      <c r="AA40" s="79"/>
      <c r="AB40" s="87"/>
      <c r="AC40" s="78"/>
      <c r="AD40" s="79"/>
      <c r="AE40" s="87"/>
      <c r="AF40" s="78"/>
      <c r="AG40" s="79"/>
      <c r="AH40" s="87"/>
      <c r="AI40" s="78"/>
      <c r="AJ40" s="79"/>
      <c r="AK40" s="80"/>
      <c r="AL40" s="78"/>
      <c r="AM40" s="79"/>
      <c r="AN40" s="80"/>
      <c r="AO40" s="78"/>
      <c r="AP40" s="79"/>
      <c r="AQ40" s="80"/>
      <c r="AR40" s="78"/>
      <c r="AS40" s="79"/>
      <c r="AT40" s="80"/>
      <c r="AU40" s="78"/>
      <c r="AV40" s="79"/>
      <c r="AW40" s="87"/>
      <c r="AX40" s="78"/>
      <c r="AY40" s="79"/>
      <c r="AZ40" s="87"/>
      <c r="BA40" s="51" t="str">
        <f t="shared" si="2"/>
        <v/>
      </c>
      <c r="BB40" s="49" t="str">
        <f t="shared" si="2"/>
        <v/>
      </c>
      <c r="BC40" s="52" t="str">
        <f t="shared" si="2"/>
        <v/>
      </c>
      <c r="BE40" s="121">
        <f>'第１表（障害者）'!$F25</f>
        <v>0</v>
      </c>
    </row>
    <row r="41" spans="2:57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81"/>
      <c r="O41" s="82"/>
      <c r="P41" s="83"/>
      <c r="Q41" s="81"/>
      <c r="R41" s="82"/>
      <c r="S41" s="83"/>
      <c r="T41" s="81"/>
      <c r="U41" s="82"/>
      <c r="V41" s="83"/>
      <c r="W41" s="81"/>
      <c r="X41" s="82"/>
      <c r="Y41" s="83"/>
      <c r="Z41" s="81"/>
      <c r="AA41" s="82"/>
      <c r="AB41" s="89"/>
      <c r="AC41" s="81"/>
      <c r="AD41" s="82"/>
      <c r="AE41" s="89"/>
      <c r="AF41" s="81"/>
      <c r="AG41" s="82"/>
      <c r="AH41" s="89"/>
      <c r="AI41" s="81"/>
      <c r="AJ41" s="82"/>
      <c r="AK41" s="83"/>
      <c r="AL41" s="81"/>
      <c r="AM41" s="82"/>
      <c r="AN41" s="83"/>
      <c r="AO41" s="81"/>
      <c r="AP41" s="82"/>
      <c r="AQ41" s="83"/>
      <c r="AR41" s="81"/>
      <c r="AS41" s="82"/>
      <c r="AT41" s="83"/>
      <c r="AU41" s="81"/>
      <c r="AV41" s="82"/>
      <c r="AW41" s="89"/>
      <c r="AX41" s="81"/>
      <c r="AY41" s="82"/>
      <c r="AZ41" s="89"/>
      <c r="BA41" s="56" t="str">
        <f t="shared" si="2"/>
        <v/>
      </c>
      <c r="BB41" s="54" t="str">
        <f t="shared" si="2"/>
        <v/>
      </c>
      <c r="BC41" s="57" t="str">
        <f t="shared" si="2"/>
        <v/>
      </c>
      <c r="BE41" s="121">
        <f>'第１表（障害者）'!$F25</f>
        <v>0</v>
      </c>
    </row>
    <row r="42" spans="2:57" s="3" customFormat="1" ht="10.5" customHeight="1" x14ac:dyDescent="0.2">
      <c r="B42" s="228" t="str">
        <f>IF('第１表（障害者）'!B26="","",'第１表（障害者）'!B26)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78"/>
      <c r="O42" s="79"/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7"/>
      <c r="AC42" s="78"/>
      <c r="AD42" s="79"/>
      <c r="AE42" s="87"/>
      <c r="AF42" s="78"/>
      <c r="AG42" s="79"/>
      <c r="AH42" s="87"/>
      <c r="AI42" s="78"/>
      <c r="AJ42" s="79"/>
      <c r="AK42" s="80"/>
      <c r="AL42" s="78"/>
      <c r="AM42" s="79"/>
      <c r="AN42" s="80"/>
      <c r="AO42" s="78"/>
      <c r="AP42" s="79"/>
      <c r="AQ42" s="80"/>
      <c r="AR42" s="78"/>
      <c r="AS42" s="79"/>
      <c r="AT42" s="80"/>
      <c r="AU42" s="78"/>
      <c r="AV42" s="79"/>
      <c r="AW42" s="87"/>
      <c r="AX42" s="78"/>
      <c r="AY42" s="79"/>
      <c r="AZ42" s="87"/>
      <c r="BA42" s="51" t="str">
        <f t="shared" si="2"/>
        <v/>
      </c>
      <c r="BB42" s="49" t="str">
        <f t="shared" si="2"/>
        <v/>
      </c>
      <c r="BC42" s="52" t="str">
        <f t="shared" si="2"/>
        <v/>
      </c>
      <c r="BE42" s="121">
        <f>'第１表（障害者）'!$F26</f>
        <v>0</v>
      </c>
    </row>
    <row r="43" spans="2:57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81"/>
      <c r="O43" s="82"/>
      <c r="P43" s="83"/>
      <c r="Q43" s="81"/>
      <c r="R43" s="82"/>
      <c r="S43" s="83"/>
      <c r="T43" s="81"/>
      <c r="U43" s="82"/>
      <c r="V43" s="83"/>
      <c r="W43" s="81"/>
      <c r="X43" s="82"/>
      <c r="Y43" s="83"/>
      <c r="Z43" s="81"/>
      <c r="AA43" s="82"/>
      <c r="AB43" s="89"/>
      <c r="AC43" s="81"/>
      <c r="AD43" s="82"/>
      <c r="AE43" s="89"/>
      <c r="AF43" s="81"/>
      <c r="AG43" s="82"/>
      <c r="AH43" s="89"/>
      <c r="AI43" s="81"/>
      <c r="AJ43" s="82"/>
      <c r="AK43" s="83"/>
      <c r="AL43" s="81"/>
      <c r="AM43" s="82"/>
      <c r="AN43" s="83"/>
      <c r="AO43" s="81"/>
      <c r="AP43" s="82"/>
      <c r="AQ43" s="83"/>
      <c r="AR43" s="81"/>
      <c r="AS43" s="82"/>
      <c r="AT43" s="83"/>
      <c r="AU43" s="81"/>
      <c r="AV43" s="82"/>
      <c r="AW43" s="89"/>
      <c r="AX43" s="81"/>
      <c r="AY43" s="82"/>
      <c r="AZ43" s="89"/>
      <c r="BA43" s="56" t="str">
        <f t="shared" si="2"/>
        <v/>
      </c>
      <c r="BB43" s="54" t="str">
        <f t="shared" si="2"/>
        <v/>
      </c>
      <c r="BC43" s="57" t="str">
        <f t="shared" si="2"/>
        <v/>
      </c>
      <c r="BE43" s="121">
        <f>'第１表（障害者）'!$F26</f>
        <v>0</v>
      </c>
    </row>
    <row r="44" spans="2:57" s="3" customFormat="1" ht="10.5" customHeight="1" x14ac:dyDescent="0.2">
      <c r="B44" s="228" t="str">
        <f>IF('第１表（障害者）'!B27="","",'第１表（障害者）'!B27)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78"/>
      <c r="O44" s="79"/>
      <c r="P44" s="80"/>
      <c r="Q44" s="78"/>
      <c r="R44" s="79"/>
      <c r="S44" s="80"/>
      <c r="T44" s="78"/>
      <c r="U44" s="79"/>
      <c r="V44" s="80"/>
      <c r="W44" s="78"/>
      <c r="X44" s="79"/>
      <c r="Y44" s="80"/>
      <c r="Z44" s="78"/>
      <c r="AA44" s="79"/>
      <c r="AB44" s="87"/>
      <c r="AC44" s="78"/>
      <c r="AD44" s="79"/>
      <c r="AE44" s="87"/>
      <c r="AF44" s="78"/>
      <c r="AG44" s="79"/>
      <c r="AH44" s="87"/>
      <c r="AI44" s="78"/>
      <c r="AJ44" s="79"/>
      <c r="AK44" s="80"/>
      <c r="AL44" s="78"/>
      <c r="AM44" s="79"/>
      <c r="AN44" s="80"/>
      <c r="AO44" s="78"/>
      <c r="AP44" s="79"/>
      <c r="AQ44" s="80"/>
      <c r="AR44" s="78"/>
      <c r="AS44" s="79"/>
      <c r="AT44" s="80"/>
      <c r="AU44" s="78"/>
      <c r="AV44" s="79"/>
      <c r="AW44" s="87"/>
      <c r="AX44" s="78"/>
      <c r="AY44" s="79"/>
      <c r="AZ44" s="87"/>
      <c r="BA44" s="51" t="str">
        <f t="shared" si="2"/>
        <v/>
      </c>
      <c r="BB44" s="49" t="str">
        <f t="shared" si="2"/>
        <v/>
      </c>
      <c r="BC44" s="52" t="str">
        <f t="shared" si="2"/>
        <v/>
      </c>
      <c r="BE44" s="121">
        <f>'第１表（障害者）'!$F27</f>
        <v>0</v>
      </c>
    </row>
    <row r="45" spans="2:57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81"/>
      <c r="O45" s="82"/>
      <c r="P45" s="83"/>
      <c r="Q45" s="81"/>
      <c r="R45" s="82"/>
      <c r="S45" s="83"/>
      <c r="T45" s="81"/>
      <c r="U45" s="82"/>
      <c r="V45" s="83"/>
      <c r="W45" s="81"/>
      <c r="X45" s="82"/>
      <c r="Y45" s="83"/>
      <c r="Z45" s="81"/>
      <c r="AA45" s="82"/>
      <c r="AB45" s="89"/>
      <c r="AC45" s="81"/>
      <c r="AD45" s="82"/>
      <c r="AE45" s="89"/>
      <c r="AF45" s="81"/>
      <c r="AG45" s="82"/>
      <c r="AH45" s="89"/>
      <c r="AI45" s="81"/>
      <c r="AJ45" s="82"/>
      <c r="AK45" s="83"/>
      <c r="AL45" s="81"/>
      <c r="AM45" s="82"/>
      <c r="AN45" s="83"/>
      <c r="AO45" s="81"/>
      <c r="AP45" s="82"/>
      <c r="AQ45" s="83"/>
      <c r="AR45" s="81"/>
      <c r="AS45" s="82"/>
      <c r="AT45" s="83"/>
      <c r="AU45" s="81"/>
      <c r="AV45" s="82"/>
      <c r="AW45" s="89"/>
      <c r="AX45" s="81"/>
      <c r="AY45" s="82"/>
      <c r="AZ45" s="89"/>
      <c r="BA45" s="56" t="str">
        <f t="shared" si="2"/>
        <v/>
      </c>
      <c r="BB45" s="54" t="str">
        <f t="shared" si="2"/>
        <v/>
      </c>
      <c r="BC45" s="57" t="str">
        <f t="shared" si="2"/>
        <v/>
      </c>
      <c r="BE45" s="121">
        <f>'第１表（障害者）'!$F27</f>
        <v>0</v>
      </c>
    </row>
    <row r="46" spans="2:57" s="3" customFormat="1" ht="10.5" customHeight="1" x14ac:dyDescent="0.2">
      <c r="B46" s="228" t="str">
        <f>IF('第１表（障害者）'!B28="","",'第１表（障害者）'!B28)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7"/>
      <c r="AC46" s="78"/>
      <c r="AD46" s="79"/>
      <c r="AE46" s="87"/>
      <c r="AF46" s="78"/>
      <c r="AG46" s="79"/>
      <c r="AH46" s="87"/>
      <c r="AI46" s="78"/>
      <c r="AJ46" s="79"/>
      <c r="AK46" s="80"/>
      <c r="AL46" s="78"/>
      <c r="AM46" s="79"/>
      <c r="AN46" s="80"/>
      <c r="AO46" s="78"/>
      <c r="AP46" s="79"/>
      <c r="AQ46" s="80"/>
      <c r="AR46" s="78"/>
      <c r="AS46" s="79"/>
      <c r="AT46" s="80"/>
      <c r="AU46" s="78"/>
      <c r="AV46" s="79"/>
      <c r="AW46" s="87"/>
      <c r="AX46" s="78"/>
      <c r="AY46" s="79"/>
      <c r="AZ46" s="87"/>
      <c r="BA46" s="51" t="str">
        <f t="shared" si="2"/>
        <v/>
      </c>
      <c r="BB46" s="49" t="str">
        <f t="shared" si="2"/>
        <v/>
      </c>
      <c r="BC46" s="52" t="str">
        <f t="shared" si="2"/>
        <v/>
      </c>
      <c r="BE46" s="121">
        <f>'第１表（障害者）'!$F28</f>
        <v>0</v>
      </c>
    </row>
    <row r="47" spans="2:57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81"/>
      <c r="O47" s="82"/>
      <c r="P47" s="83"/>
      <c r="Q47" s="81"/>
      <c r="R47" s="82"/>
      <c r="S47" s="83"/>
      <c r="T47" s="81"/>
      <c r="U47" s="82"/>
      <c r="V47" s="83"/>
      <c r="W47" s="81"/>
      <c r="X47" s="82"/>
      <c r="Y47" s="83"/>
      <c r="Z47" s="81"/>
      <c r="AA47" s="82"/>
      <c r="AB47" s="89"/>
      <c r="AC47" s="81"/>
      <c r="AD47" s="82"/>
      <c r="AE47" s="89"/>
      <c r="AF47" s="81"/>
      <c r="AG47" s="82"/>
      <c r="AH47" s="89"/>
      <c r="AI47" s="81"/>
      <c r="AJ47" s="82"/>
      <c r="AK47" s="83"/>
      <c r="AL47" s="81"/>
      <c r="AM47" s="82"/>
      <c r="AN47" s="83"/>
      <c r="AO47" s="81"/>
      <c r="AP47" s="82"/>
      <c r="AQ47" s="83"/>
      <c r="AR47" s="81"/>
      <c r="AS47" s="82"/>
      <c r="AT47" s="83"/>
      <c r="AU47" s="81"/>
      <c r="AV47" s="82"/>
      <c r="AW47" s="89"/>
      <c r="AX47" s="81"/>
      <c r="AY47" s="82"/>
      <c r="AZ47" s="89"/>
      <c r="BA47" s="56" t="str">
        <f t="shared" si="2"/>
        <v/>
      </c>
      <c r="BB47" s="54" t="str">
        <f t="shared" si="2"/>
        <v/>
      </c>
      <c r="BC47" s="57" t="str">
        <f t="shared" si="2"/>
        <v/>
      </c>
      <c r="BE47" s="121">
        <f>'第１表（障害者）'!$F28</f>
        <v>0</v>
      </c>
    </row>
    <row r="48" spans="2:57" s="3" customFormat="1" ht="10.5" customHeight="1" x14ac:dyDescent="0.2">
      <c r="B48" s="228" t="str">
        <f>IF('第１表（障害者）'!B29="","",'第１表（障害者）'!B29)</f>
        <v/>
      </c>
      <c r="C48" s="229"/>
      <c r="D48" s="6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78"/>
      <c r="O48" s="79"/>
      <c r="P48" s="80"/>
      <c r="Q48" s="78"/>
      <c r="R48" s="79"/>
      <c r="S48" s="80"/>
      <c r="T48" s="78"/>
      <c r="U48" s="79"/>
      <c r="V48" s="80"/>
      <c r="W48" s="78"/>
      <c r="X48" s="79"/>
      <c r="Y48" s="80"/>
      <c r="Z48" s="78"/>
      <c r="AA48" s="79"/>
      <c r="AB48" s="87"/>
      <c r="AC48" s="78"/>
      <c r="AD48" s="79"/>
      <c r="AE48" s="87"/>
      <c r="AF48" s="78"/>
      <c r="AG48" s="79"/>
      <c r="AH48" s="87"/>
      <c r="AI48" s="78"/>
      <c r="AJ48" s="79"/>
      <c r="AK48" s="80"/>
      <c r="AL48" s="78"/>
      <c r="AM48" s="79"/>
      <c r="AN48" s="80"/>
      <c r="AO48" s="78"/>
      <c r="AP48" s="79"/>
      <c r="AQ48" s="80"/>
      <c r="AR48" s="78"/>
      <c r="AS48" s="79"/>
      <c r="AT48" s="80"/>
      <c r="AU48" s="78"/>
      <c r="AV48" s="79"/>
      <c r="AW48" s="87"/>
      <c r="AX48" s="78"/>
      <c r="AY48" s="79"/>
      <c r="AZ48" s="87"/>
      <c r="BA48" s="51" t="str">
        <f t="shared" si="2"/>
        <v/>
      </c>
      <c r="BB48" s="49" t="str">
        <f t="shared" si="2"/>
        <v/>
      </c>
      <c r="BC48" s="52" t="str">
        <f t="shared" si="2"/>
        <v/>
      </c>
      <c r="BE48" s="121">
        <f>'第１表（障害者）'!$F29</f>
        <v>0</v>
      </c>
    </row>
    <row r="49" spans="2:57" s="3" customFormat="1" ht="10.5" customHeight="1" x14ac:dyDescent="0.2">
      <c r="B49" s="228"/>
      <c r="C49" s="229"/>
      <c r="D49" s="7" t="s">
        <v>43</v>
      </c>
      <c r="E49" s="81"/>
      <c r="F49" s="82"/>
      <c r="G49" s="83"/>
      <c r="H49" s="81"/>
      <c r="I49" s="82"/>
      <c r="J49" s="83"/>
      <c r="K49" s="81"/>
      <c r="L49" s="82"/>
      <c r="M49" s="83"/>
      <c r="N49" s="81"/>
      <c r="O49" s="82"/>
      <c r="P49" s="83"/>
      <c r="Q49" s="81"/>
      <c r="R49" s="82"/>
      <c r="S49" s="83"/>
      <c r="T49" s="81"/>
      <c r="U49" s="82"/>
      <c r="V49" s="83"/>
      <c r="W49" s="81"/>
      <c r="X49" s="82"/>
      <c r="Y49" s="83"/>
      <c r="Z49" s="81"/>
      <c r="AA49" s="82"/>
      <c r="AB49" s="89"/>
      <c r="AC49" s="81"/>
      <c r="AD49" s="82"/>
      <c r="AE49" s="89"/>
      <c r="AF49" s="81"/>
      <c r="AG49" s="82"/>
      <c r="AH49" s="89"/>
      <c r="AI49" s="81"/>
      <c r="AJ49" s="82"/>
      <c r="AK49" s="83"/>
      <c r="AL49" s="81"/>
      <c r="AM49" s="82"/>
      <c r="AN49" s="83"/>
      <c r="AO49" s="81"/>
      <c r="AP49" s="82"/>
      <c r="AQ49" s="83"/>
      <c r="AR49" s="81"/>
      <c r="AS49" s="82"/>
      <c r="AT49" s="83"/>
      <c r="AU49" s="81"/>
      <c r="AV49" s="82"/>
      <c r="AW49" s="89"/>
      <c r="AX49" s="81"/>
      <c r="AY49" s="82"/>
      <c r="AZ49" s="89"/>
      <c r="BA49" s="56" t="str">
        <f t="shared" si="2"/>
        <v/>
      </c>
      <c r="BB49" s="54" t="str">
        <f t="shared" si="2"/>
        <v/>
      </c>
      <c r="BC49" s="57" t="str">
        <f t="shared" si="2"/>
        <v/>
      </c>
      <c r="BE49" s="121">
        <f>'第１表（障害者）'!$F29</f>
        <v>0</v>
      </c>
    </row>
    <row r="50" spans="2:57" s="3" customFormat="1" ht="10.5" customHeight="1" x14ac:dyDescent="0.2">
      <c r="B50" s="228" t="str">
        <f>IF('第１表（障害者）'!B30="","",'第１表（障害者）'!B30)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78"/>
      <c r="O50" s="79"/>
      <c r="P50" s="80"/>
      <c r="Q50" s="78"/>
      <c r="R50" s="79"/>
      <c r="S50" s="80"/>
      <c r="T50" s="78"/>
      <c r="U50" s="79"/>
      <c r="V50" s="80"/>
      <c r="W50" s="78"/>
      <c r="X50" s="79"/>
      <c r="Y50" s="80"/>
      <c r="Z50" s="78"/>
      <c r="AA50" s="79"/>
      <c r="AB50" s="87"/>
      <c r="AC50" s="78"/>
      <c r="AD50" s="79"/>
      <c r="AE50" s="87"/>
      <c r="AF50" s="78"/>
      <c r="AG50" s="79"/>
      <c r="AH50" s="87"/>
      <c r="AI50" s="78"/>
      <c r="AJ50" s="79"/>
      <c r="AK50" s="80"/>
      <c r="AL50" s="78"/>
      <c r="AM50" s="79"/>
      <c r="AN50" s="80"/>
      <c r="AO50" s="78"/>
      <c r="AP50" s="79"/>
      <c r="AQ50" s="80"/>
      <c r="AR50" s="78"/>
      <c r="AS50" s="79"/>
      <c r="AT50" s="80"/>
      <c r="AU50" s="78"/>
      <c r="AV50" s="79"/>
      <c r="AW50" s="87"/>
      <c r="AX50" s="78"/>
      <c r="AY50" s="79"/>
      <c r="AZ50" s="87"/>
      <c r="BA50" s="51" t="str">
        <f t="shared" si="2"/>
        <v/>
      </c>
      <c r="BB50" s="49" t="str">
        <f t="shared" si="2"/>
        <v/>
      </c>
      <c r="BC50" s="52" t="str">
        <f t="shared" si="2"/>
        <v/>
      </c>
      <c r="BE50" s="121">
        <f>'第１表（障害者）'!$F30</f>
        <v>0</v>
      </c>
    </row>
    <row r="51" spans="2:57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81"/>
      <c r="O51" s="82"/>
      <c r="P51" s="83"/>
      <c r="Q51" s="81"/>
      <c r="R51" s="82"/>
      <c r="S51" s="83"/>
      <c r="T51" s="81"/>
      <c r="U51" s="82"/>
      <c r="V51" s="83"/>
      <c r="W51" s="81"/>
      <c r="X51" s="82"/>
      <c r="Y51" s="83"/>
      <c r="Z51" s="81"/>
      <c r="AA51" s="82"/>
      <c r="AB51" s="89"/>
      <c r="AC51" s="81"/>
      <c r="AD51" s="82"/>
      <c r="AE51" s="89"/>
      <c r="AF51" s="81"/>
      <c r="AG51" s="82"/>
      <c r="AH51" s="89"/>
      <c r="AI51" s="81"/>
      <c r="AJ51" s="82"/>
      <c r="AK51" s="83"/>
      <c r="AL51" s="81"/>
      <c r="AM51" s="82"/>
      <c r="AN51" s="83"/>
      <c r="AO51" s="81"/>
      <c r="AP51" s="82"/>
      <c r="AQ51" s="83"/>
      <c r="AR51" s="81"/>
      <c r="AS51" s="82"/>
      <c r="AT51" s="83"/>
      <c r="AU51" s="81"/>
      <c r="AV51" s="82"/>
      <c r="AW51" s="89"/>
      <c r="AX51" s="81"/>
      <c r="AY51" s="82"/>
      <c r="AZ51" s="89"/>
      <c r="BA51" s="56" t="str">
        <f t="shared" ref="BA51:BC70" si="3">IF(SUMIF($E$9:$AZ$9,BA$9,$E51:$AZ51)=0,"",SUMIF($E$9:$AZ$9,BA$9,$E51:$AZ51))</f>
        <v/>
      </c>
      <c r="BB51" s="54" t="str">
        <f t="shared" si="3"/>
        <v/>
      </c>
      <c r="BC51" s="57" t="str">
        <f t="shared" si="3"/>
        <v/>
      </c>
      <c r="BE51" s="121">
        <f>'第１表（障害者）'!$F30</f>
        <v>0</v>
      </c>
    </row>
    <row r="52" spans="2:57" s="3" customFormat="1" ht="10.5" customHeight="1" x14ac:dyDescent="0.2">
      <c r="B52" s="228" t="str">
        <f>IF('第１表（障害者）'!B31="","",'第１表（障害者）'!B31)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78"/>
      <c r="O52" s="79"/>
      <c r="P52" s="80"/>
      <c r="Q52" s="78"/>
      <c r="R52" s="79"/>
      <c r="S52" s="80"/>
      <c r="T52" s="78"/>
      <c r="U52" s="79"/>
      <c r="V52" s="80"/>
      <c r="W52" s="78"/>
      <c r="X52" s="79"/>
      <c r="Y52" s="80"/>
      <c r="Z52" s="78"/>
      <c r="AA52" s="79"/>
      <c r="AB52" s="87"/>
      <c r="AC52" s="78"/>
      <c r="AD52" s="79"/>
      <c r="AE52" s="87"/>
      <c r="AF52" s="78"/>
      <c r="AG52" s="79"/>
      <c r="AH52" s="87"/>
      <c r="AI52" s="78"/>
      <c r="AJ52" s="79"/>
      <c r="AK52" s="80"/>
      <c r="AL52" s="78"/>
      <c r="AM52" s="79"/>
      <c r="AN52" s="80"/>
      <c r="AO52" s="78"/>
      <c r="AP52" s="79"/>
      <c r="AQ52" s="80"/>
      <c r="AR52" s="78"/>
      <c r="AS52" s="79"/>
      <c r="AT52" s="80"/>
      <c r="AU52" s="78"/>
      <c r="AV52" s="79"/>
      <c r="AW52" s="87"/>
      <c r="AX52" s="78"/>
      <c r="AY52" s="79"/>
      <c r="AZ52" s="87"/>
      <c r="BA52" s="51" t="str">
        <f t="shared" si="3"/>
        <v/>
      </c>
      <c r="BB52" s="49" t="str">
        <f t="shared" si="3"/>
        <v/>
      </c>
      <c r="BC52" s="52" t="str">
        <f t="shared" si="3"/>
        <v/>
      </c>
      <c r="BE52" s="121">
        <f>'第１表（障害者）'!$F31</f>
        <v>0</v>
      </c>
    </row>
    <row r="53" spans="2:57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81"/>
      <c r="O53" s="82"/>
      <c r="P53" s="83"/>
      <c r="Q53" s="81"/>
      <c r="R53" s="82"/>
      <c r="S53" s="83"/>
      <c r="T53" s="81"/>
      <c r="U53" s="82"/>
      <c r="V53" s="83"/>
      <c r="W53" s="81"/>
      <c r="X53" s="82"/>
      <c r="Y53" s="83"/>
      <c r="Z53" s="81"/>
      <c r="AA53" s="82"/>
      <c r="AB53" s="89"/>
      <c r="AC53" s="81"/>
      <c r="AD53" s="82"/>
      <c r="AE53" s="89"/>
      <c r="AF53" s="81"/>
      <c r="AG53" s="82"/>
      <c r="AH53" s="89"/>
      <c r="AI53" s="81"/>
      <c r="AJ53" s="82"/>
      <c r="AK53" s="83"/>
      <c r="AL53" s="81"/>
      <c r="AM53" s="82"/>
      <c r="AN53" s="83"/>
      <c r="AO53" s="81"/>
      <c r="AP53" s="82"/>
      <c r="AQ53" s="83"/>
      <c r="AR53" s="81"/>
      <c r="AS53" s="82"/>
      <c r="AT53" s="83"/>
      <c r="AU53" s="81"/>
      <c r="AV53" s="82"/>
      <c r="AW53" s="89"/>
      <c r="AX53" s="81"/>
      <c r="AY53" s="82"/>
      <c r="AZ53" s="89"/>
      <c r="BA53" s="56" t="str">
        <f t="shared" si="3"/>
        <v/>
      </c>
      <c r="BB53" s="54" t="str">
        <f t="shared" si="3"/>
        <v/>
      </c>
      <c r="BC53" s="57" t="str">
        <f t="shared" si="3"/>
        <v/>
      </c>
      <c r="BE53" s="121">
        <f>'第１表（障害者）'!$F31</f>
        <v>0</v>
      </c>
    </row>
    <row r="54" spans="2:57" s="3" customFormat="1" ht="10.5" customHeight="1" x14ac:dyDescent="0.2">
      <c r="B54" s="228" t="str">
        <f>IF('第１表（障害者）'!B32="","",'第１表（障害者）'!B32)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7"/>
      <c r="AC54" s="78"/>
      <c r="AD54" s="79"/>
      <c r="AE54" s="87"/>
      <c r="AF54" s="78"/>
      <c r="AG54" s="79"/>
      <c r="AH54" s="87"/>
      <c r="AI54" s="78"/>
      <c r="AJ54" s="79"/>
      <c r="AK54" s="80"/>
      <c r="AL54" s="78"/>
      <c r="AM54" s="79"/>
      <c r="AN54" s="80"/>
      <c r="AO54" s="78"/>
      <c r="AP54" s="79"/>
      <c r="AQ54" s="80"/>
      <c r="AR54" s="78"/>
      <c r="AS54" s="79"/>
      <c r="AT54" s="80"/>
      <c r="AU54" s="78"/>
      <c r="AV54" s="79"/>
      <c r="AW54" s="87"/>
      <c r="AX54" s="78"/>
      <c r="AY54" s="79"/>
      <c r="AZ54" s="87"/>
      <c r="BA54" s="51" t="str">
        <f t="shared" si="3"/>
        <v/>
      </c>
      <c r="BB54" s="49" t="str">
        <f t="shared" si="3"/>
        <v/>
      </c>
      <c r="BC54" s="52" t="str">
        <f t="shared" si="3"/>
        <v/>
      </c>
      <c r="BE54" s="121">
        <f>'第１表（障害者）'!$F32</f>
        <v>0</v>
      </c>
    </row>
    <row r="55" spans="2:57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81"/>
      <c r="O55" s="82"/>
      <c r="P55" s="83"/>
      <c r="Q55" s="81"/>
      <c r="R55" s="82"/>
      <c r="S55" s="83"/>
      <c r="T55" s="81"/>
      <c r="U55" s="82"/>
      <c r="V55" s="83"/>
      <c r="W55" s="81"/>
      <c r="X55" s="82"/>
      <c r="Y55" s="83"/>
      <c r="Z55" s="81"/>
      <c r="AA55" s="82"/>
      <c r="AB55" s="89"/>
      <c r="AC55" s="81"/>
      <c r="AD55" s="82"/>
      <c r="AE55" s="89"/>
      <c r="AF55" s="81"/>
      <c r="AG55" s="82"/>
      <c r="AH55" s="89"/>
      <c r="AI55" s="81"/>
      <c r="AJ55" s="82"/>
      <c r="AK55" s="83"/>
      <c r="AL55" s="81"/>
      <c r="AM55" s="82"/>
      <c r="AN55" s="83"/>
      <c r="AO55" s="81"/>
      <c r="AP55" s="82"/>
      <c r="AQ55" s="83"/>
      <c r="AR55" s="81"/>
      <c r="AS55" s="82"/>
      <c r="AT55" s="83"/>
      <c r="AU55" s="81"/>
      <c r="AV55" s="82"/>
      <c r="AW55" s="89"/>
      <c r="AX55" s="81"/>
      <c r="AY55" s="82"/>
      <c r="AZ55" s="89"/>
      <c r="BA55" s="56" t="str">
        <f t="shared" si="3"/>
        <v/>
      </c>
      <c r="BB55" s="54" t="str">
        <f t="shared" si="3"/>
        <v/>
      </c>
      <c r="BC55" s="57" t="str">
        <f t="shared" si="3"/>
        <v/>
      </c>
      <c r="BE55" s="121">
        <f>'第１表（障害者）'!$F32</f>
        <v>0</v>
      </c>
    </row>
    <row r="56" spans="2:57" s="3" customFormat="1" ht="10.5" customHeight="1" x14ac:dyDescent="0.2">
      <c r="B56" s="228" t="str">
        <f>IF('第１表（障害者）'!B33="","",'第１表（障害者）'!B33)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78"/>
      <c r="O56" s="79"/>
      <c r="P56" s="80"/>
      <c r="Q56" s="78"/>
      <c r="R56" s="79"/>
      <c r="S56" s="80"/>
      <c r="T56" s="78"/>
      <c r="U56" s="79"/>
      <c r="V56" s="80"/>
      <c r="W56" s="78"/>
      <c r="X56" s="79"/>
      <c r="Y56" s="80"/>
      <c r="Z56" s="78"/>
      <c r="AA56" s="79"/>
      <c r="AB56" s="87"/>
      <c r="AC56" s="78"/>
      <c r="AD56" s="79"/>
      <c r="AE56" s="87"/>
      <c r="AF56" s="78"/>
      <c r="AG56" s="79"/>
      <c r="AH56" s="87"/>
      <c r="AI56" s="78"/>
      <c r="AJ56" s="79"/>
      <c r="AK56" s="80"/>
      <c r="AL56" s="78"/>
      <c r="AM56" s="79"/>
      <c r="AN56" s="80"/>
      <c r="AO56" s="78"/>
      <c r="AP56" s="79"/>
      <c r="AQ56" s="80"/>
      <c r="AR56" s="78"/>
      <c r="AS56" s="79"/>
      <c r="AT56" s="80"/>
      <c r="AU56" s="78"/>
      <c r="AV56" s="79"/>
      <c r="AW56" s="87"/>
      <c r="AX56" s="78"/>
      <c r="AY56" s="79"/>
      <c r="AZ56" s="87"/>
      <c r="BA56" s="51" t="str">
        <f t="shared" si="3"/>
        <v/>
      </c>
      <c r="BB56" s="49" t="str">
        <f t="shared" si="3"/>
        <v/>
      </c>
      <c r="BC56" s="52" t="str">
        <f t="shared" si="3"/>
        <v/>
      </c>
      <c r="BE56" s="121">
        <f>'第１表（障害者）'!$F33</f>
        <v>0</v>
      </c>
    </row>
    <row r="57" spans="2:57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81"/>
      <c r="O57" s="82"/>
      <c r="P57" s="83"/>
      <c r="Q57" s="81"/>
      <c r="R57" s="82"/>
      <c r="S57" s="83"/>
      <c r="T57" s="81"/>
      <c r="U57" s="82"/>
      <c r="V57" s="83"/>
      <c r="W57" s="81"/>
      <c r="X57" s="82"/>
      <c r="Y57" s="83"/>
      <c r="Z57" s="81"/>
      <c r="AA57" s="82"/>
      <c r="AB57" s="89"/>
      <c r="AC57" s="81"/>
      <c r="AD57" s="82"/>
      <c r="AE57" s="89"/>
      <c r="AF57" s="81"/>
      <c r="AG57" s="82"/>
      <c r="AH57" s="89"/>
      <c r="AI57" s="81"/>
      <c r="AJ57" s="82"/>
      <c r="AK57" s="83"/>
      <c r="AL57" s="81"/>
      <c r="AM57" s="82"/>
      <c r="AN57" s="83"/>
      <c r="AO57" s="81"/>
      <c r="AP57" s="82"/>
      <c r="AQ57" s="83"/>
      <c r="AR57" s="81"/>
      <c r="AS57" s="82"/>
      <c r="AT57" s="83"/>
      <c r="AU57" s="81"/>
      <c r="AV57" s="82"/>
      <c r="AW57" s="89"/>
      <c r="AX57" s="81"/>
      <c r="AY57" s="82"/>
      <c r="AZ57" s="89"/>
      <c r="BA57" s="56" t="str">
        <f t="shared" si="3"/>
        <v/>
      </c>
      <c r="BB57" s="54" t="str">
        <f t="shared" si="3"/>
        <v/>
      </c>
      <c r="BC57" s="57" t="str">
        <f t="shared" si="3"/>
        <v/>
      </c>
      <c r="BE57" s="121">
        <f>'第１表（障害者）'!$F33</f>
        <v>0</v>
      </c>
    </row>
    <row r="58" spans="2:57" s="3" customFormat="1" ht="10.5" customHeight="1" x14ac:dyDescent="0.2">
      <c r="B58" s="228" t="str">
        <f>IF('第１表（障害者）'!B34="","",'第１表（障害者）'!B34)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78"/>
      <c r="O58" s="79"/>
      <c r="P58" s="80"/>
      <c r="Q58" s="78"/>
      <c r="R58" s="79"/>
      <c r="S58" s="80"/>
      <c r="T58" s="78"/>
      <c r="U58" s="79"/>
      <c r="V58" s="80"/>
      <c r="W58" s="78"/>
      <c r="X58" s="79"/>
      <c r="Y58" s="80"/>
      <c r="Z58" s="78"/>
      <c r="AA58" s="79"/>
      <c r="AB58" s="87"/>
      <c r="AC58" s="78"/>
      <c r="AD58" s="79"/>
      <c r="AE58" s="87"/>
      <c r="AF58" s="78"/>
      <c r="AG58" s="79"/>
      <c r="AH58" s="87"/>
      <c r="AI58" s="78"/>
      <c r="AJ58" s="79"/>
      <c r="AK58" s="80"/>
      <c r="AL58" s="78"/>
      <c r="AM58" s="79"/>
      <c r="AN58" s="80"/>
      <c r="AO58" s="78"/>
      <c r="AP58" s="79"/>
      <c r="AQ58" s="80"/>
      <c r="AR58" s="78"/>
      <c r="AS58" s="79"/>
      <c r="AT58" s="80"/>
      <c r="AU58" s="78"/>
      <c r="AV58" s="79"/>
      <c r="AW58" s="87"/>
      <c r="AX58" s="78"/>
      <c r="AY58" s="79"/>
      <c r="AZ58" s="87"/>
      <c r="BA58" s="51" t="str">
        <f t="shared" si="3"/>
        <v/>
      </c>
      <c r="BB58" s="49" t="str">
        <f t="shared" si="3"/>
        <v/>
      </c>
      <c r="BC58" s="52" t="str">
        <f t="shared" si="3"/>
        <v/>
      </c>
      <c r="BE58" s="121">
        <f>'第１表（障害者）'!$F34</f>
        <v>0</v>
      </c>
    </row>
    <row r="59" spans="2:57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81"/>
      <c r="O59" s="82"/>
      <c r="P59" s="83"/>
      <c r="Q59" s="81"/>
      <c r="R59" s="82"/>
      <c r="S59" s="83"/>
      <c r="T59" s="81"/>
      <c r="U59" s="82"/>
      <c r="V59" s="83"/>
      <c r="W59" s="81"/>
      <c r="X59" s="82"/>
      <c r="Y59" s="83"/>
      <c r="Z59" s="81"/>
      <c r="AA59" s="82"/>
      <c r="AB59" s="89"/>
      <c r="AC59" s="81"/>
      <c r="AD59" s="82"/>
      <c r="AE59" s="89"/>
      <c r="AF59" s="81"/>
      <c r="AG59" s="82"/>
      <c r="AH59" s="89"/>
      <c r="AI59" s="81"/>
      <c r="AJ59" s="82"/>
      <c r="AK59" s="83"/>
      <c r="AL59" s="81"/>
      <c r="AM59" s="82"/>
      <c r="AN59" s="83"/>
      <c r="AO59" s="81"/>
      <c r="AP59" s="82"/>
      <c r="AQ59" s="83"/>
      <c r="AR59" s="81"/>
      <c r="AS59" s="82"/>
      <c r="AT59" s="83"/>
      <c r="AU59" s="81"/>
      <c r="AV59" s="82"/>
      <c r="AW59" s="89"/>
      <c r="AX59" s="81"/>
      <c r="AY59" s="82"/>
      <c r="AZ59" s="89"/>
      <c r="BA59" s="56" t="str">
        <f t="shared" si="3"/>
        <v/>
      </c>
      <c r="BB59" s="54" t="str">
        <f t="shared" si="3"/>
        <v/>
      </c>
      <c r="BC59" s="57" t="str">
        <f t="shared" si="3"/>
        <v/>
      </c>
      <c r="BE59" s="121">
        <f>'第１表（障害者）'!$F34</f>
        <v>0</v>
      </c>
    </row>
    <row r="60" spans="2:57" s="3" customFormat="1" ht="10.5" customHeight="1" x14ac:dyDescent="0.2">
      <c r="B60" s="228" t="str">
        <f>IF('第１表（障害者）'!B35="","",'第１表（障害者）'!B35)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78"/>
      <c r="O60" s="79"/>
      <c r="P60" s="80"/>
      <c r="Q60" s="78"/>
      <c r="R60" s="79"/>
      <c r="S60" s="80"/>
      <c r="T60" s="78"/>
      <c r="U60" s="79"/>
      <c r="V60" s="80"/>
      <c r="W60" s="78"/>
      <c r="X60" s="79"/>
      <c r="Y60" s="80"/>
      <c r="Z60" s="78"/>
      <c r="AA60" s="79"/>
      <c r="AB60" s="87"/>
      <c r="AC60" s="78"/>
      <c r="AD60" s="79"/>
      <c r="AE60" s="87"/>
      <c r="AF60" s="78"/>
      <c r="AG60" s="79"/>
      <c r="AH60" s="87"/>
      <c r="AI60" s="78"/>
      <c r="AJ60" s="79"/>
      <c r="AK60" s="80"/>
      <c r="AL60" s="78"/>
      <c r="AM60" s="79"/>
      <c r="AN60" s="80"/>
      <c r="AO60" s="78"/>
      <c r="AP60" s="79"/>
      <c r="AQ60" s="80"/>
      <c r="AR60" s="78"/>
      <c r="AS60" s="79"/>
      <c r="AT60" s="80"/>
      <c r="AU60" s="78"/>
      <c r="AV60" s="79"/>
      <c r="AW60" s="87"/>
      <c r="AX60" s="78"/>
      <c r="AY60" s="79"/>
      <c r="AZ60" s="87"/>
      <c r="BA60" s="51" t="str">
        <f t="shared" si="3"/>
        <v/>
      </c>
      <c r="BB60" s="49" t="str">
        <f t="shared" si="3"/>
        <v/>
      </c>
      <c r="BC60" s="52" t="str">
        <f t="shared" si="3"/>
        <v/>
      </c>
      <c r="BE60" s="121">
        <f>'第１表（障害者）'!$F35</f>
        <v>0</v>
      </c>
    </row>
    <row r="61" spans="2:57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81"/>
      <c r="O61" s="82"/>
      <c r="P61" s="83"/>
      <c r="Q61" s="81"/>
      <c r="R61" s="82"/>
      <c r="S61" s="83"/>
      <c r="T61" s="81"/>
      <c r="U61" s="82"/>
      <c r="V61" s="83"/>
      <c r="W61" s="81"/>
      <c r="X61" s="82"/>
      <c r="Y61" s="83"/>
      <c r="Z61" s="81"/>
      <c r="AA61" s="82"/>
      <c r="AB61" s="89"/>
      <c r="AC61" s="81"/>
      <c r="AD61" s="82"/>
      <c r="AE61" s="89"/>
      <c r="AF61" s="81"/>
      <c r="AG61" s="82"/>
      <c r="AH61" s="89"/>
      <c r="AI61" s="81"/>
      <c r="AJ61" s="82"/>
      <c r="AK61" s="83"/>
      <c r="AL61" s="81"/>
      <c r="AM61" s="82"/>
      <c r="AN61" s="83"/>
      <c r="AO61" s="81"/>
      <c r="AP61" s="82"/>
      <c r="AQ61" s="83"/>
      <c r="AR61" s="81"/>
      <c r="AS61" s="82"/>
      <c r="AT61" s="83"/>
      <c r="AU61" s="81"/>
      <c r="AV61" s="82"/>
      <c r="AW61" s="89"/>
      <c r="AX61" s="81"/>
      <c r="AY61" s="82"/>
      <c r="AZ61" s="89"/>
      <c r="BA61" s="56" t="str">
        <f t="shared" si="3"/>
        <v/>
      </c>
      <c r="BB61" s="54" t="str">
        <f t="shared" si="3"/>
        <v/>
      </c>
      <c r="BC61" s="57" t="str">
        <f t="shared" si="3"/>
        <v/>
      </c>
      <c r="BE61" s="121">
        <f>'第１表（障害者）'!$F35</f>
        <v>0</v>
      </c>
    </row>
    <row r="62" spans="2:57" s="3" customFormat="1" ht="10.5" customHeight="1" x14ac:dyDescent="0.2">
      <c r="B62" s="228" t="str">
        <f>IF('第１表（障害者）'!B36="","",'第１表（障害者）'!B36)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78"/>
      <c r="O62" s="79"/>
      <c r="P62" s="80"/>
      <c r="Q62" s="78"/>
      <c r="R62" s="79"/>
      <c r="S62" s="80"/>
      <c r="T62" s="78"/>
      <c r="U62" s="79"/>
      <c r="V62" s="80"/>
      <c r="W62" s="78"/>
      <c r="X62" s="79"/>
      <c r="Y62" s="80"/>
      <c r="Z62" s="78"/>
      <c r="AA62" s="79"/>
      <c r="AB62" s="87"/>
      <c r="AC62" s="78"/>
      <c r="AD62" s="79"/>
      <c r="AE62" s="87"/>
      <c r="AF62" s="78"/>
      <c r="AG62" s="79"/>
      <c r="AH62" s="87"/>
      <c r="AI62" s="78"/>
      <c r="AJ62" s="79"/>
      <c r="AK62" s="80"/>
      <c r="AL62" s="78"/>
      <c r="AM62" s="79"/>
      <c r="AN62" s="80"/>
      <c r="AO62" s="78"/>
      <c r="AP62" s="79"/>
      <c r="AQ62" s="80"/>
      <c r="AR62" s="78"/>
      <c r="AS62" s="79"/>
      <c r="AT62" s="80"/>
      <c r="AU62" s="78"/>
      <c r="AV62" s="79"/>
      <c r="AW62" s="87"/>
      <c r="AX62" s="78"/>
      <c r="AY62" s="79"/>
      <c r="AZ62" s="87"/>
      <c r="BA62" s="51" t="str">
        <f t="shared" si="3"/>
        <v/>
      </c>
      <c r="BB62" s="49" t="str">
        <f t="shared" si="3"/>
        <v/>
      </c>
      <c r="BC62" s="52" t="str">
        <f t="shared" si="3"/>
        <v/>
      </c>
      <c r="BE62" s="121">
        <f>'第１表（障害者）'!$F36</f>
        <v>0</v>
      </c>
    </row>
    <row r="63" spans="2:57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81"/>
      <c r="O63" s="82"/>
      <c r="P63" s="83"/>
      <c r="Q63" s="81"/>
      <c r="R63" s="82"/>
      <c r="S63" s="83"/>
      <c r="T63" s="81"/>
      <c r="U63" s="82"/>
      <c r="V63" s="83"/>
      <c r="W63" s="81"/>
      <c r="X63" s="82"/>
      <c r="Y63" s="83"/>
      <c r="Z63" s="81"/>
      <c r="AA63" s="82"/>
      <c r="AB63" s="89"/>
      <c r="AC63" s="81"/>
      <c r="AD63" s="82"/>
      <c r="AE63" s="89"/>
      <c r="AF63" s="81"/>
      <c r="AG63" s="82"/>
      <c r="AH63" s="89"/>
      <c r="AI63" s="81"/>
      <c r="AJ63" s="82"/>
      <c r="AK63" s="83"/>
      <c r="AL63" s="81"/>
      <c r="AM63" s="82"/>
      <c r="AN63" s="83"/>
      <c r="AO63" s="81"/>
      <c r="AP63" s="82"/>
      <c r="AQ63" s="83"/>
      <c r="AR63" s="81"/>
      <c r="AS63" s="82"/>
      <c r="AT63" s="83"/>
      <c r="AU63" s="81"/>
      <c r="AV63" s="82"/>
      <c r="AW63" s="89"/>
      <c r="AX63" s="81"/>
      <c r="AY63" s="82"/>
      <c r="AZ63" s="89"/>
      <c r="BA63" s="56" t="str">
        <f t="shared" si="3"/>
        <v/>
      </c>
      <c r="BB63" s="54" t="str">
        <f t="shared" si="3"/>
        <v/>
      </c>
      <c r="BC63" s="57" t="str">
        <f t="shared" si="3"/>
        <v/>
      </c>
      <c r="BE63" s="121">
        <f>'第１表（障害者）'!$F36</f>
        <v>0</v>
      </c>
    </row>
    <row r="64" spans="2:57" s="3" customFormat="1" ht="10.5" customHeight="1" x14ac:dyDescent="0.2">
      <c r="B64" s="228" t="str">
        <f>IF('第１表（障害者）'!B37="","",'第１表（障害者）'!B37)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78"/>
      <c r="O64" s="79"/>
      <c r="P64" s="80"/>
      <c r="Q64" s="78"/>
      <c r="R64" s="79"/>
      <c r="S64" s="80"/>
      <c r="T64" s="78"/>
      <c r="U64" s="79"/>
      <c r="V64" s="80"/>
      <c r="W64" s="78"/>
      <c r="X64" s="79"/>
      <c r="Y64" s="80"/>
      <c r="Z64" s="78"/>
      <c r="AA64" s="79"/>
      <c r="AB64" s="87"/>
      <c r="AC64" s="78"/>
      <c r="AD64" s="79"/>
      <c r="AE64" s="87"/>
      <c r="AF64" s="78"/>
      <c r="AG64" s="79"/>
      <c r="AH64" s="87"/>
      <c r="AI64" s="78"/>
      <c r="AJ64" s="79"/>
      <c r="AK64" s="80"/>
      <c r="AL64" s="78"/>
      <c r="AM64" s="79"/>
      <c r="AN64" s="80"/>
      <c r="AO64" s="78"/>
      <c r="AP64" s="79"/>
      <c r="AQ64" s="80"/>
      <c r="AR64" s="78"/>
      <c r="AS64" s="79"/>
      <c r="AT64" s="80"/>
      <c r="AU64" s="78"/>
      <c r="AV64" s="79"/>
      <c r="AW64" s="87"/>
      <c r="AX64" s="78"/>
      <c r="AY64" s="79"/>
      <c r="AZ64" s="87"/>
      <c r="BA64" s="51" t="str">
        <f t="shared" si="3"/>
        <v/>
      </c>
      <c r="BB64" s="49" t="str">
        <f t="shared" si="3"/>
        <v/>
      </c>
      <c r="BC64" s="52" t="str">
        <f t="shared" si="3"/>
        <v/>
      </c>
      <c r="BE64" s="121">
        <f>'第１表（障害者）'!$F37</f>
        <v>0</v>
      </c>
    </row>
    <row r="65" spans="2:57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81"/>
      <c r="O65" s="82"/>
      <c r="P65" s="83"/>
      <c r="Q65" s="81"/>
      <c r="R65" s="82"/>
      <c r="S65" s="83"/>
      <c r="T65" s="81"/>
      <c r="U65" s="82"/>
      <c r="V65" s="83"/>
      <c r="W65" s="81"/>
      <c r="X65" s="82"/>
      <c r="Y65" s="83"/>
      <c r="Z65" s="81"/>
      <c r="AA65" s="82"/>
      <c r="AB65" s="89"/>
      <c r="AC65" s="81"/>
      <c r="AD65" s="82"/>
      <c r="AE65" s="89"/>
      <c r="AF65" s="81"/>
      <c r="AG65" s="82"/>
      <c r="AH65" s="89"/>
      <c r="AI65" s="81"/>
      <c r="AJ65" s="82"/>
      <c r="AK65" s="83"/>
      <c r="AL65" s="81"/>
      <c r="AM65" s="82"/>
      <c r="AN65" s="83"/>
      <c r="AO65" s="81"/>
      <c r="AP65" s="82"/>
      <c r="AQ65" s="83"/>
      <c r="AR65" s="81"/>
      <c r="AS65" s="82"/>
      <c r="AT65" s="83"/>
      <c r="AU65" s="81"/>
      <c r="AV65" s="82"/>
      <c r="AW65" s="89"/>
      <c r="AX65" s="81"/>
      <c r="AY65" s="82"/>
      <c r="AZ65" s="89"/>
      <c r="BA65" s="56" t="str">
        <f t="shared" si="3"/>
        <v/>
      </c>
      <c r="BB65" s="54" t="str">
        <f t="shared" si="3"/>
        <v/>
      </c>
      <c r="BC65" s="57" t="str">
        <f t="shared" si="3"/>
        <v/>
      </c>
      <c r="BE65" s="121">
        <f>'第１表（障害者）'!$F37</f>
        <v>0</v>
      </c>
    </row>
    <row r="66" spans="2:57" s="3" customFormat="1" ht="10.5" customHeight="1" x14ac:dyDescent="0.2">
      <c r="B66" s="228" t="str">
        <f>IF('第１表（障害者）'!B38="","",'第１表（障害者）'!B38)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78"/>
      <c r="O66" s="79"/>
      <c r="P66" s="80"/>
      <c r="Q66" s="78"/>
      <c r="R66" s="79"/>
      <c r="S66" s="80"/>
      <c r="T66" s="78"/>
      <c r="U66" s="79"/>
      <c r="V66" s="80"/>
      <c r="W66" s="78"/>
      <c r="X66" s="79"/>
      <c r="Y66" s="80"/>
      <c r="Z66" s="78"/>
      <c r="AA66" s="79"/>
      <c r="AB66" s="87"/>
      <c r="AC66" s="78"/>
      <c r="AD66" s="79"/>
      <c r="AE66" s="87"/>
      <c r="AF66" s="78"/>
      <c r="AG66" s="79"/>
      <c r="AH66" s="87"/>
      <c r="AI66" s="78"/>
      <c r="AJ66" s="79"/>
      <c r="AK66" s="80"/>
      <c r="AL66" s="78"/>
      <c r="AM66" s="79"/>
      <c r="AN66" s="80"/>
      <c r="AO66" s="78"/>
      <c r="AP66" s="79"/>
      <c r="AQ66" s="80"/>
      <c r="AR66" s="78"/>
      <c r="AS66" s="79"/>
      <c r="AT66" s="80"/>
      <c r="AU66" s="78"/>
      <c r="AV66" s="79"/>
      <c r="AW66" s="87"/>
      <c r="AX66" s="78"/>
      <c r="AY66" s="79"/>
      <c r="AZ66" s="87"/>
      <c r="BA66" s="51" t="str">
        <f t="shared" si="3"/>
        <v/>
      </c>
      <c r="BB66" s="49" t="str">
        <f t="shared" si="3"/>
        <v/>
      </c>
      <c r="BC66" s="52" t="str">
        <f t="shared" si="3"/>
        <v/>
      </c>
      <c r="BE66" s="121">
        <f>'第１表（障害者）'!$F38</f>
        <v>0</v>
      </c>
    </row>
    <row r="67" spans="2:57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81"/>
      <c r="O67" s="82"/>
      <c r="P67" s="83"/>
      <c r="Q67" s="81"/>
      <c r="R67" s="82"/>
      <c r="S67" s="83"/>
      <c r="T67" s="81"/>
      <c r="U67" s="82"/>
      <c r="V67" s="83"/>
      <c r="W67" s="81"/>
      <c r="X67" s="82"/>
      <c r="Y67" s="83"/>
      <c r="Z67" s="81"/>
      <c r="AA67" s="82"/>
      <c r="AB67" s="89"/>
      <c r="AC67" s="81"/>
      <c r="AD67" s="82"/>
      <c r="AE67" s="89"/>
      <c r="AF67" s="81"/>
      <c r="AG67" s="82"/>
      <c r="AH67" s="89"/>
      <c r="AI67" s="81"/>
      <c r="AJ67" s="82"/>
      <c r="AK67" s="83"/>
      <c r="AL67" s="81"/>
      <c r="AM67" s="82"/>
      <c r="AN67" s="83"/>
      <c r="AO67" s="81"/>
      <c r="AP67" s="82"/>
      <c r="AQ67" s="83"/>
      <c r="AR67" s="81"/>
      <c r="AS67" s="82"/>
      <c r="AT67" s="83"/>
      <c r="AU67" s="81"/>
      <c r="AV67" s="82"/>
      <c r="AW67" s="89"/>
      <c r="AX67" s="81"/>
      <c r="AY67" s="82"/>
      <c r="AZ67" s="89"/>
      <c r="BA67" s="56" t="str">
        <f t="shared" si="3"/>
        <v/>
      </c>
      <c r="BB67" s="54" t="str">
        <f t="shared" si="3"/>
        <v/>
      </c>
      <c r="BC67" s="57" t="str">
        <f t="shared" si="3"/>
        <v/>
      </c>
      <c r="BE67" s="121">
        <f>'第１表（障害者）'!$F38</f>
        <v>0</v>
      </c>
    </row>
    <row r="68" spans="2:57" s="3" customFormat="1" ht="10.5" customHeight="1" x14ac:dyDescent="0.2">
      <c r="B68" s="228" t="str">
        <f>IF('第１表（障害者）'!B39="","",'第１表（障害者）'!B39)</f>
        <v/>
      </c>
      <c r="C68" s="229"/>
      <c r="D68" s="6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78"/>
      <c r="O68" s="79"/>
      <c r="P68" s="80"/>
      <c r="Q68" s="78"/>
      <c r="R68" s="79"/>
      <c r="S68" s="80"/>
      <c r="T68" s="78"/>
      <c r="U68" s="79"/>
      <c r="V68" s="80"/>
      <c r="W68" s="78"/>
      <c r="X68" s="79"/>
      <c r="Y68" s="80"/>
      <c r="Z68" s="78"/>
      <c r="AA68" s="79"/>
      <c r="AB68" s="87"/>
      <c r="AC68" s="78"/>
      <c r="AD68" s="79"/>
      <c r="AE68" s="87"/>
      <c r="AF68" s="78"/>
      <c r="AG68" s="79"/>
      <c r="AH68" s="87"/>
      <c r="AI68" s="78"/>
      <c r="AJ68" s="79"/>
      <c r="AK68" s="80"/>
      <c r="AL68" s="78"/>
      <c r="AM68" s="79"/>
      <c r="AN68" s="80"/>
      <c r="AO68" s="78"/>
      <c r="AP68" s="79"/>
      <c r="AQ68" s="80"/>
      <c r="AR68" s="78"/>
      <c r="AS68" s="79"/>
      <c r="AT68" s="80"/>
      <c r="AU68" s="78"/>
      <c r="AV68" s="79"/>
      <c r="AW68" s="87"/>
      <c r="AX68" s="78"/>
      <c r="AY68" s="79"/>
      <c r="AZ68" s="87"/>
      <c r="BA68" s="51" t="str">
        <f t="shared" si="3"/>
        <v/>
      </c>
      <c r="BB68" s="49" t="str">
        <f t="shared" si="3"/>
        <v/>
      </c>
      <c r="BC68" s="52" t="str">
        <f t="shared" si="3"/>
        <v/>
      </c>
      <c r="BE68" s="121">
        <f>'第１表（障害者）'!$F39</f>
        <v>0</v>
      </c>
    </row>
    <row r="69" spans="2:57" s="3" customFormat="1" ht="10.5" customHeight="1" x14ac:dyDescent="0.2">
      <c r="B69" s="228"/>
      <c r="C69" s="229"/>
      <c r="D69" s="7" t="s">
        <v>43</v>
      </c>
      <c r="E69" s="81"/>
      <c r="F69" s="82"/>
      <c r="G69" s="83"/>
      <c r="H69" s="81"/>
      <c r="I69" s="82"/>
      <c r="J69" s="83"/>
      <c r="K69" s="81"/>
      <c r="L69" s="82"/>
      <c r="M69" s="83"/>
      <c r="N69" s="81"/>
      <c r="O69" s="82"/>
      <c r="P69" s="83"/>
      <c r="Q69" s="81"/>
      <c r="R69" s="82"/>
      <c r="S69" s="83"/>
      <c r="T69" s="81"/>
      <c r="U69" s="82"/>
      <c r="V69" s="83"/>
      <c r="W69" s="81"/>
      <c r="X69" s="82"/>
      <c r="Y69" s="83"/>
      <c r="Z69" s="81"/>
      <c r="AA69" s="82"/>
      <c r="AB69" s="89"/>
      <c r="AC69" s="81"/>
      <c r="AD69" s="82"/>
      <c r="AE69" s="89"/>
      <c r="AF69" s="81"/>
      <c r="AG69" s="82"/>
      <c r="AH69" s="89"/>
      <c r="AI69" s="81"/>
      <c r="AJ69" s="82"/>
      <c r="AK69" s="83"/>
      <c r="AL69" s="81"/>
      <c r="AM69" s="82"/>
      <c r="AN69" s="83"/>
      <c r="AO69" s="81"/>
      <c r="AP69" s="82"/>
      <c r="AQ69" s="83"/>
      <c r="AR69" s="81"/>
      <c r="AS69" s="82"/>
      <c r="AT69" s="83"/>
      <c r="AU69" s="81"/>
      <c r="AV69" s="82"/>
      <c r="AW69" s="89"/>
      <c r="AX69" s="81"/>
      <c r="AY69" s="82"/>
      <c r="AZ69" s="89"/>
      <c r="BA69" s="56" t="str">
        <f t="shared" si="3"/>
        <v/>
      </c>
      <c r="BB69" s="54" t="str">
        <f t="shared" si="3"/>
        <v/>
      </c>
      <c r="BC69" s="57" t="str">
        <f t="shared" si="3"/>
        <v/>
      </c>
      <c r="BE69" s="121">
        <f>'第１表（障害者）'!$F39</f>
        <v>0</v>
      </c>
    </row>
    <row r="70" spans="2:57" s="3" customFormat="1" ht="10.5" customHeight="1" x14ac:dyDescent="0.2">
      <c r="B70" s="228" t="str">
        <f>IF('第１表（障害者）'!B40="","",'第１表（障害者）'!B40)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78"/>
      <c r="O70" s="79"/>
      <c r="P70" s="80"/>
      <c r="Q70" s="78"/>
      <c r="R70" s="79"/>
      <c r="S70" s="80"/>
      <c r="T70" s="78"/>
      <c r="U70" s="79"/>
      <c r="V70" s="80"/>
      <c r="W70" s="78"/>
      <c r="X70" s="79"/>
      <c r="Y70" s="80"/>
      <c r="Z70" s="78"/>
      <c r="AA70" s="79"/>
      <c r="AB70" s="87"/>
      <c r="AC70" s="78"/>
      <c r="AD70" s="79"/>
      <c r="AE70" s="87"/>
      <c r="AF70" s="78"/>
      <c r="AG70" s="79"/>
      <c r="AH70" s="87"/>
      <c r="AI70" s="78"/>
      <c r="AJ70" s="79"/>
      <c r="AK70" s="80"/>
      <c r="AL70" s="78"/>
      <c r="AM70" s="79"/>
      <c r="AN70" s="80"/>
      <c r="AO70" s="78"/>
      <c r="AP70" s="79"/>
      <c r="AQ70" s="80"/>
      <c r="AR70" s="78"/>
      <c r="AS70" s="79"/>
      <c r="AT70" s="80"/>
      <c r="AU70" s="78"/>
      <c r="AV70" s="79"/>
      <c r="AW70" s="87"/>
      <c r="AX70" s="78"/>
      <c r="AY70" s="79"/>
      <c r="AZ70" s="87"/>
      <c r="BA70" s="51" t="str">
        <f t="shared" si="3"/>
        <v/>
      </c>
      <c r="BB70" s="49" t="str">
        <f t="shared" si="3"/>
        <v/>
      </c>
      <c r="BC70" s="52" t="str">
        <f t="shared" si="3"/>
        <v/>
      </c>
      <c r="BE70" s="121">
        <f>'第１表（障害者）'!$F40</f>
        <v>0</v>
      </c>
    </row>
    <row r="71" spans="2:57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81"/>
      <c r="O71" s="82"/>
      <c r="P71" s="83"/>
      <c r="Q71" s="81"/>
      <c r="R71" s="82"/>
      <c r="S71" s="83"/>
      <c r="T71" s="81"/>
      <c r="U71" s="82"/>
      <c r="V71" s="83"/>
      <c r="W71" s="81"/>
      <c r="X71" s="82"/>
      <c r="Y71" s="83"/>
      <c r="Z71" s="81"/>
      <c r="AA71" s="82"/>
      <c r="AB71" s="89"/>
      <c r="AC71" s="81"/>
      <c r="AD71" s="82"/>
      <c r="AE71" s="89"/>
      <c r="AF71" s="81"/>
      <c r="AG71" s="82"/>
      <c r="AH71" s="89"/>
      <c r="AI71" s="81"/>
      <c r="AJ71" s="82"/>
      <c r="AK71" s="83"/>
      <c r="AL71" s="81"/>
      <c r="AM71" s="82"/>
      <c r="AN71" s="83"/>
      <c r="AO71" s="81"/>
      <c r="AP71" s="82"/>
      <c r="AQ71" s="83"/>
      <c r="AR71" s="81"/>
      <c r="AS71" s="82"/>
      <c r="AT71" s="83"/>
      <c r="AU71" s="81"/>
      <c r="AV71" s="82"/>
      <c r="AW71" s="89"/>
      <c r="AX71" s="81"/>
      <c r="AY71" s="82"/>
      <c r="AZ71" s="89"/>
      <c r="BA71" s="56" t="str">
        <f t="shared" ref="BA71:BC91" si="4">IF(SUMIF($E$9:$AZ$9,BA$9,$E71:$AZ71)=0,"",SUMIF($E$9:$AZ$9,BA$9,$E71:$AZ71))</f>
        <v/>
      </c>
      <c r="BB71" s="54" t="str">
        <f t="shared" si="4"/>
        <v/>
      </c>
      <c r="BC71" s="57" t="str">
        <f t="shared" si="4"/>
        <v/>
      </c>
      <c r="BE71" s="121">
        <f>'第１表（障害者）'!$F40</f>
        <v>0</v>
      </c>
    </row>
    <row r="72" spans="2:57" s="3" customFormat="1" ht="10.5" customHeight="1" x14ac:dyDescent="0.2">
      <c r="B72" s="228" t="str">
        <f>IF('第１表（障害者）'!B41="","",'第１表（障害者）'!B41)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78"/>
      <c r="O72" s="79"/>
      <c r="P72" s="80"/>
      <c r="Q72" s="78"/>
      <c r="R72" s="79"/>
      <c r="S72" s="80"/>
      <c r="T72" s="78"/>
      <c r="U72" s="79"/>
      <c r="V72" s="80"/>
      <c r="W72" s="78"/>
      <c r="X72" s="79"/>
      <c r="Y72" s="80"/>
      <c r="Z72" s="78"/>
      <c r="AA72" s="79"/>
      <c r="AB72" s="87"/>
      <c r="AC72" s="78"/>
      <c r="AD72" s="79"/>
      <c r="AE72" s="87"/>
      <c r="AF72" s="78"/>
      <c r="AG72" s="79"/>
      <c r="AH72" s="87"/>
      <c r="AI72" s="78"/>
      <c r="AJ72" s="79"/>
      <c r="AK72" s="80"/>
      <c r="AL72" s="78"/>
      <c r="AM72" s="79"/>
      <c r="AN72" s="80"/>
      <c r="AO72" s="78"/>
      <c r="AP72" s="79"/>
      <c r="AQ72" s="80"/>
      <c r="AR72" s="78"/>
      <c r="AS72" s="79"/>
      <c r="AT72" s="80"/>
      <c r="AU72" s="78"/>
      <c r="AV72" s="79"/>
      <c r="AW72" s="87"/>
      <c r="AX72" s="78"/>
      <c r="AY72" s="79"/>
      <c r="AZ72" s="87"/>
      <c r="BA72" s="51" t="str">
        <f t="shared" si="4"/>
        <v/>
      </c>
      <c r="BB72" s="49" t="str">
        <f t="shared" si="4"/>
        <v/>
      </c>
      <c r="BC72" s="52" t="str">
        <f t="shared" si="4"/>
        <v/>
      </c>
      <c r="BE72" s="121">
        <f>'第１表（障害者）'!$F41</f>
        <v>0</v>
      </c>
    </row>
    <row r="73" spans="2:57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81"/>
      <c r="O73" s="82"/>
      <c r="P73" s="83"/>
      <c r="Q73" s="81"/>
      <c r="R73" s="82"/>
      <c r="S73" s="83"/>
      <c r="T73" s="81"/>
      <c r="U73" s="82"/>
      <c r="V73" s="83"/>
      <c r="W73" s="81"/>
      <c r="X73" s="82"/>
      <c r="Y73" s="83"/>
      <c r="Z73" s="81"/>
      <c r="AA73" s="82"/>
      <c r="AB73" s="89"/>
      <c r="AC73" s="81"/>
      <c r="AD73" s="82"/>
      <c r="AE73" s="89"/>
      <c r="AF73" s="81"/>
      <c r="AG73" s="82"/>
      <c r="AH73" s="89"/>
      <c r="AI73" s="81"/>
      <c r="AJ73" s="82"/>
      <c r="AK73" s="83"/>
      <c r="AL73" s="81"/>
      <c r="AM73" s="82"/>
      <c r="AN73" s="83"/>
      <c r="AO73" s="81"/>
      <c r="AP73" s="82"/>
      <c r="AQ73" s="83"/>
      <c r="AR73" s="81"/>
      <c r="AS73" s="82"/>
      <c r="AT73" s="83"/>
      <c r="AU73" s="81"/>
      <c r="AV73" s="82"/>
      <c r="AW73" s="89"/>
      <c r="AX73" s="81"/>
      <c r="AY73" s="82"/>
      <c r="AZ73" s="89"/>
      <c r="BA73" s="56" t="str">
        <f t="shared" si="4"/>
        <v/>
      </c>
      <c r="BB73" s="54" t="str">
        <f t="shared" si="4"/>
        <v/>
      </c>
      <c r="BC73" s="57" t="str">
        <f t="shared" si="4"/>
        <v/>
      </c>
      <c r="BE73" s="121">
        <f>'第１表（障害者）'!$F41</f>
        <v>0</v>
      </c>
    </row>
    <row r="74" spans="2:57" s="3" customFormat="1" ht="10.5" customHeight="1" x14ac:dyDescent="0.2">
      <c r="B74" s="228" t="str">
        <f>IF('第１表（障害者）'!B42="","",'第１表（障害者）'!B42)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78"/>
      <c r="O74" s="79"/>
      <c r="P74" s="80"/>
      <c r="Q74" s="78"/>
      <c r="R74" s="79"/>
      <c r="S74" s="80"/>
      <c r="T74" s="78"/>
      <c r="U74" s="79"/>
      <c r="V74" s="80"/>
      <c r="W74" s="78"/>
      <c r="X74" s="79"/>
      <c r="Y74" s="80"/>
      <c r="Z74" s="78"/>
      <c r="AA74" s="79"/>
      <c r="AB74" s="87"/>
      <c r="AC74" s="78"/>
      <c r="AD74" s="79"/>
      <c r="AE74" s="87"/>
      <c r="AF74" s="78"/>
      <c r="AG74" s="79"/>
      <c r="AH74" s="87"/>
      <c r="AI74" s="78"/>
      <c r="AJ74" s="79"/>
      <c r="AK74" s="80"/>
      <c r="AL74" s="78"/>
      <c r="AM74" s="79"/>
      <c r="AN74" s="80"/>
      <c r="AO74" s="78"/>
      <c r="AP74" s="79"/>
      <c r="AQ74" s="80"/>
      <c r="AR74" s="78"/>
      <c r="AS74" s="79"/>
      <c r="AT74" s="80"/>
      <c r="AU74" s="78"/>
      <c r="AV74" s="79"/>
      <c r="AW74" s="87"/>
      <c r="AX74" s="78"/>
      <c r="AY74" s="79"/>
      <c r="AZ74" s="87"/>
      <c r="BA74" s="51" t="str">
        <f t="shared" si="4"/>
        <v/>
      </c>
      <c r="BB74" s="49" t="str">
        <f t="shared" si="4"/>
        <v/>
      </c>
      <c r="BC74" s="52" t="str">
        <f t="shared" si="4"/>
        <v/>
      </c>
      <c r="BE74" s="121">
        <f>'第１表（障害者）'!$F42</f>
        <v>0</v>
      </c>
    </row>
    <row r="75" spans="2:57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81"/>
      <c r="O75" s="82"/>
      <c r="P75" s="83"/>
      <c r="Q75" s="81"/>
      <c r="R75" s="82"/>
      <c r="S75" s="83"/>
      <c r="T75" s="81"/>
      <c r="U75" s="82"/>
      <c r="V75" s="83"/>
      <c r="W75" s="81"/>
      <c r="X75" s="82"/>
      <c r="Y75" s="83"/>
      <c r="Z75" s="81"/>
      <c r="AA75" s="82"/>
      <c r="AB75" s="89"/>
      <c r="AC75" s="81"/>
      <c r="AD75" s="82"/>
      <c r="AE75" s="89"/>
      <c r="AF75" s="81"/>
      <c r="AG75" s="82"/>
      <c r="AH75" s="89"/>
      <c r="AI75" s="81"/>
      <c r="AJ75" s="82"/>
      <c r="AK75" s="83"/>
      <c r="AL75" s="81"/>
      <c r="AM75" s="82"/>
      <c r="AN75" s="83"/>
      <c r="AO75" s="81"/>
      <c r="AP75" s="82"/>
      <c r="AQ75" s="83"/>
      <c r="AR75" s="81"/>
      <c r="AS75" s="82"/>
      <c r="AT75" s="83"/>
      <c r="AU75" s="81"/>
      <c r="AV75" s="82"/>
      <c r="AW75" s="89"/>
      <c r="AX75" s="81"/>
      <c r="AY75" s="82"/>
      <c r="AZ75" s="89"/>
      <c r="BA75" s="56" t="str">
        <f t="shared" si="4"/>
        <v/>
      </c>
      <c r="BB75" s="54" t="str">
        <f t="shared" si="4"/>
        <v/>
      </c>
      <c r="BC75" s="57" t="str">
        <f t="shared" si="4"/>
        <v/>
      </c>
      <c r="BE75" s="121">
        <f>'第１表（障害者）'!$F42</f>
        <v>0</v>
      </c>
    </row>
    <row r="76" spans="2:57" s="3" customFormat="1" ht="10.5" customHeight="1" x14ac:dyDescent="0.2">
      <c r="B76" s="228" t="str">
        <f>IF('第１表（障害者）'!B43="","",'第１表（障害者）'!B43)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78"/>
      <c r="O76" s="79"/>
      <c r="P76" s="80"/>
      <c r="Q76" s="78"/>
      <c r="R76" s="79"/>
      <c r="S76" s="80"/>
      <c r="T76" s="78"/>
      <c r="U76" s="79"/>
      <c r="V76" s="80"/>
      <c r="W76" s="78"/>
      <c r="X76" s="79"/>
      <c r="Y76" s="80"/>
      <c r="Z76" s="78"/>
      <c r="AA76" s="79"/>
      <c r="AB76" s="87"/>
      <c r="AC76" s="78"/>
      <c r="AD76" s="79"/>
      <c r="AE76" s="87"/>
      <c r="AF76" s="78"/>
      <c r="AG76" s="79"/>
      <c r="AH76" s="87"/>
      <c r="AI76" s="78"/>
      <c r="AJ76" s="79"/>
      <c r="AK76" s="80"/>
      <c r="AL76" s="78"/>
      <c r="AM76" s="79"/>
      <c r="AN76" s="80"/>
      <c r="AO76" s="78"/>
      <c r="AP76" s="79"/>
      <c r="AQ76" s="80"/>
      <c r="AR76" s="78"/>
      <c r="AS76" s="79"/>
      <c r="AT76" s="80"/>
      <c r="AU76" s="78"/>
      <c r="AV76" s="79"/>
      <c r="AW76" s="87"/>
      <c r="AX76" s="78"/>
      <c r="AY76" s="79"/>
      <c r="AZ76" s="87"/>
      <c r="BA76" s="51" t="str">
        <f t="shared" si="4"/>
        <v/>
      </c>
      <c r="BB76" s="49" t="str">
        <f t="shared" si="4"/>
        <v/>
      </c>
      <c r="BC76" s="52" t="str">
        <f t="shared" si="4"/>
        <v/>
      </c>
      <c r="BE76" s="121">
        <f>'第１表（障害者）'!$F43</f>
        <v>0</v>
      </c>
    </row>
    <row r="77" spans="2:57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81"/>
      <c r="O77" s="82"/>
      <c r="P77" s="83"/>
      <c r="Q77" s="81"/>
      <c r="R77" s="82"/>
      <c r="S77" s="83"/>
      <c r="T77" s="81"/>
      <c r="U77" s="82"/>
      <c r="V77" s="83"/>
      <c r="W77" s="81"/>
      <c r="X77" s="82"/>
      <c r="Y77" s="83"/>
      <c r="Z77" s="81"/>
      <c r="AA77" s="82"/>
      <c r="AB77" s="89"/>
      <c r="AC77" s="81"/>
      <c r="AD77" s="82"/>
      <c r="AE77" s="89"/>
      <c r="AF77" s="81"/>
      <c r="AG77" s="82"/>
      <c r="AH77" s="89"/>
      <c r="AI77" s="81"/>
      <c r="AJ77" s="82"/>
      <c r="AK77" s="83"/>
      <c r="AL77" s="81"/>
      <c r="AM77" s="82"/>
      <c r="AN77" s="83"/>
      <c r="AO77" s="81"/>
      <c r="AP77" s="82"/>
      <c r="AQ77" s="83"/>
      <c r="AR77" s="81"/>
      <c r="AS77" s="82"/>
      <c r="AT77" s="83"/>
      <c r="AU77" s="81"/>
      <c r="AV77" s="82"/>
      <c r="AW77" s="89"/>
      <c r="AX77" s="81"/>
      <c r="AY77" s="82"/>
      <c r="AZ77" s="89"/>
      <c r="BA77" s="56" t="str">
        <f t="shared" si="4"/>
        <v/>
      </c>
      <c r="BB77" s="54" t="str">
        <f t="shared" si="4"/>
        <v/>
      </c>
      <c r="BC77" s="57" t="str">
        <f t="shared" si="4"/>
        <v/>
      </c>
      <c r="BE77" s="121">
        <f>'第１表（障害者）'!$F43</f>
        <v>0</v>
      </c>
    </row>
    <row r="78" spans="2:57" s="3" customFormat="1" ht="10.5" customHeight="1" x14ac:dyDescent="0.2">
      <c r="B78" s="228" t="str">
        <f>IF('第１表（障害者）'!B44="","",'第１表（障害者）'!B44)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78"/>
      <c r="O78" s="79"/>
      <c r="P78" s="80"/>
      <c r="Q78" s="78"/>
      <c r="R78" s="79"/>
      <c r="S78" s="80"/>
      <c r="T78" s="78"/>
      <c r="U78" s="79"/>
      <c r="V78" s="80"/>
      <c r="W78" s="78"/>
      <c r="X78" s="79"/>
      <c r="Y78" s="80"/>
      <c r="Z78" s="78"/>
      <c r="AA78" s="79"/>
      <c r="AB78" s="87"/>
      <c r="AC78" s="78"/>
      <c r="AD78" s="79"/>
      <c r="AE78" s="87"/>
      <c r="AF78" s="78"/>
      <c r="AG78" s="79"/>
      <c r="AH78" s="87"/>
      <c r="AI78" s="78"/>
      <c r="AJ78" s="79"/>
      <c r="AK78" s="80"/>
      <c r="AL78" s="78"/>
      <c r="AM78" s="79"/>
      <c r="AN78" s="80"/>
      <c r="AO78" s="78"/>
      <c r="AP78" s="79"/>
      <c r="AQ78" s="80"/>
      <c r="AR78" s="78"/>
      <c r="AS78" s="79"/>
      <c r="AT78" s="80"/>
      <c r="AU78" s="78"/>
      <c r="AV78" s="79"/>
      <c r="AW78" s="87"/>
      <c r="AX78" s="78"/>
      <c r="AY78" s="79"/>
      <c r="AZ78" s="87"/>
      <c r="BA78" s="51" t="str">
        <f t="shared" si="4"/>
        <v/>
      </c>
      <c r="BB78" s="49" t="str">
        <f t="shared" si="4"/>
        <v/>
      </c>
      <c r="BC78" s="52" t="str">
        <f t="shared" si="4"/>
        <v/>
      </c>
      <c r="BE78" s="121">
        <f>'第１表（障害者）'!$F44</f>
        <v>0</v>
      </c>
    </row>
    <row r="79" spans="2:57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81"/>
      <c r="O79" s="82"/>
      <c r="P79" s="83"/>
      <c r="Q79" s="81"/>
      <c r="R79" s="82"/>
      <c r="S79" s="83"/>
      <c r="T79" s="81"/>
      <c r="U79" s="82"/>
      <c r="V79" s="83"/>
      <c r="W79" s="81"/>
      <c r="X79" s="82"/>
      <c r="Y79" s="83"/>
      <c r="Z79" s="81"/>
      <c r="AA79" s="82"/>
      <c r="AB79" s="89"/>
      <c r="AC79" s="81"/>
      <c r="AD79" s="82"/>
      <c r="AE79" s="89"/>
      <c r="AF79" s="81"/>
      <c r="AG79" s="82"/>
      <c r="AH79" s="89"/>
      <c r="AI79" s="81"/>
      <c r="AJ79" s="82"/>
      <c r="AK79" s="83"/>
      <c r="AL79" s="81"/>
      <c r="AM79" s="82"/>
      <c r="AN79" s="83"/>
      <c r="AO79" s="81"/>
      <c r="AP79" s="82"/>
      <c r="AQ79" s="83"/>
      <c r="AR79" s="81"/>
      <c r="AS79" s="82"/>
      <c r="AT79" s="83"/>
      <c r="AU79" s="81"/>
      <c r="AV79" s="82"/>
      <c r="AW79" s="89"/>
      <c r="AX79" s="81"/>
      <c r="AY79" s="82"/>
      <c r="AZ79" s="89"/>
      <c r="BA79" s="56" t="str">
        <f t="shared" si="4"/>
        <v/>
      </c>
      <c r="BB79" s="54" t="str">
        <f t="shared" si="4"/>
        <v/>
      </c>
      <c r="BC79" s="57" t="str">
        <f t="shared" si="4"/>
        <v/>
      </c>
      <c r="BE79" s="121">
        <f>'第１表（障害者）'!$F44</f>
        <v>0</v>
      </c>
    </row>
    <row r="80" spans="2:57" s="3" customFormat="1" ht="10.5" customHeight="1" x14ac:dyDescent="0.2">
      <c r="B80" s="228" t="str">
        <f>IF('第１表（障害者）'!B45="","",'第１表（障害者）'!B45)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78"/>
      <c r="O80" s="79"/>
      <c r="P80" s="80"/>
      <c r="Q80" s="78"/>
      <c r="R80" s="79"/>
      <c r="S80" s="80"/>
      <c r="T80" s="78"/>
      <c r="U80" s="79"/>
      <c r="V80" s="80"/>
      <c r="W80" s="78"/>
      <c r="X80" s="79"/>
      <c r="Y80" s="80"/>
      <c r="Z80" s="78"/>
      <c r="AA80" s="79"/>
      <c r="AB80" s="87"/>
      <c r="AC80" s="78"/>
      <c r="AD80" s="79"/>
      <c r="AE80" s="87"/>
      <c r="AF80" s="78"/>
      <c r="AG80" s="79"/>
      <c r="AH80" s="87"/>
      <c r="AI80" s="78"/>
      <c r="AJ80" s="79"/>
      <c r="AK80" s="80"/>
      <c r="AL80" s="78"/>
      <c r="AM80" s="79"/>
      <c r="AN80" s="80"/>
      <c r="AO80" s="78"/>
      <c r="AP80" s="79"/>
      <c r="AQ80" s="80"/>
      <c r="AR80" s="78"/>
      <c r="AS80" s="79"/>
      <c r="AT80" s="80"/>
      <c r="AU80" s="78"/>
      <c r="AV80" s="79"/>
      <c r="AW80" s="87"/>
      <c r="AX80" s="78"/>
      <c r="AY80" s="79"/>
      <c r="AZ80" s="87"/>
      <c r="BA80" s="51" t="str">
        <f t="shared" si="4"/>
        <v/>
      </c>
      <c r="BB80" s="49" t="str">
        <f t="shared" si="4"/>
        <v/>
      </c>
      <c r="BC80" s="52" t="str">
        <f t="shared" si="4"/>
        <v/>
      </c>
      <c r="BE80" s="121">
        <f>'第１表（障害者）'!$F45</f>
        <v>0</v>
      </c>
    </row>
    <row r="81" spans="2:57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81"/>
      <c r="O81" s="82"/>
      <c r="P81" s="83"/>
      <c r="Q81" s="81"/>
      <c r="R81" s="82"/>
      <c r="S81" s="83"/>
      <c r="T81" s="81"/>
      <c r="U81" s="82"/>
      <c r="V81" s="83"/>
      <c r="W81" s="81"/>
      <c r="X81" s="82"/>
      <c r="Y81" s="83"/>
      <c r="Z81" s="81"/>
      <c r="AA81" s="82"/>
      <c r="AB81" s="89"/>
      <c r="AC81" s="81"/>
      <c r="AD81" s="82"/>
      <c r="AE81" s="89"/>
      <c r="AF81" s="81"/>
      <c r="AG81" s="82"/>
      <c r="AH81" s="89"/>
      <c r="AI81" s="81"/>
      <c r="AJ81" s="82"/>
      <c r="AK81" s="83"/>
      <c r="AL81" s="81"/>
      <c r="AM81" s="82"/>
      <c r="AN81" s="83"/>
      <c r="AO81" s="81"/>
      <c r="AP81" s="82"/>
      <c r="AQ81" s="83"/>
      <c r="AR81" s="81"/>
      <c r="AS81" s="82"/>
      <c r="AT81" s="83"/>
      <c r="AU81" s="81"/>
      <c r="AV81" s="82"/>
      <c r="AW81" s="89"/>
      <c r="AX81" s="81"/>
      <c r="AY81" s="82"/>
      <c r="AZ81" s="89"/>
      <c r="BA81" s="56" t="str">
        <f t="shared" si="4"/>
        <v/>
      </c>
      <c r="BB81" s="54" t="str">
        <f t="shared" si="4"/>
        <v/>
      </c>
      <c r="BC81" s="57" t="str">
        <f t="shared" si="4"/>
        <v/>
      </c>
      <c r="BE81" s="121">
        <f>'第１表（障害者）'!$F45</f>
        <v>0</v>
      </c>
    </row>
    <row r="82" spans="2:57" s="3" customFormat="1" ht="10.5" customHeight="1" x14ac:dyDescent="0.2">
      <c r="B82" s="228" t="str">
        <f>IF('第１表（障害者）'!B46="","",'第１表（障害者）'!B46)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78"/>
      <c r="O82" s="79"/>
      <c r="P82" s="80"/>
      <c r="Q82" s="78"/>
      <c r="R82" s="79"/>
      <c r="S82" s="80"/>
      <c r="T82" s="78"/>
      <c r="U82" s="79"/>
      <c r="V82" s="80"/>
      <c r="W82" s="78"/>
      <c r="X82" s="79"/>
      <c r="Y82" s="80"/>
      <c r="Z82" s="78"/>
      <c r="AA82" s="79"/>
      <c r="AB82" s="87"/>
      <c r="AC82" s="78"/>
      <c r="AD82" s="79"/>
      <c r="AE82" s="87"/>
      <c r="AF82" s="78"/>
      <c r="AG82" s="79"/>
      <c r="AH82" s="87"/>
      <c r="AI82" s="78"/>
      <c r="AJ82" s="79"/>
      <c r="AK82" s="80"/>
      <c r="AL82" s="78"/>
      <c r="AM82" s="79"/>
      <c r="AN82" s="80"/>
      <c r="AO82" s="78"/>
      <c r="AP82" s="79"/>
      <c r="AQ82" s="80"/>
      <c r="AR82" s="78"/>
      <c r="AS82" s="79"/>
      <c r="AT82" s="80"/>
      <c r="AU82" s="78"/>
      <c r="AV82" s="79"/>
      <c r="AW82" s="87"/>
      <c r="AX82" s="78"/>
      <c r="AY82" s="79"/>
      <c r="AZ82" s="87"/>
      <c r="BA82" s="51" t="str">
        <f t="shared" si="4"/>
        <v/>
      </c>
      <c r="BB82" s="49" t="str">
        <f t="shared" si="4"/>
        <v/>
      </c>
      <c r="BC82" s="52" t="str">
        <f t="shared" si="4"/>
        <v/>
      </c>
      <c r="BE82" s="121">
        <f>'第１表（障害者）'!$F46</f>
        <v>0</v>
      </c>
    </row>
    <row r="83" spans="2:57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81"/>
      <c r="O83" s="82"/>
      <c r="P83" s="83"/>
      <c r="Q83" s="81"/>
      <c r="R83" s="82"/>
      <c r="S83" s="83"/>
      <c r="T83" s="81"/>
      <c r="U83" s="82"/>
      <c r="V83" s="83"/>
      <c r="W83" s="81"/>
      <c r="X83" s="82"/>
      <c r="Y83" s="83"/>
      <c r="Z83" s="81"/>
      <c r="AA83" s="82"/>
      <c r="AB83" s="89"/>
      <c r="AC83" s="81"/>
      <c r="AD83" s="82"/>
      <c r="AE83" s="89"/>
      <c r="AF83" s="81"/>
      <c r="AG83" s="82"/>
      <c r="AH83" s="89"/>
      <c r="AI83" s="81"/>
      <c r="AJ83" s="82"/>
      <c r="AK83" s="83"/>
      <c r="AL83" s="81"/>
      <c r="AM83" s="82"/>
      <c r="AN83" s="83"/>
      <c r="AO83" s="81"/>
      <c r="AP83" s="82"/>
      <c r="AQ83" s="83"/>
      <c r="AR83" s="81"/>
      <c r="AS83" s="82"/>
      <c r="AT83" s="83"/>
      <c r="AU83" s="81"/>
      <c r="AV83" s="82"/>
      <c r="AW83" s="89"/>
      <c r="AX83" s="81"/>
      <c r="AY83" s="82"/>
      <c r="AZ83" s="89"/>
      <c r="BA83" s="56" t="str">
        <f t="shared" si="4"/>
        <v/>
      </c>
      <c r="BB83" s="54" t="str">
        <f t="shared" si="4"/>
        <v/>
      </c>
      <c r="BC83" s="57" t="str">
        <f t="shared" si="4"/>
        <v/>
      </c>
      <c r="BE83" s="121">
        <f>'第１表（障害者）'!$F46</f>
        <v>0</v>
      </c>
    </row>
    <row r="84" spans="2:57" s="3" customFormat="1" ht="10.5" customHeight="1" x14ac:dyDescent="0.2">
      <c r="B84" s="228" t="str">
        <f>IF('第１表（障害者）'!B47="","",'第１表（障害者）'!B47)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78"/>
      <c r="O84" s="79"/>
      <c r="P84" s="80"/>
      <c r="Q84" s="78"/>
      <c r="R84" s="79"/>
      <c r="S84" s="80"/>
      <c r="T84" s="78"/>
      <c r="U84" s="79"/>
      <c r="V84" s="80"/>
      <c r="W84" s="78"/>
      <c r="X84" s="79"/>
      <c r="Y84" s="80"/>
      <c r="Z84" s="78"/>
      <c r="AA84" s="79"/>
      <c r="AB84" s="87"/>
      <c r="AC84" s="78"/>
      <c r="AD84" s="79"/>
      <c r="AE84" s="87"/>
      <c r="AF84" s="78"/>
      <c r="AG84" s="79"/>
      <c r="AH84" s="87"/>
      <c r="AI84" s="78"/>
      <c r="AJ84" s="79"/>
      <c r="AK84" s="80"/>
      <c r="AL84" s="78"/>
      <c r="AM84" s="79"/>
      <c r="AN84" s="80"/>
      <c r="AO84" s="78"/>
      <c r="AP84" s="79"/>
      <c r="AQ84" s="80"/>
      <c r="AR84" s="78"/>
      <c r="AS84" s="79"/>
      <c r="AT84" s="80"/>
      <c r="AU84" s="78"/>
      <c r="AV84" s="79"/>
      <c r="AW84" s="87"/>
      <c r="AX84" s="78"/>
      <c r="AY84" s="79"/>
      <c r="AZ84" s="87"/>
      <c r="BA84" s="51" t="str">
        <f t="shared" si="4"/>
        <v/>
      </c>
      <c r="BB84" s="49" t="str">
        <f t="shared" si="4"/>
        <v/>
      </c>
      <c r="BC84" s="52" t="str">
        <f t="shared" si="4"/>
        <v/>
      </c>
      <c r="BE84" s="121">
        <f>'第１表（障害者）'!$F47</f>
        <v>0</v>
      </c>
    </row>
    <row r="85" spans="2:57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81"/>
      <c r="O85" s="82"/>
      <c r="P85" s="83"/>
      <c r="Q85" s="81"/>
      <c r="R85" s="82"/>
      <c r="S85" s="83"/>
      <c r="T85" s="81"/>
      <c r="U85" s="82"/>
      <c r="V85" s="83"/>
      <c r="W85" s="81"/>
      <c r="X85" s="82"/>
      <c r="Y85" s="83"/>
      <c r="Z85" s="81"/>
      <c r="AA85" s="82"/>
      <c r="AB85" s="89"/>
      <c r="AC85" s="81"/>
      <c r="AD85" s="82"/>
      <c r="AE85" s="89"/>
      <c r="AF85" s="81"/>
      <c r="AG85" s="82"/>
      <c r="AH85" s="89"/>
      <c r="AI85" s="81"/>
      <c r="AJ85" s="82"/>
      <c r="AK85" s="83"/>
      <c r="AL85" s="81"/>
      <c r="AM85" s="82"/>
      <c r="AN85" s="83"/>
      <c r="AO85" s="81"/>
      <c r="AP85" s="82"/>
      <c r="AQ85" s="83"/>
      <c r="AR85" s="81"/>
      <c r="AS85" s="82"/>
      <c r="AT85" s="83"/>
      <c r="AU85" s="81"/>
      <c r="AV85" s="82"/>
      <c r="AW85" s="89"/>
      <c r="AX85" s="81"/>
      <c r="AY85" s="82"/>
      <c r="AZ85" s="89"/>
      <c r="BA85" s="56" t="str">
        <f t="shared" si="4"/>
        <v/>
      </c>
      <c r="BB85" s="54" t="str">
        <f t="shared" si="4"/>
        <v/>
      </c>
      <c r="BC85" s="57" t="str">
        <f t="shared" si="4"/>
        <v/>
      </c>
      <c r="BE85" s="121">
        <f>'第１表（障害者）'!$F47</f>
        <v>0</v>
      </c>
    </row>
    <row r="86" spans="2:57" s="3" customFormat="1" ht="10.5" customHeight="1" x14ac:dyDescent="0.2">
      <c r="B86" s="228" t="str">
        <f>IF('第１表（障害者）'!B48="","",'第１表（障害者）'!B48)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78"/>
      <c r="O86" s="79"/>
      <c r="P86" s="80"/>
      <c r="Q86" s="78"/>
      <c r="R86" s="79"/>
      <c r="S86" s="80"/>
      <c r="T86" s="78"/>
      <c r="U86" s="79"/>
      <c r="V86" s="80"/>
      <c r="W86" s="78"/>
      <c r="X86" s="79"/>
      <c r="Y86" s="80"/>
      <c r="Z86" s="78"/>
      <c r="AA86" s="79"/>
      <c r="AB86" s="87"/>
      <c r="AC86" s="78"/>
      <c r="AD86" s="79"/>
      <c r="AE86" s="87"/>
      <c r="AF86" s="78"/>
      <c r="AG86" s="79"/>
      <c r="AH86" s="87"/>
      <c r="AI86" s="78"/>
      <c r="AJ86" s="79"/>
      <c r="AK86" s="80"/>
      <c r="AL86" s="78"/>
      <c r="AM86" s="79"/>
      <c r="AN86" s="80"/>
      <c r="AO86" s="78"/>
      <c r="AP86" s="79"/>
      <c r="AQ86" s="80"/>
      <c r="AR86" s="78"/>
      <c r="AS86" s="79"/>
      <c r="AT86" s="80"/>
      <c r="AU86" s="78"/>
      <c r="AV86" s="79"/>
      <c r="AW86" s="87"/>
      <c r="AX86" s="78"/>
      <c r="AY86" s="79"/>
      <c r="AZ86" s="87"/>
      <c r="BA86" s="51" t="str">
        <f t="shared" si="4"/>
        <v/>
      </c>
      <c r="BB86" s="49" t="str">
        <f t="shared" si="4"/>
        <v/>
      </c>
      <c r="BC86" s="52" t="str">
        <f t="shared" si="4"/>
        <v/>
      </c>
      <c r="BE86" s="121">
        <f>'第１表（障害者）'!$F48</f>
        <v>0</v>
      </c>
    </row>
    <row r="87" spans="2:57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81"/>
      <c r="O87" s="82"/>
      <c r="P87" s="83"/>
      <c r="Q87" s="81"/>
      <c r="R87" s="82"/>
      <c r="S87" s="83"/>
      <c r="T87" s="81"/>
      <c r="U87" s="82"/>
      <c r="V87" s="83"/>
      <c r="W87" s="81"/>
      <c r="X87" s="82"/>
      <c r="Y87" s="83"/>
      <c r="Z87" s="81"/>
      <c r="AA87" s="82"/>
      <c r="AB87" s="89"/>
      <c r="AC87" s="81"/>
      <c r="AD87" s="82"/>
      <c r="AE87" s="89"/>
      <c r="AF87" s="81"/>
      <c r="AG87" s="82"/>
      <c r="AH87" s="89"/>
      <c r="AI87" s="81"/>
      <c r="AJ87" s="82"/>
      <c r="AK87" s="83"/>
      <c r="AL87" s="81"/>
      <c r="AM87" s="82"/>
      <c r="AN87" s="83"/>
      <c r="AO87" s="81"/>
      <c r="AP87" s="82"/>
      <c r="AQ87" s="83"/>
      <c r="AR87" s="81"/>
      <c r="AS87" s="82"/>
      <c r="AT87" s="83"/>
      <c r="AU87" s="81"/>
      <c r="AV87" s="82"/>
      <c r="AW87" s="89"/>
      <c r="AX87" s="81"/>
      <c r="AY87" s="82"/>
      <c r="AZ87" s="89"/>
      <c r="BA87" s="56" t="str">
        <f t="shared" si="4"/>
        <v/>
      </c>
      <c r="BB87" s="54" t="str">
        <f t="shared" si="4"/>
        <v/>
      </c>
      <c r="BC87" s="57" t="str">
        <f t="shared" si="4"/>
        <v/>
      </c>
      <c r="BE87" s="121">
        <f>'第１表（障害者）'!$F48</f>
        <v>0</v>
      </c>
    </row>
    <row r="88" spans="2:57" s="3" customFormat="1" ht="10.5" customHeight="1" x14ac:dyDescent="0.2">
      <c r="B88" s="228" t="str">
        <f>IF('第１表（障害者）'!B49="","",'第１表（障害者）'!B49)</f>
        <v/>
      </c>
      <c r="C88" s="229"/>
      <c r="D88" s="6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78"/>
      <c r="O88" s="79"/>
      <c r="P88" s="80"/>
      <c r="Q88" s="78"/>
      <c r="R88" s="79"/>
      <c r="S88" s="80"/>
      <c r="T88" s="78"/>
      <c r="U88" s="79"/>
      <c r="V88" s="80"/>
      <c r="W88" s="78"/>
      <c r="X88" s="79"/>
      <c r="Y88" s="80"/>
      <c r="Z88" s="78"/>
      <c r="AA88" s="79"/>
      <c r="AB88" s="87"/>
      <c r="AC88" s="78"/>
      <c r="AD88" s="79"/>
      <c r="AE88" s="87"/>
      <c r="AF88" s="78"/>
      <c r="AG88" s="79"/>
      <c r="AH88" s="87"/>
      <c r="AI88" s="78"/>
      <c r="AJ88" s="79"/>
      <c r="AK88" s="80"/>
      <c r="AL88" s="78"/>
      <c r="AM88" s="79"/>
      <c r="AN88" s="80"/>
      <c r="AO88" s="78"/>
      <c r="AP88" s="79"/>
      <c r="AQ88" s="80"/>
      <c r="AR88" s="78"/>
      <c r="AS88" s="79"/>
      <c r="AT88" s="80"/>
      <c r="AU88" s="78"/>
      <c r="AV88" s="79"/>
      <c r="AW88" s="87"/>
      <c r="AX88" s="78"/>
      <c r="AY88" s="79"/>
      <c r="AZ88" s="87"/>
      <c r="BA88" s="51" t="str">
        <f t="shared" si="4"/>
        <v/>
      </c>
      <c r="BB88" s="49" t="str">
        <f t="shared" si="4"/>
        <v/>
      </c>
      <c r="BC88" s="52" t="str">
        <f t="shared" si="4"/>
        <v/>
      </c>
      <c r="BE88" s="121">
        <f>'第１表（障害者）'!$F49</f>
        <v>0</v>
      </c>
    </row>
    <row r="89" spans="2:57" s="3" customFormat="1" ht="10.5" customHeight="1" thickBot="1" x14ac:dyDescent="0.25">
      <c r="B89" s="232"/>
      <c r="C89" s="233"/>
      <c r="D89" s="7" t="s">
        <v>43</v>
      </c>
      <c r="E89" s="81"/>
      <c r="F89" s="82"/>
      <c r="G89" s="83"/>
      <c r="H89" s="81"/>
      <c r="I89" s="82"/>
      <c r="J89" s="83"/>
      <c r="K89" s="81"/>
      <c r="L89" s="82"/>
      <c r="M89" s="83"/>
      <c r="N89" s="81"/>
      <c r="O89" s="82"/>
      <c r="P89" s="83"/>
      <c r="Q89" s="81"/>
      <c r="R89" s="82"/>
      <c r="S89" s="83"/>
      <c r="T89" s="81"/>
      <c r="U89" s="82"/>
      <c r="V89" s="83"/>
      <c r="W89" s="81"/>
      <c r="X89" s="82"/>
      <c r="Y89" s="83"/>
      <c r="Z89" s="81"/>
      <c r="AA89" s="82"/>
      <c r="AB89" s="89"/>
      <c r="AC89" s="81"/>
      <c r="AD89" s="82"/>
      <c r="AE89" s="89"/>
      <c r="AF89" s="81"/>
      <c r="AG89" s="82"/>
      <c r="AH89" s="89"/>
      <c r="AI89" s="81"/>
      <c r="AJ89" s="82"/>
      <c r="AK89" s="83"/>
      <c r="AL89" s="81"/>
      <c r="AM89" s="82"/>
      <c r="AN89" s="83"/>
      <c r="AO89" s="81"/>
      <c r="AP89" s="82"/>
      <c r="AQ89" s="83"/>
      <c r="AR89" s="81"/>
      <c r="AS89" s="82"/>
      <c r="AT89" s="83"/>
      <c r="AU89" s="81"/>
      <c r="AV89" s="82"/>
      <c r="AW89" s="89"/>
      <c r="AX89" s="81"/>
      <c r="AY89" s="82"/>
      <c r="AZ89" s="89"/>
      <c r="BA89" s="56" t="str">
        <f t="shared" si="4"/>
        <v/>
      </c>
      <c r="BB89" s="54" t="str">
        <f t="shared" si="4"/>
        <v/>
      </c>
      <c r="BC89" s="57" t="str">
        <f t="shared" si="4"/>
        <v/>
      </c>
      <c r="BE89" s="121">
        <f>'第１表（障害者）'!$F49</f>
        <v>0</v>
      </c>
    </row>
    <row r="90" spans="2:57" s="3" customFormat="1" ht="10.5" customHeight="1" thickTop="1" x14ac:dyDescent="0.2">
      <c r="B90" s="195" t="s">
        <v>53</v>
      </c>
      <c r="C90" s="260"/>
      <c r="D90" s="9" t="s">
        <v>42</v>
      </c>
      <c r="E90" s="61" t="str">
        <f>IF(SUMIF($D$10:$D$89,$D90,E$10:E$89)=0,"",SUMIF($D$10:$D$89,$D90,E$10:E$89))</f>
        <v/>
      </c>
      <c r="F90" s="62" t="str">
        <f t="shared" ref="F90:U91" si="5">IF(SUMIF($D$10:$D$89,$D90,F$10:F$89)=0,"",SUMIF($D$10:$D$89,$D90,F$10:F$89))</f>
        <v/>
      </c>
      <c r="G90" s="63" t="str">
        <f t="shared" si="5"/>
        <v/>
      </c>
      <c r="H90" s="61" t="str">
        <f t="shared" si="5"/>
        <v/>
      </c>
      <c r="I90" s="62" t="str">
        <f t="shared" si="5"/>
        <v/>
      </c>
      <c r="J90" s="63" t="str">
        <f t="shared" si="5"/>
        <v/>
      </c>
      <c r="K90" s="61" t="str">
        <f t="shared" si="5"/>
        <v/>
      </c>
      <c r="L90" s="62" t="str">
        <f t="shared" si="5"/>
        <v/>
      </c>
      <c r="M90" s="63" t="str">
        <f t="shared" si="5"/>
        <v/>
      </c>
      <c r="N90" s="61" t="str">
        <f t="shared" si="5"/>
        <v/>
      </c>
      <c r="O90" s="62" t="str">
        <f t="shared" si="5"/>
        <v/>
      </c>
      <c r="P90" s="63" t="str">
        <f t="shared" si="5"/>
        <v/>
      </c>
      <c r="Q90" s="61" t="str">
        <f t="shared" si="5"/>
        <v/>
      </c>
      <c r="R90" s="62" t="str">
        <f t="shared" si="5"/>
        <v/>
      </c>
      <c r="S90" s="63" t="str">
        <f t="shared" si="5"/>
        <v/>
      </c>
      <c r="T90" s="61" t="str">
        <f t="shared" si="5"/>
        <v/>
      </c>
      <c r="U90" s="62" t="str">
        <f t="shared" si="5"/>
        <v/>
      </c>
      <c r="V90" s="63" t="str">
        <f t="shared" ref="V90:AK91" si="6">IF(SUMIF($D$10:$D$89,$D90,V$10:V$89)=0,"",SUMIF($D$10:$D$89,$D90,V$10:V$89))</f>
        <v/>
      </c>
      <c r="W90" s="61" t="str">
        <f t="shared" si="6"/>
        <v/>
      </c>
      <c r="X90" s="62" t="str">
        <f t="shared" si="6"/>
        <v/>
      </c>
      <c r="Y90" s="63" t="str">
        <f t="shared" si="6"/>
        <v/>
      </c>
      <c r="Z90" s="61" t="str">
        <f t="shared" si="6"/>
        <v/>
      </c>
      <c r="AA90" s="62" t="str">
        <f t="shared" si="6"/>
        <v/>
      </c>
      <c r="AB90" s="63" t="str">
        <f t="shared" si="6"/>
        <v/>
      </c>
      <c r="AC90" s="61" t="str">
        <f t="shared" si="6"/>
        <v/>
      </c>
      <c r="AD90" s="62" t="str">
        <f t="shared" si="6"/>
        <v/>
      </c>
      <c r="AE90" s="64" t="str">
        <f t="shared" si="6"/>
        <v/>
      </c>
      <c r="AF90" s="61" t="str">
        <f t="shared" si="6"/>
        <v/>
      </c>
      <c r="AG90" s="62" t="str">
        <f t="shared" si="6"/>
        <v/>
      </c>
      <c r="AH90" s="64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ref="AL90:AZ91" si="7">IF(SUMIF($D$10:$D$89,$D90,AL$10:AL$89)=0,"",SUMIF($D$10:$D$89,$D90,AL$10:AL$89))</f>
        <v/>
      </c>
      <c r="AM90" s="62" t="str">
        <f t="shared" si="7"/>
        <v/>
      </c>
      <c r="AN90" s="63" t="str">
        <f t="shared" si="7"/>
        <v/>
      </c>
      <c r="AO90" s="61" t="str">
        <f t="shared" si="7"/>
        <v/>
      </c>
      <c r="AP90" s="62" t="str">
        <f t="shared" si="7"/>
        <v/>
      </c>
      <c r="AQ90" s="63" t="str">
        <f t="shared" si="7"/>
        <v/>
      </c>
      <c r="AR90" s="61" t="str">
        <f t="shared" si="7"/>
        <v/>
      </c>
      <c r="AS90" s="62" t="str">
        <f t="shared" si="7"/>
        <v/>
      </c>
      <c r="AT90" s="63" t="str">
        <f t="shared" si="7"/>
        <v/>
      </c>
      <c r="AU90" s="61" t="str">
        <f t="shared" si="7"/>
        <v/>
      </c>
      <c r="AV90" s="62" t="str">
        <f t="shared" si="7"/>
        <v/>
      </c>
      <c r="AW90" s="63" t="str">
        <f t="shared" si="7"/>
        <v/>
      </c>
      <c r="AX90" s="70" t="str">
        <f t="shared" si="7"/>
        <v/>
      </c>
      <c r="AY90" s="62" t="str">
        <f t="shared" si="7"/>
        <v/>
      </c>
      <c r="AZ90" s="65" t="str">
        <f t="shared" si="7"/>
        <v/>
      </c>
      <c r="BA90" s="71" t="str">
        <f t="shared" si="4"/>
        <v/>
      </c>
      <c r="BB90" s="62" t="str">
        <f t="shared" si="4"/>
        <v/>
      </c>
      <c r="BC90" s="66" t="str">
        <f t="shared" si="4"/>
        <v/>
      </c>
    </row>
    <row r="91" spans="2:57" s="3" customFormat="1" ht="10.5" customHeight="1" thickBot="1" x14ac:dyDescent="0.25">
      <c r="B91" s="261"/>
      <c r="C91" s="262"/>
      <c r="D91" s="10" t="s">
        <v>43</v>
      </c>
      <c r="E91" s="107" t="str">
        <f t="shared" ref="E91" si="8">IF(SUMIF($D$10:$D$89,$D91,E$10:E$89)=0,"",SUMIF($D$10:$D$89,$D91,E$10:E$89))</f>
        <v/>
      </c>
      <c r="F91" s="68" t="str">
        <f t="shared" si="5"/>
        <v/>
      </c>
      <c r="G91" s="108" t="str">
        <f t="shared" si="5"/>
        <v/>
      </c>
      <c r="H91" s="107" t="str">
        <f t="shared" si="5"/>
        <v/>
      </c>
      <c r="I91" s="68" t="str">
        <f t="shared" si="5"/>
        <v/>
      </c>
      <c r="J91" s="108" t="str">
        <f t="shared" si="5"/>
        <v/>
      </c>
      <c r="K91" s="107" t="str">
        <f t="shared" si="5"/>
        <v/>
      </c>
      <c r="L91" s="68" t="str">
        <f t="shared" si="5"/>
        <v/>
      </c>
      <c r="M91" s="108" t="str">
        <f t="shared" si="5"/>
        <v/>
      </c>
      <c r="N91" s="107" t="str">
        <f t="shared" si="5"/>
        <v/>
      </c>
      <c r="O91" s="68" t="str">
        <f t="shared" si="5"/>
        <v/>
      </c>
      <c r="P91" s="108" t="str">
        <f t="shared" si="5"/>
        <v/>
      </c>
      <c r="Q91" s="107" t="str">
        <f t="shared" si="5"/>
        <v/>
      </c>
      <c r="R91" s="68" t="str">
        <f t="shared" si="5"/>
        <v/>
      </c>
      <c r="S91" s="108" t="str">
        <f t="shared" si="5"/>
        <v/>
      </c>
      <c r="T91" s="107" t="str">
        <f t="shared" si="5"/>
        <v/>
      </c>
      <c r="U91" s="68" t="str">
        <f t="shared" si="5"/>
        <v/>
      </c>
      <c r="V91" s="108" t="str">
        <f t="shared" si="6"/>
        <v/>
      </c>
      <c r="W91" s="107" t="str">
        <f t="shared" si="6"/>
        <v/>
      </c>
      <c r="X91" s="68" t="str">
        <f t="shared" si="6"/>
        <v/>
      </c>
      <c r="Y91" s="108" t="str">
        <f t="shared" si="6"/>
        <v/>
      </c>
      <c r="Z91" s="107" t="str">
        <f t="shared" si="6"/>
        <v/>
      </c>
      <c r="AA91" s="68" t="str">
        <f t="shared" si="6"/>
        <v/>
      </c>
      <c r="AB91" s="108" t="str">
        <f t="shared" si="6"/>
        <v/>
      </c>
      <c r="AC91" s="107" t="str">
        <f t="shared" si="6"/>
        <v/>
      </c>
      <c r="AD91" s="68" t="str">
        <f t="shared" si="6"/>
        <v/>
      </c>
      <c r="AE91" s="109" t="str">
        <f t="shared" si="6"/>
        <v/>
      </c>
      <c r="AF91" s="107" t="str">
        <f t="shared" si="6"/>
        <v/>
      </c>
      <c r="AG91" s="68" t="str">
        <f t="shared" si="6"/>
        <v/>
      </c>
      <c r="AH91" s="109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7"/>
        <v/>
      </c>
      <c r="AM91" s="68" t="str">
        <f t="shared" si="7"/>
        <v/>
      </c>
      <c r="AN91" s="108" t="str">
        <f t="shared" si="7"/>
        <v/>
      </c>
      <c r="AO91" s="107" t="str">
        <f t="shared" si="7"/>
        <v/>
      </c>
      <c r="AP91" s="68" t="str">
        <f t="shared" si="7"/>
        <v/>
      </c>
      <c r="AQ91" s="108" t="str">
        <f t="shared" si="7"/>
        <v/>
      </c>
      <c r="AR91" s="107" t="str">
        <f t="shared" si="7"/>
        <v/>
      </c>
      <c r="AS91" s="68" t="str">
        <f t="shared" si="7"/>
        <v/>
      </c>
      <c r="AT91" s="108" t="str">
        <f t="shared" si="7"/>
        <v/>
      </c>
      <c r="AU91" s="107" t="str">
        <f t="shared" si="7"/>
        <v/>
      </c>
      <c r="AV91" s="68" t="str">
        <f t="shared" si="7"/>
        <v/>
      </c>
      <c r="AW91" s="108" t="str">
        <f t="shared" si="7"/>
        <v/>
      </c>
      <c r="AX91" s="111" t="str">
        <f t="shared" si="7"/>
        <v/>
      </c>
      <c r="AY91" s="68" t="str">
        <f t="shared" si="7"/>
        <v/>
      </c>
      <c r="AZ91" s="110" t="str">
        <f t="shared" si="7"/>
        <v/>
      </c>
      <c r="BA91" s="67" t="str">
        <f t="shared" si="4"/>
        <v/>
      </c>
      <c r="BB91" s="68" t="str">
        <f t="shared" si="4"/>
        <v/>
      </c>
      <c r="BC91" s="69" t="str">
        <f t="shared" si="4"/>
        <v/>
      </c>
    </row>
  </sheetData>
  <sheetProtection password="99AD" sheet="1" objects="1" scenarios="1"/>
  <mergeCells count="69">
    <mergeCell ref="B86:C87"/>
    <mergeCell ref="B88:C89"/>
    <mergeCell ref="B90:C91"/>
    <mergeCell ref="B78:C79"/>
    <mergeCell ref="B56:C57"/>
    <mergeCell ref="B58:C59"/>
    <mergeCell ref="B60:C61"/>
    <mergeCell ref="B62:C63"/>
    <mergeCell ref="B64:C65"/>
    <mergeCell ref="B66:C67"/>
    <mergeCell ref="B68:C69"/>
    <mergeCell ref="B70:C71"/>
    <mergeCell ref="B72:C73"/>
    <mergeCell ref="B74:C75"/>
    <mergeCell ref="B76:C77"/>
    <mergeCell ref="B80:C81"/>
    <mergeCell ref="B82:C83"/>
    <mergeCell ref="B84:C85"/>
    <mergeCell ref="B54:C55"/>
    <mergeCell ref="B32:C33"/>
    <mergeCell ref="B34:C35"/>
    <mergeCell ref="B36:C37"/>
    <mergeCell ref="B38:C39"/>
    <mergeCell ref="B40:C41"/>
    <mergeCell ref="B42:C43"/>
    <mergeCell ref="B44:C45"/>
    <mergeCell ref="B46:C47"/>
    <mergeCell ref="B48:C49"/>
    <mergeCell ref="B50:C51"/>
    <mergeCell ref="B52:C53"/>
    <mergeCell ref="B20:C21"/>
    <mergeCell ref="B22:C23"/>
    <mergeCell ref="B24:C25"/>
    <mergeCell ref="B26:C27"/>
    <mergeCell ref="B28:C29"/>
    <mergeCell ref="B30:C31"/>
    <mergeCell ref="BA7:BC8"/>
    <mergeCell ref="B10:C11"/>
    <mergeCell ref="B12:C13"/>
    <mergeCell ref="B14:C15"/>
    <mergeCell ref="B16:C17"/>
    <mergeCell ref="B18:C19"/>
    <mergeCell ref="AI7:AK8"/>
    <mergeCell ref="AL7:AN8"/>
    <mergeCell ref="AO7:AQ8"/>
    <mergeCell ref="AR7:AT8"/>
    <mergeCell ref="AU7:AW8"/>
    <mergeCell ref="AX7:AZ8"/>
    <mergeCell ref="Q7:S8"/>
    <mergeCell ref="T7:V8"/>
    <mergeCell ref="W7:Y8"/>
    <mergeCell ref="Z7:AB8"/>
    <mergeCell ref="AC7:AE8"/>
    <mergeCell ref="AF7:AH8"/>
    <mergeCell ref="B7:C9"/>
    <mergeCell ref="D7:D9"/>
    <mergeCell ref="E7:G8"/>
    <mergeCell ref="H7:J8"/>
    <mergeCell ref="K7:M8"/>
    <mergeCell ref="N7:P8"/>
    <mergeCell ref="V2:Y2"/>
    <mergeCell ref="Z2:AF2"/>
    <mergeCell ref="V3:Y3"/>
    <mergeCell ref="Z3:AF3"/>
    <mergeCell ref="C4:I4"/>
    <mergeCell ref="J4:N4"/>
    <mergeCell ref="O4:T4"/>
    <mergeCell ref="V4:Y4"/>
    <mergeCell ref="Z4:AF4"/>
  </mergeCells>
  <phoneticPr fontId="2"/>
  <conditionalFormatting sqref="E10:AZ89">
    <cfRule type="expression" dxfId="11" priority="3">
      <formula>AND($BE10=0,E10&lt;&gt;"")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AZ89" xr:uid="{00000000-0002-0000-0C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3D9F91F-E05B-4F65-A724-3138904B1943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AFB4397C-6878-49DD-9C64-6770A52A98AA}">
            <xm:f>AND(第１表!$F$51=0,E10&lt;&gt;"")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3C813DE7-17F9-4034-9110-74A6B95C8F3C}">
            <xm:f>AND(第１表!$F$51&gt;0,$BE10&gt;0,第６表!E10&gt;0,E10="")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579229A3-F39B-4F3A-8258-53596F2B7F2E}">
            <xm:f>AND(第６表!E10="",E10&lt;&gt;"")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EB4D3070-68F1-4BB3-80A8-5E124162624F}">
            <xm:f>AND(E10&lt;&gt;"",第６表!E10&lt;&gt;"",第６表!E10&lt;E10)</xm:f>
            <x14:dxf>
              <fill>
                <patternFill>
                  <bgColor rgb="FFFFC000"/>
                </patternFill>
              </fill>
            </x14:dxf>
          </x14:cfRule>
          <xm:sqref>E10:AZ89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B1:CD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79" width="3.109375" customWidth="1"/>
    <col min="80" max="83" width="3.6640625" customWidth="1"/>
  </cols>
  <sheetData>
    <row r="1" spans="2:82" s="2" customFormat="1" ht="5.0999999999999996" customHeight="1" thickBot="1" x14ac:dyDescent="0.25"/>
    <row r="2" spans="2:82" s="2" customFormat="1" ht="20.100000000000001" customHeight="1" x14ac:dyDescent="0.2">
      <c r="B2" s="2" t="s">
        <v>65</v>
      </c>
      <c r="U2" s="1"/>
      <c r="V2" s="295" t="s">
        <v>9</v>
      </c>
      <c r="W2" s="296"/>
      <c r="X2" s="296"/>
      <c r="Y2" s="297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82" s="2" customFormat="1" ht="20.100000000000001" customHeight="1" thickBot="1" x14ac:dyDescent="0.25">
      <c r="U3" s="1"/>
      <c r="V3" s="298" t="s">
        <v>10</v>
      </c>
      <c r="W3" s="299"/>
      <c r="X3" s="299"/>
      <c r="Y3" s="300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82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92" t="s">
        <v>11</v>
      </c>
      <c r="W4" s="293"/>
      <c r="X4" s="293"/>
      <c r="Y4" s="294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82" s="2" customFormat="1" ht="18" customHeight="1" x14ac:dyDescent="0.2"/>
    <row r="6" spans="2:82" s="2" customFormat="1" ht="16.5" customHeight="1" thickBot="1" x14ac:dyDescent="0.25">
      <c r="B6" t="s">
        <v>85</v>
      </c>
    </row>
    <row r="7" spans="2:82" s="3" customFormat="1" ht="16.5" customHeight="1" x14ac:dyDescent="0.2">
      <c r="B7" s="197" t="s">
        <v>79</v>
      </c>
      <c r="C7" s="173"/>
      <c r="D7" s="236" t="s">
        <v>82</v>
      </c>
      <c r="E7" s="173" t="s">
        <v>13</v>
      </c>
      <c r="F7" s="173"/>
      <c r="G7" s="173"/>
      <c r="H7" s="173" t="s">
        <v>27</v>
      </c>
      <c r="I7" s="173"/>
      <c r="J7" s="173"/>
      <c r="K7" s="255" t="s">
        <v>28</v>
      </c>
      <c r="L7" s="190"/>
      <c r="M7" s="191"/>
      <c r="N7" s="173" t="s">
        <v>15</v>
      </c>
      <c r="O7" s="173"/>
      <c r="P7" s="173"/>
      <c r="Q7" s="173" t="s">
        <v>16</v>
      </c>
      <c r="R7" s="173"/>
      <c r="S7" s="173"/>
      <c r="T7" s="173" t="s">
        <v>17</v>
      </c>
      <c r="U7" s="173"/>
      <c r="V7" s="173"/>
      <c r="W7" s="173" t="s">
        <v>18</v>
      </c>
      <c r="X7" s="173"/>
      <c r="Y7" s="173"/>
      <c r="Z7" s="173" t="s">
        <v>29</v>
      </c>
      <c r="AA7" s="173"/>
      <c r="AB7" s="173"/>
      <c r="AC7" s="173" t="s">
        <v>30</v>
      </c>
      <c r="AD7" s="173"/>
      <c r="AE7" s="198"/>
      <c r="AF7" s="173" t="s">
        <v>19</v>
      </c>
      <c r="AG7" s="173"/>
      <c r="AH7" s="173"/>
      <c r="AI7" s="255" t="s">
        <v>20</v>
      </c>
      <c r="AJ7" s="190"/>
      <c r="AK7" s="191"/>
      <c r="AL7" s="255" t="s">
        <v>31</v>
      </c>
      <c r="AM7" s="190"/>
      <c r="AN7" s="191"/>
      <c r="AO7" s="255" t="s">
        <v>22</v>
      </c>
      <c r="AP7" s="190"/>
      <c r="AQ7" s="190"/>
      <c r="AR7" s="255" t="s">
        <v>32</v>
      </c>
      <c r="AS7" s="190"/>
      <c r="AT7" s="191"/>
      <c r="AU7" s="255" t="s">
        <v>33</v>
      </c>
      <c r="AV7" s="190"/>
      <c r="AW7" s="191"/>
      <c r="AX7" s="255" t="s">
        <v>34</v>
      </c>
      <c r="AY7" s="190"/>
      <c r="AZ7" s="191"/>
      <c r="BA7" s="173" t="s">
        <v>35</v>
      </c>
      <c r="BB7" s="173"/>
      <c r="BC7" s="173"/>
      <c r="BD7" s="173" t="s">
        <v>36</v>
      </c>
      <c r="BE7" s="173"/>
      <c r="BF7" s="173"/>
      <c r="BG7" s="173" t="s">
        <v>24</v>
      </c>
      <c r="BH7" s="173"/>
      <c r="BI7" s="173"/>
      <c r="BJ7" s="173" t="s">
        <v>45</v>
      </c>
      <c r="BK7" s="173"/>
      <c r="BL7" s="173"/>
      <c r="BM7" s="173" t="s">
        <v>46</v>
      </c>
      <c r="BN7" s="173"/>
      <c r="BO7" s="173"/>
      <c r="BP7" s="173" t="s">
        <v>25</v>
      </c>
      <c r="BQ7" s="173"/>
      <c r="BR7" s="173"/>
      <c r="BS7" s="180" t="s">
        <v>57</v>
      </c>
      <c r="BT7" s="181"/>
      <c r="BU7" s="186"/>
      <c r="BV7" s="173" t="s">
        <v>26</v>
      </c>
      <c r="BW7" s="173"/>
      <c r="BX7" s="198"/>
      <c r="BY7" s="173" t="s">
        <v>67</v>
      </c>
      <c r="BZ7" s="173"/>
      <c r="CA7" s="198"/>
      <c r="CB7" s="253" t="s">
        <v>53</v>
      </c>
      <c r="CC7" s="173"/>
      <c r="CD7" s="174"/>
    </row>
    <row r="8" spans="2:82" s="3" customFormat="1" ht="16.5" customHeight="1" x14ac:dyDescent="0.2">
      <c r="B8" s="199"/>
      <c r="C8" s="231"/>
      <c r="D8" s="237"/>
      <c r="E8" s="176"/>
      <c r="F8" s="176"/>
      <c r="G8" s="176"/>
      <c r="H8" s="176"/>
      <c r="I8" s="176"/>
      <c r="J8" s="176"/>
      <c r="K8" s="256"/>
      <c r="L8" s="266"/>
      <c r="M8" s="257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252"/>
      <c r="AF8" s="176"/>
      <c r="AG8" s="176"/>
      <c r="AH8" s="176"/>
      <c r="AI8" s="256"/>
      <c r="AJ8" s="266"/>
      <c r="AK8" s="257"/>
      <c r="AL8" s="256"/>
      <c r="AM8" s="266"/>
      <c r="AN8" s="257"/>
      <c r="AO8" s="256"/>
      <c r="AP8" s="266"/>
      <c r="AQ8" s="266"/>
      <c r="AR8" s="256"/>
      <c r="AS8" s="266"/>
      <c r="AT8" s="257"/>
      <c r="AU8" s="256"/>
      <c r="AV8" s="266"/>
      <c r="AW8" s="257"/>
      <c r="AX8" s="256"/>
      <c r="AY8" s="266"/>
      <c r="AZ8" s="257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88"/>
      <c r="BT8" s="304"/>
      <c r="BU8" s="189"/>
      <c r="BV8" s="176"/>
      <c r="BW8" s="176"/>
      <c r="BX8" s="252"/>
      <c r="BY8" s="176"/>
      <c r="BZ8" s="176"/>
      <c r="CA8" s="252"/>
      <c r="CB8" s="175"/>
      <c r="CC8" s="176"/>
      <c r="CD8" s="177"/>
    </row>
    <row r="9" spans="2:82" s="3" customFormat="1" ht="16.5" customHeight="1" x14ac:dyDescent="0.2">
      <c r="B9" s="199"/>
      <c r="C9" s="231"/>
      <c r="D9" s="238"/>
      <c r="E9" s="12" t="s">
        <v>44</v>
      </c>
      <c r="F9" s="13" t="s">
        <v>38</v>
      </c>
      <c r="G9" s="14" t="s">
        <v>39</v>
      </c>
      <c r="H9" s="12" t="s">
        <v>44</v>
      </c>
      <c r="I9" s="13" t="s">
        <v>38</v>
      </c>
      <c r="J9" s="14" t="s">
        <v>39</v>
      </c>
      <c r="K9" s="12" t="s">
        <v>44</v>
      </c>
      <c r="L9" s="13" t="s">
        <v>38</v>
      </c>
      <c r="M9" s="14" t="s">
        <v>39</v>
      </c>
      <c r="N9" s="12" t="s">
        <v>44</v>
      </c>
      <c r="O9" s="13" t="s">
        <v>38</v>
      </c>
      <c r="P9" s="14" t="s">
        <v>39</v>
      </c>
      <c r="Q9" s="12" t="s">
        <v>44</v>
      </c>
      <c r="R9" s="13" t="s">
        <v>38</v>
      </c>
      <c r="S9" s="14" t="s">
        <v>39</v>
      </c>
      <c r="T9" s="12" t="s">
        <v>44</v>
      </c>
      <c r="U9" s="13" t="s">
        <v>38</v>
      </c>
      <c r="V9" s="14" t="s">
        <v>39</v>
      </c>
      <c r="W9" s="12" t="s">
        <v>44</v>
      </c>
      <c r="X9" s="13" t="s">
        <v>38</v>
      </c>
      <c r="Y9" s="14" t="s">
        <v>39</v>
      </c>
      <c r="Z9" s="12" t="s">
        <v>44</v>
      </c>
      <c r="AA9" s="13" t="s">
        <v>38</v>
      </c>
      <c r="AB9" s="14" t="s">
        <v>39</v>
      </c>
      <c r="AC9" s="12" t="s">
        <v>44</v>
      </c>
      <c r="AD9" s="13" t="s">
        <v>38</v>
      </c>
      <c r="AE9" s="14" t="s">
        <v>39</v>
      </c>
      <c r="AF9" s="12" t="s">
        <v>44</v>
      </c>
      <c r="AG9" s="13" t="s">
        <v>38</v>
      </c>
      <c r="AH9" s="14" t="s">
        <v>39</v>
      </c>
      <c r="AI9" s="12" t="s">
        <v>44</v>
      </c>
      <c r="AJ9" s="13" t="s">
        <v>38</v>
      </c>
      <c r="AK9" s="14" t="s">
        <v>39</v>
      </c>
      <c r="AL9" s="12" t="s">
        <v>44</v>
      </c>
      <c r="AM9" s="13" t="s">
        <v>38</v>
      </c>
      <c r="AN9" s="14" t="s">
        <v>39</v>
      </c>
      <c r="AO9" s="12" t="s">
        <v>44</v>
      </c>
      <c r="AP9" s="13" t="s">
        <v>38</v>
      </c>
      <c r="AQ9" s="15" t="s">
        <v>39</v>
      </c>
      <c r="AR9" s="12" t="s">
        <v>44</v>
      </c>
      <c r="AS9" s="13" t="s">
        <v>38</v>
      </c>
      <c r="AT9" s="14" t="s">
        <v>39</v>
      </c>
      <c r="AU9" s="12" t="s">
        <v>44</v>
      </c>
      <c r="AV9" s="13" t="s">
        <v>38</v>
      </c>
      <c r="AW9" s="14" t="s">
        <v>39</v>
      </c>
      <c r="AX9" s="12" t="s">
        <v>44</v>
      </c>
      <c r="AY9" s="13" t="s">
        <v>38</v>
      </c>
      <c r="AZ9" s="14" t="s">
        <v>39</v>
      </c>
      <c r="BA9" s="12" t="s">
        <v>44</v>
      </c>
      <c r="BB9" s="13" t="s">
        <v>38</v>
      </c>
      <c r="BC9" s="14" t="s">
        <v>39</v>
      </c>
      <c r="BD9" s="12" t="s">
        <v>44</v>
      </c>
      <c r="BE9" s="13" t="s">
        <v>38</v>
      </c>
      <c r="BF9" s="14" t="s">
        <v>39</v>
      </c>
      <c r="BG9" s="12" t="s">
        <v>44</v>
      </c>
      <c r="BH9" s="13" t="s">
        <v>38</v>
      </c>
      <c r="BI9" s="14" t="s">
        <v>39</v>
      </c>
      <c r="BJ9" s="12" t="s">
        <v>44</v>
      </c>
      <c r="BK9" s="13" t="s">
        <v>38</v>
      </c>
      <c r="BL9" s="14" t="s">
        <v>39</v>
      </c>
      <c r="BM9" s="12" t="s">
        <v>44</v>
      </c>
      <c r="BN9" s="13" t="s">
        <v>38</v>
      </c>
      <c r="BO9" s="14" t="s">
        <v>39</v>
      </c>
      <c r="BP9" s="12" t="s">
        <v>44</v>
      </c>
      <c r="BQ9" s="13" t="s">
        <v>38</v>
      </c>
      <c r="BR9" s="14" t="s">
        <v>39</v>
      </c>
      <c r="BS9" s="12" t="s">
        <v>44</v>
      </c>
      <c r="BT9" s="13" t="s">
        <v>38</v>
      </c>
      <c r="BU9" s="14" t="s">
        <v>39</v>
      </c>
      <c r="BV9" s="12" t="s">
        <v>44</v>
      </c>
      <c r="BW9" s="13" t="s">
        <v>38</v>
      </c>
      <c r="BX9" s="15" t="s">
        <v>39</v>
      </c>
      <c r="BY9" s="12" t="s">
        <v>44</v>
      </c>
      <c r="BZ9" s="13" t="s">
        <v>38</v>
      </c>
      <c r="CA9" s="15" t="s">
        <v>39</v>
      </c>
      <c r="CB9" s="16" t="s">
        <v>44</v>
      </c>
      <c r="CC9" s="13" t="s">
        <v>38</v>
      </c>
      <c r="CD9" s="17" t="s">
        <v>39</v>
      </c>
    </row>
    <row r="10" spans="2:82" s="3" customFormat="1" ht="10.5" customHeight="1" x14ac:dyDescent="0.2">
      <c r="B10" s="228" t="str">
        <f>IF(第１表!B10="","",第１表!B10)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78"/>
      <c r="X10" s="79"/>
      <c r="Y10" s="80"/>
      <c r="Z10" s="78"/>
      <c r="AA10" s="79"/>
      <c r="AB10" s="80"/>
      <c r="AC10" s="78"/>
      <c r="AD10" s="79"/>
      <c r="AE10" s="87"/>
      <c r="AF10" s="78"/>
      <c r="AG10" s="79"/>
      <c r="AH10" s="80"/>
      <c r="AI10" s="78"/>
      <c r="AJ10" s="79"/>
      <c r="AK10" s="80"/>
      <c r="AL10" s="78"/>
      <c r="AM10" s="79"/>
      <c r="AN10" s="80"/>
      <c r="AO10" s="78"/>
      <c r="AP10" s="79"/>
      <c r="AQ10" s="87"/>
      <c r="AR10" s="78"/>
      <c r="AS10" s="79"/>
      <c r="AT10" s="80"/>
      <c r="AU10" s="78"/>
      <c r="AV10" s="79"/>
      <c r="AW10" s="80"/>
      <c r="AX10" s="78"/>
      <c r="AY10" s="79"/>
      <c r="AZ10" s="80"/>
      <c r="BA10" s="78"/>
      <c r="BB10" s="79"/>
      <c r="BC10" s="80"/>
      <c r="BD10" s="78"/>
      <c r="BE10" s="79"/>
      <c r="BF10" s="80"/>
      <c r="BG10" s="78"/>
      <c r="BH10" s="79"/>
      <c r="BI10" s="80"/>
      <c r="BJ10" s="78"/>
      <c r="BK10" s="79"/>
      <c r="BL10" s="80"/>
      <c r="BM10" s="78"/>
      <c r="BN10" s="79"/>
      <c r="BO10" s="80"/>
      <c r="BP10" s="78"/>
      <c r="BQ10" s="79"/>
      <c r="BR10" s="80"/>
      <c r="BS10" s="78"/>
      <c r="BT10" s="79"/>
      <c r="BU10" s="80"/>
      <c r="BV10" s="78"/>
      <c r="BW10" s="79"/>
      <c r="BX10" s="87"/>
      <c r="BY10" s="78"/>
      <c r="BZ10" s="79"/>
      <c r="CA10" s="87"/>
      <c r="CB10" s="51" t="str">
        <f>IF(SUMIF($E$9:$CA$9,CB$9,$E10:$CA10)=0,"",SUMIF($E$9:$CA$9,CB$9,$E10:$CA10))</f>
        <v/>
      </c>
      <c r="CC10" s="49" t="str">
        <f t="shared" ref="CC10:CD29" si="0">IF(SUMIF($E$9:$CA$9,CC$9,$E10:$CA10)=0,"",SUMIF($E$9:$CA$9,CC$9,$E10:$CA10))</f>
        <v/>
      </c>
      <c r="CD10" s="52" t="str">
        <f t="shared" si="0"/>
        <v/>
      </c>
    </row>
    <row r="11" spans="2:82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81"/>
      <c r="O11" s="82"/>
      <c r="P11" s="83"/>
      <c r="Q11" s="81"/>
      <c r="R11" s="82"/>
      <c r="S11" s="83"/>
      <c r="T11" s="81"/>
      <c r="U11" s="82"/>
      <c r="V11" s="83"/>
      <c r="W11" s="81"/>
      <c r="X11" s="82"/>
      <c r="Y11" s="83"/>
      <c r="Z11" s="81"/>
      <c r="AA11" s="82"/>
      <c r="AB11" s="83"/>
      <c r="AC11" s="81"/>
      <c r="AD11" s="82"/>
      <c r="AE11" s="89"/>
      <c r="AF11" s="81"/>
      <c r="AG11" s="82"/>
      <c r="AH11" s="83"/>
      <c r="AI11" s="81"/>
      <c r="AJ11" s="82"/>
      <c r="AK11" s="83"/>
      <c r="AL11" s="81"/>
      <c r="AM11" s="82"/>
      <c r="AN11" s="83"/>
      <c r="AO11" s="81"/>
      <c r="AP11" s="82"/>
      <c r="AQ11" s="89"/>
      <c r="AR11" s="81"/>
      <c r="AS11" s="82"/>
      <c r="AT11" s="83"/>
      <c r="AU11" s="81"/>
      <c r="AV11" s="82"/>
      <c r="AW11" s="83"/>
      <c r="AX11" s="81"/>
      <c r="AY11" s="82"/>
      <c r="AZ11" s="83"/>
      <c r="BA11" s="81"/>
      <c r="BB11" s="82"/>
      <c r="BC11" s="83"/>
      <c r="BD11" s="81"/>
      <c r="BE11" s="82"/>
      <c r="BF11" s="83"/>
      <c r="BG11" s="81"/>
      <c r="BH11" s="82"/>
      <c r="BI11" s="83"/>
      <c r="BJ11" s="81"/>
      <c r="BK11" s="82"/>
      <c r="BL11" s="83"/>
      <c r="BM11" s="81"/>
      <c r="BN11" s="82"/>
      <c r="BO11" s="83"/>
      <c r="BP11" s="81"/>
      <c r="BQ11" s="82"/>
      <c r="BR11" s="83"/>
      <c r="BS11" s="81"/>
      <c r="BT11" s="82"/>
      <c r="BU11" s="83"/>
      <c r="BV11" s="81"/>
      <c r="BW11" s="82"/>
      <c r="BX11" s="89"/>
      <c r="BY11" s="81"/>
      <c r="BZ11" s="82"/>
      <c r="CA11" s="89"/>
      <c r="CB11" s="56" t="str">
        <f t="shared" ref="CB11:CD30" si="1">IF(SUMIF($E$9:$CA$9,CB$9,$E11:$CA11)=0,"",SUMIF($E$9:$CA$9,CB$9,$E11:$CA11))</f>
        <v/>
      </c>
      <c r="CC11" s="54" t="str">
        <f t="shared" si="0"/>
        <v/>
      </c>
      <c r="CD11" s="57" t="str">
        <f t="shared" si="0"/>
        <v/>
      </c>
    </row>
    <row r="12" spans="2:82" s="3" customFormat="1" ht="10.5" customHeight="1" x14ac:dyDescent="0.2">
      <c r="B12" s="228" t="str">
        <f>IF(第１表!B11="","",第１表!B11)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78"/>
      <c r="X12" s="79"/>
      <c r="Y12" s="80"/>
      <c r="Z12" s="78"/>
      <c r="AA12" s="79"/>
      <c r="AB12" s="80"/>
      <c r="AC12" s="78"/>
      <c r="AD12" s="79"/>
      <c r="AE12" s="87"/>
      <c r="AF12" s="78"/>
      <c r="AG12" s="79"/>
      <c r="AH12" s="80"/>
      <c r="AI12" s="78"/>
      <c r="AJ12" s="79"/>
      <c r="AK12" s="80"/>
      <c r="AL12" s="78"/>
      <c r="AM12" s="79"/>
      <c r="AN12" s="80"/>
      <c r="AO12" s="78"/>
      <c r="AP12" s="79"/>
      <c r="AQ12" s="87"/>
      <c r="AR12" s="78"/>
      <c r="AS12" s="79"/>
      <c r="AT12" s="80"/>
      <c r="AU12" s="78"/>
      <c r="AV12" s="79"/>
      <c r="AW12" s="80"/>
      <c r="AX12" s="78"/>
      <c r="AY12" s="79"/>
      <c r="AZ12" s="80"/>
      <c r="BA12" s="78"/>
      <c r="BB12" s="79"/>
      <c r="BC12" s="80"/>
      <c r="BD12" s="78"/>
      <c r="BE12" s="79"/>
      <c r="BF12" s="80"/>
      <c r="BG12" s="78"/>
      <c r="BH12" s="79"/>
      <c r="BI12" s="80"/>
      <c r="BJ12" s="78"/>
      <c r="BK12" s="79"/>
      <c r="BL12" s="80"/>
      <c r="BM12" s="78"/>
      <c r="BN12" s="79"/>
      <c r="BO12" s="80"/>
      <c r="BP12" s="78"/>
      <c r="BQ12" s="79"/>
      <c r="BR12" s="80"/>
      <c r="BS12" s="78"/>
      <c r="BT12" s="79"/>
      <c r="BU12" s="80"/>
      <c r="BV12" s="78"/>
      <c r="BW12" s="79"/>
      <c r="BX12" s="87"/>
      <c r="BY12" s="78"/>
      <c r="BZ12" s="79"/>
      <c r="CA12" s="87"/>
      <c r="CB12" s="51" t="str">
        <f t="shared" si="1"/>
        <v/>
      </c>
      <c r="CC12" s="49" t="str">
        <f t="shared" si="0"/>
        <v/>
      </c>
      <c r="CD12" s="52" t="str">
        <f t="shared" si="0"/>
        <v/>
      </c>
    </row>
    <row r="13" spans="2:82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1"/>
      <c r="X13" s="82"/>
      <c r="Y13" s="83"/>
      <c r="Z13" s="81"/>
      <c r="AA13" s="82"/>
      <c r="AB13" s="83"/>
      <c r="AC13" s="81"/>
      <c r="AD13" s="82"/>
      <c r="AE13" s="89"/>
      <c r="AF13" s="81"/>
      <c r="AG13" s="82"/>
      <c r="AH13" s="83"/>
      <c r="AI13" s="81"/>
      <c r="AJ13" s="82"/>
      <c r="AK13" s="83"/>
      <c r="AL13" s="81"/>
      <c r="AM13" s="82"/>
      <c r="AN13" s="83"/>
      <c r="AO13" s="81"/>
      <c r="AP13" s="82"/>
      <c r="AQ13" s="89"/>
      <c r="AR13" s="81"/>
      <c r="AS13" s="82"/>
      <c r="AT13" s="83"/>
      <c r="AU13" s="81"/>
      <c r="AV13" s="82"/>
      <c r="AW13" s="83"/>
      <c r="AX13" s="81"/>
      <c r="AY13" s="82"/>
      <c r="AZ13" s="83"/>
      <c r="BA13" s="81"/>
      <c r="BB13" s="82"/>
      <c r="BC13" s="83"/>
      <c r="BD13" s="81"/>
      <c r="BE13" s="82"/>
      <c r="BF13" s="83"/>
      <c r="BG13" s="81"/>
      <c r="BH13" s="82"/>
      <c r="BI13" s="83"/>
      <c r="BJ13" s="81"/>
      <c r="BK13" s="82"/>
      <c r="BL13" s="83"/>
      <c r="BM13" s="81"/>
      <c r="BN13" s="82"/>
      <c r="BO13" s="83"/>
      <c r="BP13" s="81"/>
      <c r="BQ13" s="82"/>
      <c r="BR13" s="83"/>
      <c r="BS13" s="81"/>
      <c r="BT13" s="82"/>
      <c r="BU13" s="83"/>
      <c r="BV13" s="81"/>
      <c r="BW13" s="82"/>
      <c r="BX13" s="89"/>
      <c r="BY13" s="81"/>
      <c r="BZ13" s="82"/>
      <c r="CA13" s="89"/>
      <c r="CB13" s="56" t="str">
        <f t="shared" si="1"/>
        <v/>
      </c>
      <c r="CC13" s="54" t="str">
        <f t="shared" si="0"/>
        <v/>
      </c>
      <c r="CD13" s="57" t="str">
        <f t="shared" si="0"/>
        <v/>
      </c>
    </row>
    <row r="14" spans="2:82" s="3" customFormat="1" ht="10.5" customHeight="1" x14ac:dyDescent="0.2">
      <c r="B14" s="228" t="str">
        <f>IF(第１表!B12="","",第１表!B12)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78"/>
      <c r="X14" s="79"/>
      <c r="Y14" s="80"/>
      <c r="Z14" s="78"/>
      <c r="AA14" s="79"/>
      <c r="AB14" s="80"/>
      <c r="AC14" s="78"/>
      <c r="AD14" s="79"/>
      <c r="AE14" s="87"/>
      <c r="AF14" s="78"/>
      <c r="AG14" s="79"/>
      <c r="AH14" s="80"/>
      <c r="AI14" s="78"/>
      <c r="AJ14" s="79"/>
      <c r="AK14" s="80"/>
      <c r="AL14" s="78"/>
      <c r="AM14" s="79"/>
      <c r="AN14" s="80"/>
      <c r="AO14" s="78"/>
      <c r="AP14" s="79"/>
      <c r="AQ14" s="87"/>
      <c r="AR14" s="78"/>
      <c r="AS14" s="79"/>
      <c r="AT14" s="80"/>
      <c r="AU14" s="78"/>
      <c r="AV14" s="79"/>
      <c r="AW14" s="80"/>
      <c r="AX14" s="78"/>
      <c r="AY14" s="79"/>
      <c r="AZ14" s="80"/>
      <c r="BA14" s="78"/>
      <c r="BB14" s="79"/>
      <c r="BC14" s="80"/>
      <c r="BD14" s="78"/>
      <c r="BE14" s="79"/>
      <c r="BF14" s="80"/>
      <c r="BG14" s="78"/>
      <c r="BH14" s="79"/>
      <c r="BI14" s="80"/>
      <c r="BJ14" s="78"/>
      <c r="BK14" s="79"/>
      <c r="BL14" s="80"/>
      <c r="BM14" s="78"/>
      <c r="BN14" s="79"/>
      <c r="BO14" s="80"/>
      <c r="BP14" s="78"/>
      <c r="BQ14" s="79"/>
      <c r="BR14" s="80"/>
      <c r="BS14" s="78"/>
      <c r="BT14" s="79"/>
      <c r="BU14" s="80"/>
      <c r="BV14" s="78"/>
      <c r="BW14" s="79"/>
      <c r="BX14" s="87"/>
      <c r="BY14" s="78"/>
      <c r="BZ14" s="79"/>
      <c r="CA14" s="87"/>
      <c r="CB14" s="51" t="str">
        <f t="shared" si="1"/>
        <v/>
      </c>
      <c r="CC14" s="49" t="str">
        <f t="shared" si="0"/>
        <v/>
      </c>
      <c r="CD14" s="52" t="str">
        <f t="shared" si="0"/>
        <v/>
      </c>
    </row>
    <row r="15" spans="2:82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81"/>
      <c r="O15" s="82"/>
      <c r="P15" s="83"/>
      <c r="Q15" s="81"/>
      <c r="R15" s="82"/>
      <c r="S15" s="83"/>
      <c r="T15" s="81"/>
      <c r="U15" s="82"/>
      <c r="V15" s="83"/>
      <c r="W15" s="81"/>
      <c r="X15" s="82"/>
      <c r="Y15" s="83"/>
      <c r="Z15" s="81"/>
      <c r="AA15" s="82"/>
      <c r="AB15" s="83"/>
      <c r="AC15" s="81"/>
      <c r="AD15" s="82"/>
      <c r="AE15" s="89"/>
      <c r="AF15" s="81"/>
      <c r="AG15" s="82"/>
      <c r="AH15" s="83"/>
      <c r="AI15" s="81"/>
      <c r="AJ15" s="82"/>
      <c r="AK15" s="83"/>
      <c r="AL15" s="81"/>
      <c r="AM15" s="82"/>
      <c r="AN15" s="83"/>
      <c r="AO15" s="81"/>
      <c r="AP15" s="82"/>
      <c r="AQ15" s="89"/>
      <c r="AR15" s="81"/>
      <c r="AS15" s="82"/>
      <c r="AT15" s="83"/>
      <c r="AU15" s="81"/>
      <c r="AV15" s="82"/>
      <c r="AW15" s="83"/>
      <c r="AX15" s="81"/>
      <c r="AY15" s="82"/>
      <c r="AZ15" s="83"/>
      <c r="BA15" s="81"/>
      <c r="BB15" s="82"/>
      <c r="BC15" s="83"/>
      <c r="BD15" s="81"/>
      <c r="BE15" s="82"/>
      <c r="BF15" s="83"/>
      <c r="BG15" s="81"/>
      <c r="BH15" s="82"/>
      <c r="BI15" s="83"/>
      <c r="BJ15" s="81"/>
      <c r="BK15" s="82"/>
      <c r="BL15" s="83"/>
      <c r="BM15" s="81"/>
      <c r="BN15" s="82"/>
      <c r="BO15" s="83"/>
      <c r="BP15" s="81"/>
      <c r="BQ15" s="82"/>
      <c r="BR15" s="83"/>
      <c r="BS15" s="81"/>
      <c r="BT15" s="82"/>
      <c r="BU15" s="83"/>
      <c r="BV15" s="81"/>
      <c r="BW15" s="82"/>
      <c r="BX15" s="89"/>
      <c r="BY15" s="81"/>
      <c r="BZ15" s="82"/>
      <c r="CA15" s="89"/>
      <c r="CB15" s="56" t="str">
        <f t="shared" si="1"/>
        <v/>
      </c>
      <c r="CC15" s="54" t="str">
        <f t="shared" si="0"/>
        <v/>
      </c>
      <c r="CD15" s="57" t="str">
        <f t="shared" si="0"/>
        <v/>
      </c>
    </row>
    <row r="16" spans="2:82" s="3" customFormat="1" ht="10.5" customHeight="1" x14ac:dyDescent="0.2">
      <c r="B16" s="228" t="str">
        <f>IF(第１表!B13="","",第１表!B13)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78"/>
      <c r="X16" s="79"/>
      <c r="Y16" s="80"/>
      <c r="Z16" s="78"/>
      <c r="AA16" s="79"/>
      <c r="AB16" s="80"/>
      <c r="AC16" s="78"/>
      <c r="AD16" s="79"/>
      <c r="AE16" s="87"/>
      <c r="AF16" s="78"/>
      <c r="AG16" s="79"/>
      <c r="AH16" s="80"/>
      <c r="AI16" s="78"/>
      <c r="AJ16" s="79"/>
      <c r="AK16" s="80"/>
      <c r="AL16" s="78"/>
      <c r="AM16" s="79"/>
      <c r="AN16" s="80"/>
      <c r="AO16" s="78"/>
      <c r="AP16" s="79"/>
      <c r="AQ16" s="87"/>
      <c r="AR16" s="78"/>
      <c r="AS16" s="79"/>
      <c r="AT16" s="80"/>
      <c r="AU16" s="78"/>
      <c r="AV16" s="79"/>
      <c r="AW16" s="80"/>
      <c r="AX16" s="78"/>
      <c r="AY16" s="79"/>
      <c r="AZ16" s="80"/>
      <c r="BA16" s="78"/>
      <c r="BB16" s="79"/>
      <c r="BC16" s="80"/>
      <c r="BD16" s="78"/>
      <c r="BE16" s="79"/>
      <c r="BF16" s="80"/>
      <c r="BG16" s="78"/>
      <c r="BH16" s="79"/>
      <c r="BI16" s="80"/>
      <c r="BJ16" s="78"/>
      <c r="BK16" s="79"/>
      <c r="BL16" s="80"/>
      <c r="BM16" s="78"/>
      <c r="BN16" s="79"/>
      <c r="BO16" s="80"/>
      <c r="BP16" s="78"/>
      <c r="BQ16" s="79"/>
      <c r="BR16" s="80"/>
      <c r="BS16" s="78"/>
      <c r="BT16" s="79"/>
      <c r="BU16" s="80"/>
      <c r="BV16" s="78"/>
      <c r="BW16" s="79"/>
      <c r="BX16" s="87"/>
      <c r="BY16" s="78"/>
      <c r="BZ16" s="79"/>
      <c r="CA16" s="87"/>
      <c r="CB16" s="51" t="str">
        <f t="shared" si="1"/>
        <v/>
      </c>
      <c r="CC16" s="49" t="str">
        <f t="shared" si="0"/>
        <v/>
      </c>
      <c r="CD16" s="52" t="str">
        <f t="shared" si="0"/>
        <v/>
      </c>
    </row>
    <row r="17" spans="2:82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81"/>
      <c r="O17" s="82"/>
      <c r="P17" s="83"/>
      <c r="Q17" s="81"/>
      <c r="R17" s="82"/>
      <c r="S17" s="83"/>
      <c r="T17" s="81"/>
      <c r="U17" s="82"/>
      <c r="V17" s="83"/>
      <c r="W17" s="81"/>
      <c r="X17" s="82"/>
      <c r="Y17" s="83"/>
      <c r="Z17" s="81"/>
      <c r="AA17" s="82"/>
      <c r="AB17" s="83"/>
      <c r="AC17" s="81"/>
      <c r="AD17" s="82"/>
      <c r="AE17" s="89"/>
      <c r="AF17" s="81"/>
      <c r="AG17" s="82"/>
      <c r="AH17" s="83"/>
      <c r="AI17" s="81"/>
      <c r="AJ17" s="82"/>
      <c r="AK17" s="83"/>
      <c r="AL17" s="81"/>
      <c r="AM17" s="82"/>
      <c r="AN17" s="83"/>
      <c r="AO17" s="81"/>
      <c r="AP17" s="82"/>
      <c r="AQ17" s="89"/>
      <c r="AR17" s="81"/>
      <c r="AS17" s="82"/>
      <c r="AT17" s="83"/>
      <c r="AU17" s="81"/>
      <c r="AV17" s="82"/>
      <c r="AW17" s="83"/>
      <c r="AX17" s="81"/>
      <c r="AY17" s="82"/>
      <c r="AZ17" s="83"/>
      <c r="BA17" s="81"/>
      <c r="BB17" s="82"/>
      <c r="BC17" s="83"/>
      <c r="BD17" s="81"/>
      <c r="BE17" s="82"/>
      <c r="BF17" s="83"/>
      <c r="BG17" s="81"/>
      <c r="BH17" s="82"/>
      <c r="BI17" s="83"/>
      <c r="BJ17" s="81"/>
      <c r="BK17" s="82"/>
      <c r="BL17" s="83"/>
      <c r="BM17" s="81"/>
      <c r="BN17" s="82"/>
      <c r="BO17" s="83"/>
      <c r="BP17" s="81"/>
      <c r="BQ17" s="82"/>
      <c r="BR17" s="83"/>
      <c r="BS17" s="81"/>
      <c r="BT17" s="82"/>
      <c r="BU17" s="83"/>
      <c r="BV17" s="81"/>
      <c r="BW17" s="82"/>
      <c r="BX17" s="89"/>
      <c r="BY17" s="81"/>
      <c r="BZ17" s="82"/>
      <c r="CA17" s="89"/>
      <c r="CB17" s="56" t="str">
        <f t="shared" si="1"/>
        <v/>
      </c>
      <c r="CC17" s="54" t="str">
        <f t="shared" si="0"/>
        <v/>
      </c>
      <c r="CD17" s="57" t="str">
        <f t="shared" si="0"/>
        <v/>
      </c>
    </row>
    <row r="18" spans="2:82" s="3" customFormat="1" ht="10.5" customHeight="1" x14ac:dyDescent="0.2">
      <c r="B18" s="228" t="str">
        <f>IF(第１表!B14="","",第１表!B14)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78"/>
      <c r="X18" s="79"/>
      <c r="Y18" s="80"/>
      <c r="Z18" s="78"/>
      <c r="AA18" s="79"/>
      <c r="AB18" s="80"/>
      <c r="AC18" s="78"/>
      <c r="AD18" s="79"/>
      <c r="AE18" s="87"/>
      <c r="AF18" s="78"/>
      <c r="AG18" s="79"/>
      <c r="AH18" s="80"/>
      <c r="AI18" s="78"/>
      <c r="AJ18" s="79"/>
      <c r="AK18" s="80"/>
      <c r="AL18" s="78"/>
      <c r="AM18" s="79"/>
      <c r="AN18" s="80"/>
      <c r="AO18" s="78"/>
      <c r="AP18" s="79"/>
      <c r="AQ18" s="87"/>
      <c r="AR18" s="78"/>
      <c r="AS18" s="79"/>
      <c r="AT18" s="80"/>
      <c r="AU18" s="78"/>
      <c r="AV18" s="79"/>
      <c r="AW18" s="80"/>
      <c r="AX18" s="78"/>
      <c r="AY18" s="79"/>
      <c r="AZ18" s="80"/>
      <c r="BA18" s="78"/>
      <c r="BB18" s="79"/>
      <c r="BC18" s="80"/>
      <c r="BD18" s="78"/>
      <c r="BE18" s="79"/>
      <c r="BF18" s="80"/>
      <c r="BG18" s="78"/>
      <c r="BH18" s="79"/>
      <c r="BI18" s="80"/>
      <c r="BJ18" s="78"/>
      <c r="BK18" s="79"/>
      <c r="BL18" s="80"/>
      <c r="BM18" s="78"/>
      <c r="BN18" s="79"/>
      <c r="BO18" s="80"/>
      <c r="BP18" s="78"/>
      <c r="BQ18" s="79"/>
      <c r="BR18" s="80"/>
      <c r="BS18" s="78"/>
      <c r="BT18" s="79"/>
      <c r="BU18" s="80"/>
      <c r="BV18" s="78"/>
      <c r="BW18" s="79"/>
      <c r="BX18" s="87"/>
      <c r="BY18" s="78"/>
      <c r="BZ18" s="79"/>
      <c r="CA18" s="87"/>
      <c r="CB18" s="51" t="str">
        <f t="shared" si="1"/>
        <v/>
      </c>
      <c r="CC18" s="49" t="str">
        <f t="shared" si="0"/>
        <v/>
      </c>
      <c r="CD18" s="52" t="str">
        <f t="shared" si="0"/>
        <v/>
      </c>
    </row>
    <row r="19" spans="2:82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81"/>
      <c r="O19" s="82"/>
      <c r="P19" s="83"/>
      <c r="Q19" s="81"/>
      <c r="R19" s="82"/>
      <c r="S19" s="83"/>
      <c r="T19" s="81"/>
      <c r="U19" s="82"/>
      <c r="V19" s="83"/>
      <c r="W19" s="81"/>
      <c r="X19" s="82"/>
      <c r="Y19" s="83"/>
      <c r="Z19" s="81"/>
      <c r="AA19" s="82"/>
      <c r="AB19" s="83"/>
      <c r="AC19" s="81"/>
      <c r="AD19" s="82"/>
      <c r="AE19" s="89"/>
      <c r="AF19" s="81"/>
      <c r="AG19" s="82"/>
      <c r="AH19" s="83"/>
      <c r="AI19" s="81"/>
      <c r="AJ19" s="82"/>
      <c r="AK19" s="83"/>
      <c r="AL19" s="81"/>
      <c r="AM19" s="82"/>
      <c r="AN19" s="83"/>
      <c r="AO19" s="81"/>
      <c r="AP19" s="82"/>
      <c r="AQ19" s="89"/>
      <c r="AR19" s="81"/>
      <c r="AS19" s="82"/>
      <c r="AT19" s="83"/>
      <c r="AU19" s="81"/>
      <c r="AV19" s="82"/>
      <c r="AW19" s="83"/>
      <c r="AX19" s="81"/>
      <c r="AY19" s="82"/>
      <c r="AZ19" s="83"/>
      <c r="BA19" s="81"/>
      <c r="BB19" s="82"/>
      <c r="BC19" s="83"/>
      <c r="BD19" s="81"/>
      <c r="BE19" s="82"/>
      <c r="BF19" s="83"/>
      <c r="BG19" s="81"/>
      <c r="BH19" s="82"/>
      <c r="BI19" s="83"/>
      <c r="BJ19" s="81"/>
      <c r="BK19" s="82"/>
      <c r="BL19" s="83"/>
      <c r="BM19" s="81"/>
      <c r="BN19" s="82"/>
      <c r="BO19" s="83"/>
      <c r="BP19" s="81"/>
      <c r="BQ19" s="82"/>
      <c r="BR19" s="83"/>
      <c r="BS19" s="81"/>
      <c r="BT19" s="82"/>
      <c r="BU19" s="83"/>
      <c r="BV19" s="81"/>
      <c r="BW19" s="82"/>
      <c r="BX19" s="89"/>
      <c r="BY19" s="81"/>
      <c r="BZ19" s="82"/>
      <c r="CA19" s="89"/>
      <c r="CB19" s="56" t="str">
        <f t="shared" si="1"/>
        <v/>
      </c>
      <c r="CC19" s="54" t="str">
        <f t="shared" si="0"/>
        <v/>
      </c>
      <c r="CD19" s="57" t="str">
        <f t="shared" si="0"/>
        <v/>
      </c>
    </row>
    <row r="20" spans="2:82" s="3" customFormat="1" ht="10.5" customHeight="1" x14ac:dyDescent="0.2">
      <c r="B20" s="228" t="str">
        <f>IF(第１表!B15="","",第１表!B15)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78"/>
      <c r="X20" s="79"/>
      <c r="Y20" s="80"/>
      <c r="Z20" s="78"/>
      <c r="AA20" s="79"/>
      <c r="AB20" s="80"/>
      <c r="AC20" s="78"/>
      <c r="AD20" s="79"/>
      <c r="AE20" s="87"/>
      <c r="AF20" s="78"/>
      <c r="AG20" s="79"/>
      <c r="AH20" s="80"/>
      <c r="AI20" s="78"/>
      <c r="AJ20" s="79"/>
      <c r="AK20" s="80"/>
      <c r="AL20" s="78"/>
      <c r="AM20" s="79"/>
      <c r="AN20" s="80"/>
      <c r="AO20" s="78"/>
      <c r="AP20" s="79"/>
      <c r="AQ20" s="87"/>
      <c r="AR20" s="78"/>
      <c r="AS20" s="79"/>
      <c r="AT20" s="80"/>
      <c r="AU20" s="78"/>
      <c r="AV20" s="79"/>
      <c r="AW20" s="80"/>
      <c r="AX20" s="78"/>
      <c r="AY20" s="79"/>
      <c r="AZ20" s="80"/>
      <c r="BA20" s="78"/>
      <c r="BB20" s="79"/>
      <c r="BC20" s="80"/>
      <c r="BD20" s="78"/>
      <c r="BE20" s="79"/>
      <c r="BF20" s="80"/>
      <c r="BG20" s="78"/>
      <c r="BH20" s="79"/>
      <c r="BI20" s="80"/>
      <c r="BJ20" s="78"/>
      <c r="BK20" s="79"/>
      <c r="BL20" s="80"/>
      <c r="BM20" s="78"/>
      <c r="BN20" s="79"/>
      <c r="BO20" s="80"/>
      <c r="BP20" s="78"/>
      <c r="BQ20" s="79"/>
      <c r="BR20" s="80"/>
      <c r="BS20" s="78"/>
      <c r="BT20" s="79"/>
      <c r="BU20" s="80"/>
      <c r="BV20" s="78"/>
      <c r="BW20" s="79"/>
      <c r="BX20" s="87"/>
      <c r="BY20" s="78"/>
      <c r="BZ20" s="79"/>
      <c r="CA20" s="87"/>
      <c r="CB20" s="51" t="str">
        <f t="shared" si="1"/>
        <v/>
      </c>
      <c r="CC20" s="49" t="str">
        <f t="shared" si="0"/>
        <v/>
      </c>
      <c r="CD20" s="52" t="str">
        <f t="shared" si="0"/>
        <v/>
      </c>
    </row>
    <row r="21" spans="2:82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81"/>
      <c r="O21" s="82"/>
      <c r="P21" s="83"/>
      <c r="Q21" s="81"/>
      <c r="R21" s="82"/>
      <c r="S21" s="83"/>
      <c r="T21" s="81"/>
      <c r="U21" s="82"/>
      <c r="V21" s="83"/>
      <c r="W21" s="81"/>
      <c r="X21" s="82"/>
      <c r="Y21" s="83"/>
      <c r="Z21" s="81"/>
      <c r="AA21" s="82"/>
      <c r="AB21" s="83"/>
      <c r="AC21" s="81"/>
      <c r="AD21" s="82"/>
      <c r="AE21" s="89"/>
      <c r="AF21" s="81"/>
      <c r="AG21" s="82"/>
      <c r="AH21" s="83"/>
      <c r="AI21" s="81"/>
      <c r="AJ21" s="82"/>
      <c r="AK21" s="83"/>
      <c r="AL21" s="81"/>
      <c r="AM21" s="82"/>
      <c r="AN21" s="83"/>
      <c r="AO21" s="81"/>
      <c r="AP21" s="82"/>
      <c r="AQ21" s="89"/>
      <c r="AR21" s="81"/>
      <c r="AS21" s="82"/>
      <c r="AT21" s="83"/>
      <c r="AU21" s="81"/>
      <c r="AV21" s="82"/>
      <c r="AW21" s="83"/>
      <c r="AX21" s="81"/>
      <c r="AY21" s="82"/>
      <c r="AZ21" s="83"/>
      <c r="BA21" s="81"/>
      <c r="BB21" s="82"/>
      <c r="BC21" s="83"/>
      <c r="BD21" s="81"/>
      <c r="BE21" s="82"/>
      <c r="BF21" s="83"/>
      <c r="BG21" s="81"/>
      <c r="BH21" s="82"/>
      <c r="BI21" s="83"/>
      <c r="BJ21" s="81"/>
      <c r="BK21" s="82"/>
      <c r="BL21" s="83"/>
      <c r="BM21" s="81"/>
      <c r="BN21" s="82"/>
      <c r="BO21" s="83"/>
      <c r="BP21" s="81"/>
      <c r="BQ21" s="82"/>
      <c r="BR21" s="83"/>
      <c r="BS21" s="81"/>
      <c r="BT21" s="82"/>
      <c r="BU21" s="83"/>
      <c r="BV21" s="81"/>
      <c r="BW21" s="82"/>
      <c r="BX21" s="89"/>
      <c r="BY21" s="81"/>
      <c r="BZ21" s="82"/>
      <c r="CA21" s="89"/>
      <c r="CB21" s="56" t="str">
        <f t="shared" si="1"/>
        <v/>
      </c>
      <c r="CC21" s="54" t="str">
        <f t="shared" si="0"/>
        <v/>
      </c>
      <c r="CD21" s="57" t="str">
        <f t="shared" si="0"/>
        <v/>
      </c>
    </row>
    <row r="22" spans="2:82" s="3" customFormat="1" ht="10.5" customHeight="1" x14ac:dyDescent="0.2">
      <c r="B22" s="228" t="str">
        <f>IF(第１表!B16="","",第１表!B16)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78"/>
      <c r="X22" s="79"/>
      <c r="Y22" s="80"/>
      <c r="Z22" s="78"/>
      <c r="AA22" s="79"/>
      <c r="AB22" s="80"/>
      <c r="AC22" s="78"/>
      <c r="AD22" s="79"/>
      <c r="AE22" s="87"/>
      <c r="AF22" s="78"/>
      <c r="AG22" s="79"/>
      <c r="AH22" s="80"/>
      <c r="AI22" s="78"/>
      <c r="AJ22" s="79"/>
      <c r="AK22" s="80"/>
      <c r="AL22" s="78"/>
      <c r="AM22" s="79"/>
      <c r="AN22" s="80"/>
      <c r="AO22" s="78"/>
      <c r="AP22" s="79"/>
      <c r="AQ22" s="87"/>
      <c r="AR22" s="78"/>
      <c r="AS22" s="79"/>
      <c r="AT22" s="80"/>
      <c r="AU22" s="78"/>
      <c r="AV22" s="79"/>
      <c r="AW22" s="80"/>
      <c r="AX22" s="78"/>
      <c r="AY22" s="79"/>
      <c r="AZ22" s="80"/>
      <c r="BA22" s="78"/>
      <c r="BB22" s="79"/>
      <c r="BC22" s="80"/>
      <c r="BD22" s="78"/>
      <c r="BE22" s="79"/>
      <c r="BF22" s="80"/>
      <c r="BG22" s="78"/>
      <c r="BH22" s="79"/>
      <c r="BI22" s="80"/>
      <c r="BJ22" s="78"/>
      <c r="BK22" s="79"/>
      <c r="BL22" s="80"/>
      <c r="BM22" s="78"/>
      <c r="BN22" s="79"/>
      <c r="BO22" s="80"/>
      <c r="BP22" s="78"/>
      <c r="BQ22" s="79"/>
      <c r="BR22" s="80"/>
      <c r="BS22" s="78"/>
      <c r="BT22" s="79"/>
      <c r="BU22" s="80"/>
      <c r="BV22" s="78"/>
      <c r="BW22" s="79"/>
      <c r="BX22" s="87"/>
      <c r="BY22" s="78"/>
      <c r="BZ22" s="79"/>
      <c r="CA22" s="87"/>
      <c r="CB22" s="51" t="str">
        <f t="shared" si="1"/>
        <v/>
      </c>
      <c r="CC22" s="49" t="str">
        <f t="shared" si="0"/>
        <v/>
      </c>
      <c r="CD22" s="52" t="str">
        <f t="shared" si="0"/>
        <v/>
      </c>
    </row>
    <row r="23" spans="2:82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81"/>
      <c r="O23" s="82"/>
      <c r="P23" s="83"/>
      <c r="Q23" s="81"/>
      <c r="R23" s="82"/>
      <c r="S23" s="83"/>
      <c r="T23" s="81"/>
      <c r="U23" s="82"/>
      <c r="V23" s="83"/>
      <c r="W23" s="81"/>
      <c r="X23" s="82"/>
      <c r="Y23" s="83"/>
      <c r="Z23" s="81"/>
      <c r="AA23" s="82"/>
      <c r="AB23" s="83"/>
      <c r="AC23" s="81"/>
      <c r="AD23" s="82"/>
      <c r="AE23" s="89"/>
      <c r="AF23" s="81"/>
      <c r="AG23" s="82"/>
      <c r="AH23" s="83"/>
      <c r="AI23" s="81"/>
      <c r="AJ23" s="82"/>
      <c r="AK23" s="83"/>
      <c r="AL23" s="81"/>
      <c r="AM23" s="82"/>
      <c r="AN23" s="83"/>
      <c r="AO23" s="81"/>
      <c r="AP23" s="82"/>
      <c r="AQ23" s="89"/>
      <c r="AR23" s="81"/>
      <c r="AS23" s="82"/>
      <c r="AT23" s="83"/>
      <c r="AU23" s="81"/>
      <c r="AV23" s="82"/>
      <c r="AW23" s="83"/>
      <c r="AX23" s="81"/>
      <c r="AY23" s="82"/>
      <c r="AZ23" s="83"/>
      <c r="BA23" s="81"/>
      <c r="BB23" s="82"/>
      <c r="BC23" s="83"/>
      <c r="BD23" s="81"/>
      <c r="BE23" s="82"/>
      <c r="BF23" s="83"/>
      <c r="BG23" s="81"/>
      <c r="BH23" s="82"/>
      <c r="BI23" s="83"/>
      <c r="BJ23" s="81"/>
      <c r="BK23" s="82"/>
      <c r="BL23" s="83"/>
      <c r="BM23" s="81"/>
      <c r="BN23" s="82"/>
      <c r="BO23" s="83"/>
      <c r="BP23" s="81"/>
      <c r="BQ23" s="82"/>
      <c r="BR23" s="83"/>
      <c r="BS23" s="81"/>
      <c r="BT23" s="82"/>
      <c r="BU23" s="83"/>
      <c r="BV23" s="81"/>
      <c r="BW23" s="82"/>
      <c r="BX23" s="89"/>
      <c r="BY23" s="81"/>
      <c r="BZ23" s="82"/>
      <c r="CA23" s="89"/>
      <c r="CB23" s="56" t="str">
        <f t="shared" si="1"/>
        <v/>
      </c>
      <c r="CC23" s="54" t="str">
        <f t="shared" si="0"/>
        <v/>
      </c>
      <c r="CD23" s="57" t="str">
        <f t="shared" si="0"/>
        <v/>
      </c>
    </row>
    <row r="24" spans="2:82" s="3" customFormat="1" ht="10.5" customHeight="1" x14ac:dyDescent="0.2">
      <c r="B24" s="228" t="str">
        <f>IF(第１表!B17="","",第１表!B17)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78"/>
      <c r="X24" s="79"/>
      <c r="Y24" s="80"/>
      <c r="Z24" s="78"/>
      <c r="AA24" s="79"/>
      <c r="AB24" s="80"/>
      <c r="AC24" s="78"/>
      <c r="AD24" s="79"/>
      <c r="AE24" s="87"/>
      <c r="AF24" s="78"/>
      <c r="AG24" s="79"/>
      <c r="AH24" s="80"/>
      <c r="AI24" s="78"/>
      <c r="AJ24" s="79"/>
      <c r="AK24" s="80"/>
      <c r="AL24" s="78"/>
      <c r="AM24" s="79"/>
      <c r="AN24" s="80"/>
      <c r="AO24" s="78"/>
      <c r="AP24" s="79"/>
      <c r="AQ24" s="87"/>
      <c r="AR24" s="78"/>
      <c r="AS24" s="79"/>
      <c r="AT24" s="80"/>
      <c r="AU24" s="78"/>
      <c r="AV24" s="79"/>
      <c r="AW24" s="80"/>
      <c r="AX24" s="78"/>
      <c r="AY24" s="79"/>
      <c r="AZ24" s="80"/>
      <c r="BA24" s="78"/>
      <c r="BB24" s="79"/>
      <c r="BC24" s="80"/>
      <c r="BD24" s="78"/>
      <c r="BE24" s="79"/>
      <c r="BF24" s="80"/>
      <c r="BG24" s="78"/>
      <c r="BH24" s="79"/>
      <c r="BI24" s="80"/>
      <c r="BJ24" s="78"/>
      <c r="BK24" s="79"/>
      <c r="BL24" s="80"/>
      <c r="BM24" s="78"/>
      <c r="BN24" s="79"/>
      <c r="BO24" s="80"/>
      <c r="BP24" s="78"/>
      <c r="BQ24" s="79"/>
      <c r="BR24" s="80"/>
      <c r="BS24" s="78"/>
      <c r="BT24" s="79"/>
      <c r="BU24" s="80"/>
      <c r="BV24" s="78"/>
      <c r="BW24" s="79"/>
      <c r="BX24" s="87"/>
      <c r="BY24" s="78"/>
      <c r="BZ24" s="79"/>
      <c r="CA24" s="87"/>
      <c r="CB24" s="51" t="str">
        <f t="shared" si="1"/>
        <v/>
      </c>
      <c r="CC24" s="49" t="str">
        <f t="shared" si="0"/>
        <v/>
      </c>
      <c r="CD24" s="52" t="str">
        <f t="shared" si="0"/>
        <v/>
      </c>
    </row>
    <row r="25" spans="2:82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1"/>
      <c r="R25" s="82"/>
      <c r="S25" s="83"/>
      <c r="T25" s="81"/>
      <c r="U25" s="82"/>
      <c r="V25" s="83"/>
      <c r="W25" s="81"/>
      <c r="X25" s="82"/>
      <c r="Y25" s="83"/>
      <c r="Z25" s="81"/>
      <c r="AA25" s="82"/>
      <c r="AB25" s="83"/>
      <c r="AC25" s="81"/>
      <c r="AD25" s="82"/>
      <c r="AE25" s="89"/>
      <c r="AF25" s="81"/>
      <c r="AG25" s="82"/>
      <c r="AH25" s="83"/>
      <c r="AI25" s="81"/>
      <c r="AJ25" s="82"/>
      <c r="AK25" s="83"/>
      <c r="AL25" s="81"/>
      <c r="AM25" s="82"/>
      <c r="AN25" s="83"/>
      <c r="AO25" s="81"/>
      <c r="AP25" s="82"/>
      <c r="AQ25" s="89"/>
      <c r="AR25" s="81"/>
      <c r="AS25" s="82"/>
      <c r="AT25" s="83"/>
      <c r="AU25" s="81"/>
      <c r="AV25" s="82"/>
      <c r="AW25" s="83"/>
      <c r="AX25" s="81"/>
      <c r="AY25" s="82"/>
      <c r="AZ25" s="83"/>
      <c r="BA25" s="81"/>
      <c r="BB25" s="82"/>
      <c r="BC25" s="83"/>
      <c r="BD25" s="81"/>
      <c r="BE25" s="82"/>
      <c r="BF25" s="83"/>
      <c r="BG25" s="81"/>
      <c r="BH25" s="82"/>
      <c r="BI25" s="83"/>
      <c r="BJ25" s="81"/>
      <c r="BK25" s="82"/>
      <c r="BL25" s="83"/>
      <c r="BM25" s="81"/>
      <c r="BN25" s="82"/>
      <c r="BO25" s="83"/>
      <c r="BP25" s="81"/>
      <c r="BQ25" s="82"/>
      <c r="BR25" s="83"/>
      <c r="BS25" s="81"/>
      <c r="BT25" s="82"/>
      <c r="BU25" s="83"/>
      <c r="BV25" s="81"/>
      <c r="BW25" s="82"/>
      <c r="BX25" s="89"/>
      <c r="BY25" s="81"/>
      <c r="BZ25" s="82"/>
      <c r="CA25" s="89"/>
      <c r="CB25" s="56" t="str">
        <f t="shared" si="1"/>
        <v/>
      </c>
      <c r="CC25" s="54" t="str">
        <f t="shared" si="0"/>
        <v/>
      </c>
      <c r="CD25" s="57" t="str">
        <f t="shared" si="0"/>
        <v/>
      </c>
    </row>
    <row r="26" spans="2:82" s="3" customFormat="1" ht="10.5" customHeight="1" x14ac:dyDescent="0.2">
      <c r="B26" s="228" t="str">
        <f>IF(第１表!B18="","",第１表!B18)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78"/>
      <c r="X26" s="79"/>
      <c r="Y26" s="80"/>
      <c r="Z26" s="78"/>
      <c r="AA26" s="79"/>
      <c r="AB26" s="80"/>
      <c r="AC26" s="78"/>
      <c r="AD26" s="79"/>
      <c r="AE26" s="87"/>
      <c r="AF26" s="78"/>
      <c r="AG26" s="79"/>
      <c r="AH26" s="80"/>
      <c r="AI26" s="78"/>
      <c r="AJ26" s="79"/>
      <c r="AK26" s="80"/>
      <c r="AL26" s="78"/>
      <c r="AM26" s="79"/>
      <c r="AN26" s="80"/>
      <c r="AO26" s="78"/>
      <c r="AP26" s="79"/>
      <c r="AQ26" s="87"/>
      <c r="AR26" s="78"/>
      <c r="AS26" s="79"/>
      <c r="AT26" s="80"/>
      <c r="AU26" s="78"/>
      <c r="AV26" s="79"/>
      <c r="AW26" s="80"/>
      <c r="AX26" s="78"/>
      <c r="AY26" s="79"/>
      <c r="AZ26" s="80"/>
      <c r="BA26" s="78"/>
      <c r="BB26" s="79"/>
      <c r="BC26" s="80"/>
      <c r="BD26" s="78"/>
      <c r="BE26" s="79"/>
      <c r="BF26" s="80"/>
      <c r="BG26" s="78"/>
      <c r="BH26" s="79"/>
      <c r="BI26" s="80"/>
      <c r="BJ26" s="78"/>
      <c r="BK26" s="79"/>
      <c r="BL26" s="80"/>
      <c r="BM26" s="78"/>
      <c r="BN26" s="79"/>
      <c r="BO26" s="80"/>
      <c r="BP26" s="78"/>
      <c r="BQ26" s="79"/>
      <c r="BR26" s="80"/>
      <c r="BS26" s="78"/>
      <c r="BT26" s="79"/>
      <c r="BU26" s="80"/>
      <c r="BV26" s="78"/>
      <c r="BW26" s="79"/>
      <c r="BX26" s="87"/>
      <c r="BY26" s="78"/>
      <c r="BZ26" s="79"/>
      <c r="CA26" s="87"/>
      <c r="CB26" s="51" t="str">
        <f t="shared" si="1"/>
        <v/>
      </c>
      <c r="CC26" s="49" t="str">
        <f t="shared" si="0"/>
        <v/>
      </c>
      <c r="CD26" s="52" t="str">
        <f t="shared" si="0"/>
        <v/>
      </c>
    </row>
    <row r="27" spans="2:82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81"/>
      <c r="O27" s="82"/>
      <c r="P27" s="83"/>
      <c r="Q27" s="81"/>
      <c r="R27" s="82"/>
      <c r="S27" s="83"/>
      <c r="T27" s="81"/>
      <c r="U27" s="82"/>
      <c r="V27" s="83"/>
      <c r="W27" s="81"/>
      <c r="X27" s="82"/>
      <c r="Y27" s="83"/>
      <c r="Z27" s="81"/>
      <c r="AA27" s="82"/>
      <c r="AB27" s="83"/>
      <c r="AC27" s="81"/>
      <c r="AD27" s="82"/>
      <c r="AE27" s="89"/>
      <c r="AF27" s="81"/>
      <c r="AG27" s="82"/>
      <c r="AH27" s="83"/>
      <c r="AI27" s="81"/>
      <c r="AJ27" s="82"/>
      <c r="AK27" s="83"/>
      <c r="AL27" s="81"/>
      <c r="AM27" s="82"/>
      <c r="AN27" s="83"/>
      <c r="AO27" s="81"/>
      <c r="AP27" s="82"/>
      <c r="AQ27" s="89"/>
      <c r="AR27" s="81"/>
      <c r="AS27" s="82"/>
      <c r="AT27" s="83"/>
      <c r="AU27" s="81"/>
      <c r="AV27" s="82"/>
      <c r="AW27" s="83"/>
      <c r="AX27" s="81"/>
      <c r="AY27" s="82"/>
      <c r="AZ27" s="83"/>
      <c r="BA27" s="81"/>
      <c r="BB27" s="82"/>
      <c r="BC27" s="83"/>
      <c r="BD27" s="81"/>
      <c r="BE27" s="82"/>
      <c r="BF27" s="83"/>
      <c r="BG27" s="81"/>
      <c r="BH27" s="82"/>
      <c r="BI27" s="83"/>
      <c r="BJ27" s="81"/>
      <c r="BK27" s="82"/>
      <c r="BL27" s="83"/>
      <c r="BM27" s="81"/>
      <c r="BN27" s="82"/>
      <c r="BO27" s="83"/>
      <c r="BP27" s="81"/>
      <c r="BQ27" s="82"/>
      <c r="BR27" s="83"/>
      <c r="BS27" s="81"/>
      <c r="BT27" s="82"/>
      <c r="BU27" s="83"/>
      <c r="BV27" s="81"/>
      <c r="BW27" s="82"/>
      <c r="BX27" s="89"/>
      <c r="BY27" s="81"/>
      <c r="BZ27" s="82"/>
      <c r="CA27" s="89"/>
      <c r="CB27" s="56" t="str">
        <f t="shared" si="1"/>
        <v/>
      </c>
      <c r="CC27" s="54" t="str">
        <f t="shared" si="0"/>
        <v/>
      </c>
      <c r="CD27" s="57" t="str">
        <f t="shared" si="0"/>
        <v/>
      </c>
    </row>
    <row r="28" spans="2:82" s="3" customFormat="1" ht="10.5" customHeight="1" x14ac:dyDescent="0.2">
      <c r="B28" s="228" t="str">
        <f>IF(第１表!B19="","",第１表!B19)</f>
        <v/>
      </c>
      <c r="C28" s="229"/>
      <c r="D28" s="11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78"/>
      <c r="X28" s="79"/>
      <c r="Y28" s="80"/>
      <c r="Z28" s="78"/>
      <c r="AA28" s="79"/>
      <c r="AB28" s="80"/>
      <c r="AC28" s="78"/>
      <c r="AD28" s="79"/>
      <c r="AE28" s="87"/>
      <c r="AF28" s="78"/>
      <c r="AG28" s="79"/>
      <c r="AH28" s="80"/>
      <c r="AI28" s="78"/>
      <c r="AJ28" s="79"/>
      <c r="AK28" s="80"/>
      <c r="AL28" s="78"/>
      <c r="AM28" s="79"/>
      <c r="AN28" s="80"/>
      <c r="AO28" s="78"/>
      <c r="AP28" s="79"/>
      <c r="AQ28" s="87"/>
      <c r="AR28" s="78"/>
      <c r="AS28" s="79"/>
      <c r="AT28" s="80"/>
      <c r="AU28" s="78"/>
      <c r="AV28" s="79"/>
      <c r="AW28" s="80"/>
      <c r="AX28" s="78"/>
      <c r="AY28" s="79"/>
      <c r="AZ28" s="80"/>
      <c r="BA28" s="78"/>
      <c r="BB28" s="79"/>
      <c r="BC28" s="80"/>
      <c r="BD28" s="78"/>
      <c r="BE28" s="79"/>
      <c r="BF28" s="80"/>
      <c r="BG28" s="78"/>
      <c r="BH28" s="79"/>
      <c r="BI28" s="80"/>
      <c r="BJ28" s="78"/>
      <c r="BK28" s="79"/>
      <c r="BL28" s="80"/>
      <c r="BM28" s="78"/>
      <c r="BN28" s="79"/>
      <c r="BO28" s="80"/>
      <c r="BP28" s="78"/>
      <c r="BQ28" s="79"/>
      <c r="BR28" s="80"/>
      <c r="BS28" s="78"/>
      <c r="BT28" s="79"/>
      <c r="BU28" s="80"/>
      <c r="BV28" s="78"/>
      <c r="BW28" s="79"/>
      <c r="BX28" s="87"/>
      <c r="BY28" s="78"/>
      <c r="BZ28" s="79"/>
      <c r="CA28" s="87"/>
      <c r="CB28" s="51" t="str">
        <f t="shared" si="1"/>
        <v/>
      </c>
      <c r="CC28" s="49" t="str">
        <f t="shared" si="0"/>
        <v/>
      </c>
      <c r="CD28" s="52" t="str">
        <f t="shared" si="0"/>
        <v/>
      </c>
    </row>
    <row r="29" spans="2:82" s="3" customFormat="1" ht="10.5" customHeight="1" x14ac:dyDescent="0.2">
      <c r="B29" s="228"/>
      <c r="C29" s="229"/>
      <c r="D29" s="8" t="s">
        <v>43</v>
      </c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4"/>
      <c r="X29" s="85"/>
      <c r="Y29" s="86"/>
      <c r="Z29" s="84"/>
      <c r="AA29" s="85"/>
      <c r="AB29" s="86"/>
      <c r="AC29" s="84"/>
      <c r="AD29" s="85"/>
      <c r="AE29" s="91"/>
      <c r="AF29" s="84"/>
      <c r="AG29" s="85"/>
      <c r="AH29" s="86"/>
      <c r="AI29" s="84"/>
      <c r="AJ29" s="85"/>
      <c r="AK29" s="86"/>
      <c r="AL29" s="84"/>
      <c r="AM29" s="85"/>
      <c r="AN29" s="86"/>
      <c r="AO29" s="84"/>
      <c r="AP29" s="85"/>
      <c r="AQ29" s="91"/>
      <c r="AR29" s="84"/>
      <c r="AS29" s="85"/>
      <c r="AT29" s="86"/>
      <c r="AU29" s="84"/>
      <c r="AV29" s="85"/>
      <c r="AW29" s="86"/>
      <c r="AX29" s="84"/>
      <c r="AY29" s="85"/>
      <c r="AZ29" s="86"/>
      <c r="BA29" s="84"/>
      <c r="BB29" s="85"/>
      <c r="BC29" s="86"/>
      <c r="BD29" s="84"/>
      <c r="BE29" s="85"/>
      <c r="BF29" s="86"/>
      <c r="BG29" s="84"/>
      <c r="BH29" s="85"/>
      <c r="BI29" s="86"/>
      <c r="BJ29" s="84"/>
      <c r="BK29" s="85"/>
      <c r="BL29" s="86"/>
      <c r="BM29" s="84"/>
      <c r="BN29" s="85"/>
      <c r="BO29" s="86"/>
      <c r="BP29" s="84"/>
      <c r="BQ29" s="85"/>
      <c r="BR29" s="86"/>
      <c r="BS29" s="84"/>
      <c r="BT29" s="85"/>
      <c r="BU29" s="86"/>
      <c r="BV29" s="84"/>
      <c r="BW29" s="85"/>
      <c r="BX29" s="91"/>
      <c r="BY29" s="84"/>
      <c r="BZ29" s="85"/>
      <c r="CA29" s="91"/>
      <c r="CB29" s="56" t="str">
        <f t="shared" si="1"/>
        <v/>
      </c>
      <c r="CC29" s="54" t="str">
        <f t="shared" si="0"/>
        <v/>
      </c>
      <c r="CD29" s="57" t="str">
        <f t="shared" si="0"/>
        <v/>
      </c>
    </row>
    <row r="30" spans="2:82" s="3" customFormat="1" ht="10.5" customHeight="1" x14ac:dyDescent="0.2">
      <c r="B30" s="228" t="str">
        <f>IF(第１表!B20="","",第１表!B20)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78"/>
      <c r="O30" s="79"/>
      <c r="P30" s="80"/>
      <c r="Q30" s="78"/>
      <c r="R30" s="79"/>
      <c r="S30" s="80"/>
      <c r="T30" s="78"/>
      <c r="U30" s="79"/>
      <c r="V30" s="80"/>
      <c r="W30" s="78"/>
      <c r="X30" s="79"/>
      <c r="Y30" s="80"/>
      <c r="Z30" s="78"/>
      <c r="AA30" s="79"/>
      <c r="AB30" s="80"/>
      <c r="AC30" s="78"/>
      <c r="AD30" s="79"/>
      <c r="AE30" s="87"/>
      <c r="AF30" s="78"/>
      <c r="AG30" s="79"/>
      <c r="AH30" s="80"/>
      <c r="AI30" s="78"/>
      <c r="AJ30" s="79"/>
      <c r="AK30" s="80"/>
      <c r="AL30" s="78"/>
      <c r="AM30" s="79"/>
      <c r="AN30" s="80"/>
      <c r="AO30" s="78"/>
      <c r="AP30" s="79"/>
      <c r="AQ30" s="87"/>
      <c r="AR30" s="78"/>
      <c r="AS30" s="79"/>
      <c r="AT30" s="80"/>
      <c r="AU30" s="78"/>
      <c r="AV30" s="79"/>
      <c r="AW30" s="80"/>
      <c r="AX30" s="78"/>
      <c r="AY30" s="79"/>
      <c r="AZ30" s="80"/>
      <c r="BA30" s="78"/>
      <c r="BB30" s="79"/>
      <c r="BC30" s="80"/>
      <c r="BD30" s="78"/>
      <c r="BE30" s="79"/>
      <c r="BF30" s="80"/>
      <c r="BG30" s="78"/>
      <c r="BH30" s="79"/>
      <c r="BI30" s="80"/>
      <c r="BJ30" s="78"/>
      <c r="BK30" s="79"/>
      <c r="BL30" s="80"/>
      <c r="BM30" s="78"/>
      <c r="BN30" s="79"/>
      <c r="BO30" s="80"/>
      <c r="BP30" s="78"/>
      <c r="BQ30" s="79"/>
      <c r="BR30" s="80"/>
      <c r="BS30" s="78"/>
      <c r="BT30" s="79"/>
      <c r="BU30" s="80"/>
      <c r="BV30" s="78"/>
      <c r="BW30" s="79"/>
      <c r="BX30" s="87"/>
      <c r="BY30" s="78"/>
      <c r="BZ30" s="79"/>
      <c r="CA30" s="87"/>
      <c r="CB30" s="51" t="str">
        <f t="shared" si="1"/>
        <v/>
      </c>
      <c r="CC30" s="49" t="str">
        <f t="shared" si="1"/>
        <v/>
      </c>
      <c r="CD30" s="52" t="str">
        <f t="shared" si="1"/>
        <v/>
      </c>
    </row>
    <row r="31" spans="2:82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81"/>
      <c r="O31" s="82"/>
      <c r="P31" s="83"/>
      <c r="Q31" s="81"/>
      <c r="R31" s="82"/>
      <c r="S31" s="83"/>
      <c r="T31" s="81"/>
      <c r="U31" s="82"/>
      <c r="V31" s="83"/>
      <c r="W31" s="81"/>
      <c r="X31" s="82"/>
      <c r="Y31" s="83"/>
      <c r="Z31" s="81"/>
      <c r="AA31" s="82"/>
      <c r="AB31" s="83"/>
      <c r="AC31" s="81"/>
      <c r="AD31" s="82"/>
      <c r="AE31" s="89"/>
      <c r="AF31" s="81"/>
      <c r="AG31" s="82"/>
      <c r="AH31" s="83"/>
      <c r="AI31" s="81"/>
      <c r="AJ31" s="82"/>
      <c r="AK31" s="83"/>
      <c r="AL31" s="81"/>
      <c r="AM31" s="82"/>
      <c r="AN31" s="83"/>
      <c r="AO31" s="81"/>
      <c r="AP31" s="82"/>
      <c r="AQ31" s="89"/>
      <c r="AR31" s="81"/>
      <c r="AS31" s="82"/>
      <c r="AT31" s="83"/>
      <c r="AU31" s="81"/>
      <c r="AV31" s="82"/>
      <c r="AW31" s="83"/>
      <c r="AX31" s="81"/>
      <c r="AY31" s="82"/>
      <c r="AZ31" s="83"/>
      <c r="BA31" s="81"/>
      <c r="BB31" s="82"/>
      <c r="BC31" s="83"/>
      <c r="BD31" s="81"/>
      <c r="BE31" s="82"/>
      <c r="BF31" s="83"/>
      <c r="BG31" s="81"/>
      <c r="BH31" s="82"/>
      <c r="BI31" s="83"/>
      <c r="BJ31" s="81"/>
      <c r="BK31" s="82"/>
      <c r="BL31" s="83"/>
      <c r="BM31" s="81"/>
      <c r="BN31" s="82"/>
      <c r="BO31" s="83"/>
      <c r="BP31" s="81"/>
      <c r="BQ31" s="82"/>
      <c r="BR31" s="83"/>
      <c r="BS31" s="81"/>
      <c r="BT31" s="82"/>
      <c r="BU31" s="83"/>
      <c r="BV31" s="81"/>
      <c r="BW31" s="82"/>
      <c r="BX31" s="89"/>
      <c r="BY31" s="81"/>
      <c r="BZ31" s="82"/>
      <c r="CA31" s="89"/>
      <c r="CB31" s="56" t="str">
        <f t="shared" ref="CB31:CD50" si="2">IF(SUMIF($E$9:$CA$9,CB$9,$E31:$CA31)=0,"",SUMIF($E$9:$CA$9,CB$9,$E31:$CA31))</f>
        <v/>
      </c>
      <c r="CC31" s="54" t="str">
        <f t="shared" si="2"/>
        <v/>
      </c>
      <c r="CD31" s="57" t="str">
        <f t="shared" si="2"/>
        <v/>
      </c>
    </row>
    <row r="32" spans="2:82" s="3" customFormat="1" ht="10.5" customHeight="1" x14ac:dyDescent="0.2">
      <c r="B32" s="228" t="str">
        <f>IF(第１表!B21="","",第１表!B21)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  <c r="Q32" s="78"/>
      <c r="R32" s="79"/>
      <c r="S32" s="80"/>
      <c r="T32" s="78"/>
      <c r="U32" s="79"/>
      <c r="V32" s="80"/>
      <c r="W32" s="78"/>
      <c r="X32" s="79"/>
      <c r="Y32" s="80"/>
      <c r="Z32" s="78"/>
      <c r="AA32" s="79"/>
      <c r="AB32" s="80"/>
      <c r="AC32" s="78"/>
      <c r="AD32" s="79"/>
      <c r="AE32" s="87"/>
      <c r="AF32" s="78"/>
      <c r="AG32" s="79"/>
      <c r="AH32" s="80"/>
      <c r="AI32" s="78"/>
      <c r="AJ32" s="79"/>
      <c r="AK32" s="80"/>
      <c r="AL32" s="78"/>
      <c r="AM32" s="79"/>
      <c r="AN32" s="80"/>
      <c r="AO32" s="78"/>
      <c r="AP32" s="79"/>
      <c r="AQ32" s="87"/>
      <c r="AR32" s="78"/>
      <c r="AS32" s="79"/>
      <c r="AT32" s="80"/>
      <c r="AU32" s="78"/>
      <c r="AV32" s="79"/>
      <c r="AW32" s="80"/>
      <c r="AX32" s="78"/>
      <c r="AY32" s="79"/>
      <c r="AZ32" s="80"/>
      <c r="BA32" s="78"/>
      <c r="BB32" s="79"/>
      <c r="BC32" s="80"/>
      <c r="BD32" s="78"/>
      <c r="BE32" s="79"/>
      <c r="BF32" s="80"/>
      <c r="BG32" s="78"/>
      <c r="BH32" s="79"/>
      <c r="BI32" s="80"/>
      <c r="BJ32" s="78"/>
      <c r="BK32" s="79"/>
      <c r="BL32" s="80"/>
      <c r="BM32" s="78"/>
      <c r="BN32" s="79"/>
      <c r="BO32" s="80"/>
      <c r="BP32" s="78"/>
      <c r="BQ32" s="79"/>
      <c r="BR32" s="80"/>
      <c r="BS32" s="78"/>
      <c r="BT32" s="79"/>
      <c r="BU32" s="80"/>
      <c r="BV32" s="78"/>
      <c r="BW32" s="79"/>
      <c r="BX32" s="87"/>
      <c r="BY32" s="78"/>
      <c r="BZ32" s="79"/>
      <c r="CA32" s="87"/>
      <c r="CB32" s="51" t="str">
        <f t="shared" si="2"/>
        <v/>
      </c>
      <c r="CC32" s="49" t="str">
        <f t="shared" si="2"/>
        <v/>
      </c>
      <c r="CD32" s="52" t="str">
        <f t="shared" si="2"/>
        <v/>
      </c>
    </row>
    <row r="33" spans="2:82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81"/>
      <c r="O33" s="82"/>
      <c r="P33" s="83"/>
      <c r="Q33" s="81"/>
      <c r="R33" s="82"/>
      <c r="S33" s="83"/>
      <c r="T33" s="81"/>
      <c r="U33" s="82"/>
      <c r="V33" s="83"/>
      <c r="W33" s="81"/>
      <c r="X33" s="82"/>
      <c r="Y33" s="83"/>
      <c r="Z33" s="81"/>
      <c r="AA33" s="82"/>
      <c r="AB33" s="83"/>
      <c r="AC33" s="81"/>
      <c r="AD33" s="82"/>
      <c r="AE33" s="89"/>
      <c r="AF33" s="81"/>
      <c r="AG33" s="82"/>
      <c r="AH33" s="83"/>
      <c r="AI33" s="81"/>
      <c r="AJ33" s="82"/>
      <c r="AK33" s="83"/>
      <c r="AL33" s="81"/>
      <c r="AM33" s="82"/>
      <c r="AN33" s="83"/>
      <c r="AO33" s="81"/>
      <c r="AP33" s="82"/>
      <c r="AQ33" s="89"/>
      <c r="AR33" s="81"/>
      <c r="AS33" s="82"/>
      <c r="AT33" s="83"/>
      <c r="AU33" s="81"/>
      <c r="AV33" s="82"/>
      <c r="AW33" s="83"/>
      <c r="AX33" s="81"/>
      <c r="AY33" s="82"/>
      <c r="AZ33" s="83"/>
      <c r="BA33" s="81"/>
      <c r="BB33" s="82"/>
      <c r="BC33" s="83"/>
      <c r="BD33" s="81"/>
      <c r="BE33" s="82"/>
      <c r="BF33" s="83"/>
      <c r="BG33" s="81"/>
      <c r="BH33" s="82"/>
      <c r="BI33" s="83"/>
      <c r="BJ33" s="81"/>
      <c r="BK33" s="82"/>
      <c r="BL33" s="83"/>
      <c r="BM33" s="81"/>
      <c r="BN33" s="82"/>
      <c r="BO33" s="83"/>
      <c r="BP33" s="81"/>
      <c r="BQ33" s="82"/>
      <c r="BR33" s="83"/>
      <c r="BS33" s="81"/>
      <c r="BT33" s="82"/>
      <c r="BU33" s="83"/>
      <c r="BV33" s="81"/>
      <c r="BW33" s="82"/>
      <c r="BX33" s="89"/>
      <c r="BY33" s="81"/>
      <c r="BZ33" s="82"/>
      <c r="CA33" s="89"/>
      <c r="CB33" s="56" t="str">
        <f t="shared" si="2"/>
        <v/>
      </c>
      <c r="CC33" s="54" t="str">
        <f t="shared" si="2"/>
        <v/>
      </c>
      <c r="CD33" s="57" t="str">
        <f t="shared" si="2"/>
        <v/>
      </c>
    </row>
    <row r="34" spans="2:82" s="3" customFormat="1" ht="10.5" customHeight="1" x14ac:dyDescent="0.2">
      <c r="B34" s="228" t="str">
        <f>IF(第１表!B22="","",第１表!B22)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78"/>
      <c r="O34" s="79"/>
      <c r="P34" s="80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0"/>
      <c r="AC34" s="78"/>
      <c r="AD34" s="79"/>
      <c r="AE34" s="87"/>
      <c r="AF34" s="78"/>
      <c r="AG34" s="79"/>
      <c r="AH34" s="80"/>
      <c r="AI34" s="78"/>
      <c r="AJ34" s="79"/>
      <c r="AK34" s="80"/>
      <c r="AL34" s="78"/>
      <c r="AM34" s="79"/>
      <c r="AN34" s="80"/>
      <c r="AO34" s="78"/>
      <c r="AP34" s="79"/>
      <c r="AQ34" s="87"/>
      <c r="AR34" s="78"/>
      <c r="AS34" s="79"/>
      <c r="AT34" s="80"/>
      <c r="AU34" s="78"/>
      <c r="AV34" s="79"/>
      <c r="AW34" s="80"/>
      <c r="AX34" s="78"/>
      <c r="AY34" s="79"/>
      <c r="AZ34" s="80"/>
      <c r="BA34" s="78"/>
      <c r="BB34" s="79"/>
      <c r="BC34" s="80"/>
      <c r="BD34" s="78"/>
      <c r="BE34" s="79"/>
      <c r="BF34" s="80"/>
      <c r="BG34" s="78"/>
      <c r="BH34" s="79"/>
      <c r="BI34" s="80"/>
      <c r="BJ34" s="78"/>
      <c r="BK34" s="79"/>
      <c r="BL34" s="80"/>
      <c r="BM34" s="78"/>
      <c r="BN34" s="79"/>
      <c r="BO34" s="80"/>
      <c r="BP34" s="78"/>
      <c r="BQ34" s="79"/>
      <c r="BR34" s="80"/>
      <c r="BS34" s="78"/>
      <c r="BT34" s="79"/>
      <c r="BU34" s="80"/>
      <c r="BV34" s="78"/>
      <c r="BW34" s="79"/>
      <c r="BX34" s="87"/>
      <c r="BY34" s="78"/>
      <c r="BZ34" s="79"/>
      <c r="CA34" s="87"/>
      <c r="CB34" s="51" t="str">
        <f t="shared" si="2"/>
        <v/>
      </c>
      <c r="CC34" s="49" t="str">
        <f t="shared" si="2"/>
        <v/>
      </c>
      <c r="CD34" s="52" t="str">
        <f t="shared" si="2"/>
        <v/>
      </c>
    </row>
    <row r="35" spans="2:82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81"/>
      <c r="O35" s="82"/>
      <c r="P35" s="83"/>
      <c r="Q35" s="81"/>
      <c r="R35" s="82"/>
      <c r="S35" s="83"/>
      <c r="T35" s="81"/>
      <c r="U35" s="82"/>
      <c r="V35" s="83"/>
      <c r="W35" s="81"/>
      <c r="X35" s="82"/>
      <c r="Y35" s="83"/>
      <c r="Z35" s="81"/>
      <c r="AA35" s="82"/>
      <c r="AB35" s="83"/>
      <c r="AC35" s="81"/>
      <c r="AD35" s="82"/>
      <c r="AE35" s="89"/>
      <c r="AF35" s="81"/>
      <c r="AG35" s="82"/>
      <c r="AH35" s="83"/>
      <c r="AI35" s="81"/>
      <c r="AJ35" s="82"/>
      <c r="AK35" s="83"/>
      <c r="AL35" s="81"/>
      <c r="AM35" s="82"/>
      <c r="AN35" s="83"/>
      <c r="AO35" s="81"/>
      <c r="AP35" s="82"/>
      <c r="AQ35" s="89"/>
      <c r="AR35" s="81"/>
      <c r="AS35" s="82"/>
      <c r="AT35" s="83"/>
      <c r="AU35" s="81"/>
      <c r="AV35" s="82"/>
      <c r="AW35" s="83"/>
      <c r="AX35" s="81"/>
      <c r="AY35" s="82"/>
      <c r="AZ35" s="83"/>
      <c r="BA35" s="81"/>
      <c r="BB35" s="82"/>
      <c r="BC35" s="83"/>
      <c r="BD35" s="81"/>
      <c r="BE35" s="82"/>
      <c r="BF35" s="83"/>
      <c r="BG35" s="81"/>
      <c r="BH35" s="82"/>
      <c r="BI35" s="83"/>
      <c r="BJ35" s="81"/>
      <c r="BK35" s="82"/>
      <c r="BL35" s="83"/>
      <c r="BM35" s="81"/>
      <c r="BN35" s="82"/>
      <c r="BO35" s="83"/>
      <c r="BP35" s="81"/>
      <c r="BQ35" s="82"/>
      <c r="BR35" s="83"/>
      <c r="BS35" s="81"/>
      <c r="BT35" s="82"/>
      <c r="BU35" s="83"/>
      <c r="BV35" s="81"/>
      <c r="BW35" s="82"/>
      <c r="BX35" s="89"/>
      <c r="BY35" s="81"/>
      <c r="BZ35" s="82"/>
      <c r="CA35" s="89"/>
      <c r="CB35" s="56" t="str">
        <f t="shared" si="2"/>
        <v/>
      </c>
      <c r="CC35" s="54" t="str">
        <f t="shared" si="2"/>
        <v/>
      </c>
      <c r="CD35" s="57" t="str">
        <f t="shared" si="2"/>
        <v/>
      </c>
    </row>
    <row r="36" spans="2:82" s="3" customFormat="1" ht="10.5" customHeight="1" x14ac:dyDescent="0.2">
      <c r="B36" s="228" t="str">
        <f>IF(第１表!B23="","",第１表!B23)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78"/>
      <c r="O36" s="79"/>
      <c r="P36" s="80"/>
      <c r="Q36" s="78"/>
      <c r="R36" s="79"/>
      <c r="S36" s="80"/>
      <c r="T36" s="78"/>
      <c r="U36" s="79"/>
      <c r="V36" s="80"/>
      <c r="W36" s="78"/>
      <c r="X36" s="79"/>
      <c r="Y36" s="80"/>
      <c r="Z36" s="78"/>
      <c r="AA36" s="79"/>
      <c r="AB36" s="80"/>
      <c r="AC36" s="78"/>
      <c r="AD36" s="79"/>
      <c r="AE36" s="87"/>
      <c r="AF36" s="78"/>
      <c r="AG36" s="79"/>
      <c r="AH36" s="80"/>
      <c r="AI36" s="78"/>
      <c r="AJ36" s="79"/>
      <c r="AK36" s="80"/>
      <c r="AL36" s="78"/>
      <c r="AM36" s="79"/>
      <c r="AN36" s="80"/>
      <c r="AO36" s="78"/>
      <c r="AP36" s="79"/>
      <c r="AQ36" s="87"/>
      <c r="AR36" s="78"/>
      <c r="AS36" s="79"/>
      <c r="AT36" s="80"/>
      <c r="AU36" s="78"/>
      <c r="AV36" s="79"/>
      <c r="AW36" s="80"/>
      <c r="AX36" s="78"/>
      <c r="AY36" s="79"/>
      <c r="AZ36" s="80"/>
      <c r="BA36" s="78"/>
      <c r="BB36" s="79"/>
      <c r="BC36" s="80"/>
      <c r="BD36" s="78"/>
      <c r="BE36" s="79"/>
      <c r="BF36" s="80"/>
      <c r="BG36" s="78"/>
      <c r="BH36" s="79"/>
      <c r="BI36" s="80"/>
      <c r="BJ36" s="78"/>
      <c r="BK36" s="79"/>
      <c r="BL36" s="80"/>
      <c r="BM36" s="78"/>
      <c r="BN36" s="79"/>
      <c r="BO36" s="80"/>
      <c r="BP36" s="78"/>
      <c r="BQ36" s="79"/>
      <c r="BR36" s="80"/>
      <c r="BS36" s="78"/>
      <c r="BT36" s="79"/>
      <c r="BU36" s="80"/>
      <c r="BV36" s="78"/>
      <c r="BW36" s="79"/>
      <c r="BX36" s="87"/>
      <c r="BY36" s="78"/>
      <c r="BZ36" s="79"/>
      <c r="CA36" s="87"/>
      <c r="CB36" s="51" t="str">
        <f t="shared" si="2"/>
        <v/>
      </c>
      <c r="CC36" s="49" t="str">
        <f t="shared" si="2"/>
        <v/>
      </c>
      <c r="CD36" s="52" t="str">
        <f t="shared" si="2"/>
        <v/>
      </c>
    </row>
    <row r="37" spans="2:82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81"/>
      <c r="O37" s="82"/>
      <c r="P37" s="83"/>
      <c r="Q37" s="81"/>
      <c r="R37" s="82"/>
      <c r="S37" s="83"/>
      <c r="T37" s="81"/>
      <c r="U37" s="82"/>
      <c r="V37" s="83"/>
      <c r="W37" s="81"/>
      <c r="X37" s="82"/>
      <c r="Y37" s="83"/>
      <c r="Z37" s="81"/>
      <c r="AA37" s="82"/>
      <c r="AB37" s="83"/>
      <c r="AC37" s="81"/>
      <c r="AD37" s="82"/>
      <c r="AE37" s="89"/>
      <c r="AF37" s="81"/>
      <c r="AG37" s="82"/>
      <c r="AH37" s="83"/>
      <c r="AI37" s="81"/>
      <c r="AJ37" s="82"/>
      <c r="AK37" s="83"/>
      <c r="AL37" s="81"/>
      <c r="AM37" s="82"/>
      <c r="AN37" s="83"/>
      <c r="AO37" s="81"/>
      <c r="AP37" s="82"/>
      <c r="AQ37" s="89"/>
      <c r="AR37" s="81"/>
      <c r="AS37" s="82"/>
      <c r="AT37" s="83"/>
      <c r="AU37" s="81"/>
      <c r="AV37" s="82"/>
      <c r="AW37" s="83"/>
      <c r="AX37" s="81"/>
      <c r="AY37" s="82"/>
      <c r="AZ37" s="83"/>
      <c r="BA37" s="81"/>
      <c r="BB37" s="82"/>
      <c r="BC37" s="83"/>
      <c r="BD37" s="81"/>
      <c r="BE37" s="82"/>
      <c r="BF37" s="83"/>
      <c r="BG37" s="81"/>
      <c r="BH37" s="82"/>
      <c r="BI37" s="83"/>
      <c r="BJ37" s="81"/>
      <c r="BK37" s="82"/>
      <c r="BL37" s="83"/>
      <c r="BM37" s="81"/>
      <c r="BN37" s="82"/>
      <c r="BO37" s="83"/>
      <c r="BP37" s="81"/>
      <c r="BQ37" s="82"/>
      <c r="BR37" s="83"/>
      <c r="BS37" s="81"/>
      <c r="BT37" s="82"/>
      <c r="BU37" s="83"/>
      <c r="BV37" s="81"/>
      <c r="BW37" s="82"/>
      <c r="BX37" s="89"/>
      <c r="BY37" s="81"/>
      <c r="BZ37" s="82"/>
      <c r="CA37" s="89"/>
      <c r="CB37" s="56" t="str">
        <f t="shared" si="2"/>
        <v/>
      </c>
      <c r="CC37" s="54" t="str">
        <f t="shared" si="2"/>
        <v/>
      </c>
      <c r="CD37" s="57" t="str">
        <f t="shared" si="2"/>
        <v/>
      </c>
    </row>
    <row r="38" spans="2:82" s="3" customFormat="1" ht="10.5" customHeight="1" x14ac:dyDescent="0.2">
      <c r="B38" s="228" t="str">
        <f>IF(第１表!B24="","",第１表!B24)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78"/>
      <c r="O38" s="79"/>
      <c r="P38" s="80"/>
      <c r="Q38" s="78"/>
      <c r="R38" s="79"/>
      <c r="S38" s="80"/>
      <c r="T38" s="78"/>
      <c r="U38" s="79"/>
      <c r="V38" s="80"/>
      <c r="W38" s="78"/>
      <c r="X38" s="79"/>
      <c r="Y38" s="80"/>
      <c r="Z38" s="78"/>
      <c r="AA38" s="79"/>
      <c r="AB38" s="80"/>
      <c r="AC38" s="78"/>
      <c r="AD38" s="79"/>
      <c r="AE38" s="87"/>
      <c r="AF38" s="78"/>
      <c r="AG38" s="79"/>
      <c r="AH38" s="80"/>
      <c r="AI38" s="78"/>
      <c r="AJ38" s="79"/>
      <c r="AK38" s="80"/>
      <c r="AL38" s="78"/>
      <c r="AM38" s="79"/>
      <c r="AN38" s="80"/>
      <c r="AO38" s="78"/>
      <c r="AP38" s="79"/>
      <c r="AQ38" s="87"/>
      <c r="AR38" s="78"/>
      <c r="AS38" s="79"/>
      <c r="AT38" s="80"/>
      <c r="AU38" s="78"/>
      <c r="AV38" s="79"/>
      <c r="AW38" s="80"/>
      <c r="AX38" s="78"/>
      <c r="AY38" s="79"/>
      <c r="AZ38" s="80"/>
      <c r="BA38" s="78"/>
      <c r="BB38" s="79"/>
      <c r="BC38" s="80"/>
      <c r="BD38" s="78"/>
      <c r="BE38" s="79"/>
      <c r="BF38" s="80"/>
      <c r="BG38" s="78"/>
      <c r="BH38" s="79"/>
      <c r="BI38" s="80"/>
      <c r="BJ38" s="78"/>
      <c r="BK38" s="79"/>
      <c r="BL38" s="80"/>
      <c r="BM38" s="78"/>
      <c r="BN38" s="79"/>
      <c r="BO38" s="80"/>
      <c r="BP38" s="78"/>
      <c r="BQ38" s="79"/>
      <c r="BR38" s="80"/>
      <c r="BS38" s="78"/>
      <c r="BT38" s="79"/>
      <c r="BU38" s="80"/>
      <c r="BV38" s="78"/>
      <c r="BW38" s="79"/>
      <c r="BX38" s="87"/>
      <c r="BY38" s="78"/>
      <c r="BZ38" s="79"/>
      <c r="CA38" s="87"/>
      <c r="CB38" s="51" t="str">
        <f t="shared" si="2"/>
        <v/>
      </c>
      <c r="CC38" s="49" t="str">
        <f t="shared" si="2"/>
        <v/>
      </c>
      <c r="CD38" s="52" t="str">
        <f t="shared" si="2"/>
        <v/>
      </c>
    </row>
    <row r="39" spans="2:82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81"/>
      <c r="O39" s="82"/>
      <c r="P39" s="83"/>
      <c r="Q39" s="81"/>
      <c r="R39" s="82"/>
      <c r="S39" s="83"/>
      <c r="T39" s="81"/>
      <c r="U39" s="82"/>
      <c r="V39" s="83"/>
      <c r="W39" s="81"/>
      <c r="X39" s="82"/>
      <c r="Y39" s="83"/>
      <c r="Z39" s="81"/>
      <c r="AA39" s="82"/>
      <c r="AB39" s="83"/>
      <c r="AC39" s="81"/>
      <c r="AD39" s="82"/>
      <c r="AE39" s="89"/>
      <c r="AF39" s="81"/>
      <c r="AG39" s="82"/>
      <c r="AH39" s="83"/>
      <c r="AI39" s="81"/>
      <c r="AJ39" s="82"/>
      <c r="AK39" s="83"/>
      <c r="AL39" s="81"/>
      <c r="AM39" s="82"/>
      <c r="AN39" s="83"/>
      <c r="AO39" s="81"/>
      <c r="AP39" s="82"/>
      <c r="AQ39" s="89"/>
      <c r="AR39" s="81"/>
      <c r="AS39" s="82"/>
      <c r="AT39" s="83"/>
      <c r="AU39" s="81"/>
      <c r="AV39" s="82"/>
      <c r="AW39" s="83"/>
      <c r="AX39" s="81"/>
      <c r="AY39" s="82"/>
      <c r="AZ39" s="83"/>
      <c r="BA39" s="81"/>
      <c r="BB39" s="82"/>
      <c r="BC39" s="83"/>
      <c r="BD39" s="81"/>
      <c r="BE39" s="82"/>
      <c r="BF39" s="83"/>
      <c r="BG39" s="81"/>
      <c r="BH39" s="82"/>
      <c r="BI39" s="83"/>
      <c r="BJ39" s="81"/>
      <c r="BK39" s="82"/>
      <c r="BL39" s="83"/>
      <c r="BM39" s="81"/>
      <c r="BN39" s="82"/>
      <c r="BO39" s="83"/>
      <c r="BP39" s="81"/>
      <c r="BQ39" s="82"/>
      <c r="BR39" s="83"/>
      <c r="BS39" s="81"/>
      <c r="BT39" s="82"/>
      <c r="BU39" s="83"/>
      <c r="BV39" s="81"/>
      <c r="BW39" s="82"/>
      <c r="BX39" s="89"/>
      <c r="BY39" s="81"/>
      <c r="BZ39" s="82"/>
      <c r="CA39" s="89"/>
      <c r="CB39" s="56" t="str">
        <f t="shared" si="2"/>
        <v/>
      </c>
      <c r="CC39" s="54" t="str">
        <f t="shared" si="2"/>
        <v/>
      </c>
      <c r="CD39" s="57" t="str">
        <f t="shared" si="2"/>
        <v/>
      </c>
    </row>
    <row r="40" spans="2:82" s="3" customFormat="1" ht="10.5" customHeight="1" x14ac:dyDescent="0.2">
      <c r="B40" s="228" t="str">
        <f>IF(第１表!B25="","",第１表!B25)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78"/>
      <c r="O40" s="79"/>
      <c r="P40" s="80"/>
      <c r="Q40" s="78"/>
      <c r="R40" s="79"/>
      <c r="S40" s="80"/>
      <c r="T40" s="78"/>
      <c r="U40" s="79"/>
      <c r="V40" s="80"/>
      <c r="W40" s="78"/>
      <c r="X40" s="79"/>
      <c r="Y40" s="80"/>
      <c r="Z40" s="78"/>
      <c r="AA40" s="79"/>
      <c r="AB40" s="80"/>
      <c r="AC40" s="78"/>
      <c r="AD40" s="79"/>
      <c r="AE40" s="87"/>
      <c r="AF40" s="78"/>
      <c r="AG40" s="79"/>
      <c r="AH40" s="80"/>
      <c r="AI40" s="78"/>
      <c r="AJ40" s="79"/>
      <c r="AK40" s="80"/>
      <c r="AL40" s="78"/>
      <c r="AM40" s="79"/>
      <c r="AN40" s="80"/>
      <c r="AO40" s="78"/>
      <c r="AP40" s="79"/>
      <c r="AQ40" s="87"/>
      <c r="AR40" s="78"/>
      <c r="AS40" s="79"/>
      <c r="AT40" s="80"/>
      <c r="AU40" s="78"/>
      <c r="AV40" s="79"/>
      <c r="AW40" s="80"/>
      <c r="AX40" s="78"/>
      <c r="AY40" s="79"/>
      <c r="AZ40" s="80"/>
      <c r="BA40" s="78"/>
      <c r="BB40" s="79"/>
      <c r="BC40" s="80"/>
      <c r="BD40" s="78"/>
      <c r="BE40" s="79"/>
      <c r="BF40" s="80"/>
      <c r="BG40" s="78"/>
      <c r="BH40" s="79"/>
      <c r="BI40" s="80"/>
      <c r="BJ40" s="78"/>
      <c r="BK40" s="79"/>
      <c r="BL40" s="80"/>
      <c r="BM40" s="78"/>
      <c r="BN40" s="79"/>
      <c r="BO40" s="80"/>
      <c r="BP40" s="78"/>
      <c r="BQ40" s="79"/>
      <c r="BR40" s="80"/>
      <c r="BS40" s="78"/>
      <c r="BT40" s="79"/>
      <c r="BU40" s="80"/>
      <c r="BV40" s="78"/>
      <c r="BW40" s="79"/>
      <c r="BX40" s="87"/>
      <c r="BY40" s="78"/>
      <c r="BZ40" s="79"/>
      <c r="CA40" s="87"/>
      <c r="CB40" s="51" t="str">
        <f t="shared" si="2"/>
        <v/>
      </c>
      <c r="CC40" s="49" t="str">
        <f t="shared" si="2"/>
        <v/>
      </c>
      <c r="CD40" s="52" t="str">
        <f t="shared" si="2"/>
        <v/>
      </c>
    </row>
    <row r="41" spans="2:82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81"/>
      <c r="O41" s="82"/>
      <c r="P41" s="83"/>
      <c r="Q41" s="81"/>
      <c r="R41" s="82"/>
      <c r="S41" s="83"/>
      <c r="T41" s="81"/>
      <c r="U41" s="82"/>
      <c r="V41" s="83"/>
      <c r="W41" s="81"/>
      <c r="X41" s="82"/>
      <c r="Y41" s="83"/>
      <c r="Z41" s="81"/>
      <c r="AA41" s="82"/>
      <c r="AB41" s="83"/>
      <c r="AC41" s="81"/>
      <c r="AD41" s="82"/>
      <c r="AE41" s="89"/>
      <c r="AF41" s="81"/>
      <c r="AG41" s="82"/>
      <c r="AH41" s="83"/>
      <c r="AI41" s="81"/>
      <c r="AJ41" s="82"/>
      <c r="AK41" s="83"/>
      <c r="AL41" s="81"/>
      <c r="AM41" s="82"/>
      <c r="AN41" s="83"/>
      <c r="AO41" s="81"/>
      <c r="AP41" s="82"/>
      <c r="AQ41" s="89"/>
      <c r="AR41" s="81"/>
      <c r="AS41" s="82"/>
      <c r="AT41" s="83"/>
      <c r="AU41" s="81"/>
      <c r="AV41" s="82"/>
      <c r="AW41" s="83"/>
      <c r="AX41" s="81"/>
      <c r="AY41" s="82"/>
      <c r="AZ41" s="83"/>
      <c r="BA41" s="81"/>
      <c r="BB41" s="82"/>
      <c r="BC41" s="83"/>
      <c r="BD41" s="81"/>
      <c r="BE41" s="82"/>
      <c r="BF41" s="83"/>
      <c r="BG41" s="81"/>
      <c r="BH41" s="82"/>
      <c r="BI41" s="83"/>
      <c r="BJ41" s="81"/>
      <c r="BK41" s="82"/>
      <c r="BL41" s="83"/>
      <c r="BM41" s="81"/>
      <c r="BN41" s="82"/>
      <c r="BO41" s="83"/>
      <c r="BP41" s="81"/>
      <c r="BQ41" s="82"/>
      <c r="BR41" s="83"/>
      <c r="BS41" s="81"/>
      <c r="BT41" s="82"/>
      <c r="BU41" s="83"/>
      <c r="BV41" s="81"/>
      <c r="BW41" s="82"/>
      <c r="BX41" s="89"/>
      <c r="BY41" s="81"/>
      <c r="BZ41" s="82"/>
      <c r="CA41" s="89"/>
      <c r="CB41" s="56" t="str">
        <f t="shared" si="2"/>
        <v/>
      </c>
      <c r="CC41" s="54" t="str">
        <f t="shared" si="2"/>
        <v/>
      </c>
      <c r="CD41" s="57" t="str">
        <f t="shared" si="2"/>
        <v/>
      </c>
    </row>
    <row r="42" spans="2:82" s="3" customFormat="1" ht="10.5" customHeight="1" x14ac:dyDescent="0.2">
      <c r="B42" s="228" t="str">
        <f>IF(第１表!B26="","",第１表!B26)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78"/>
      <c r="O42" s="79"/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0"/>
      <c r="AC42" s="78"/>
      <c r="AD42" s="79"/>
      <c r="AE42" s="87"/>
      <c r="AF42" s="78"/>
      <c r="AG42" s="79"/>
      <c r="AH42" s="80"/>
      <c r="AI42" s="78"/>
      <c r="AJ42" s="79"/>
      <c r="AK42" s="80"/>
      <c r="AL42" s="78"/>
      <c r="AM42" s="79"/>
      <c r="AN42" s="80"/>
      <c r="AO42" s="78"/>
      <c r="AP42" s="79"/>
      <c r="AQ42" s="87"/>
      <c r="AR42" s="78"/>
      <c r="AS42" s="79"/>
      <c r="AT42" s="80"/>
      <c r="AU42" s="78"/>
      <c r="AV42" s="79"/>
      <c r="AW42" s="80"/>
      <c r="AX42" s="78"/>
      <c r="AY42" s="79"/>
      <c r="AZ42" s="80"/>
      <c r="BA42" s="78"/>
      <c r="BB42" s="79"/>
      <c r="BC42" s="80"/>
      <c r="BD42" s="78"/>
      <c r="BE42" s="79"/>
      <c r="BF42" s="80"/>
      <c r="BG42" s="78"/>
      <c r="BH42" s="79"/>
      <c r="BI42" s="80"/>
      <c r="BJ42" s="78"/>
      <c r="BK42" s="79"/>
      <c r="BL42" s="80"/>
      <c r="BM42" s="78"/>
      <c r="BN42" s="79"/>
      <c r="BO42" s="80"/>
      <c r="BP42" s="78"/>
      <c r="BQ42" s="79"/>
      <c r="BR42" s="80"/>
      <c r="BS42" s="78"/>
      <c r="BT42" s="79"/>
      <c r="BU42" s="80"/>
      <c r="BV42" s="78"/>
      <c r="BW42" s="79"/>
      <c r="BX42" s="87"/>
      <c r="BY42" s="78"/>
      <c r="BZ42" s="79"/>
      <c r="CA42" s="87"/>
      <c r="CB42" s="51" t="str">
        <f t="shared" si="2"/>
        <v/>
      </c>
      <c r="CC42" s="49" t="str">
        <f t="shared" si="2"/>
        <v/>
      </c>
      <c r="CD42" s="52" t="str">
        <f t="shared" si="2"/>
        <v/>
      </c>
    </row>
    <row r="43" spans="2:82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81"/>
      <c r="O43" s="82"/>
      <c r="P43" s="83"/>
      <c r="Q43" s="81"/>
      <c r="R43" s="82"/>
      <c r="S43" s="83"/>
      <c r="T43" s="81"/>
      <c r="U43" s="82"/>
      <c r="V43" s="83"/>
      <c r="W43" s="81"/>
      <c r="X43" s="82"/>
      <c r="Y43" s="83"/>
      <c r="Z43" s="81"/>
      <c r="AA43" s="82"/>
      <c r="AB43" s="83"/>
      <c r="AC43" s="81"/>
      <c r="AD43" s="82"/>
      <c r="AE43" s="89"/>
      <c r="AF43" s="81"/>
      <c r="AG43" s="82"/>
      <c r="AH43" s="83"/>
      <c r="AI43" s="81"/>
      <c r="AJ43" s="82"/>
      <c r="AK43" s="83"/>
      <c r="AL43" s="81"/>
      <c r="AM43" s="82"/>
      <c r="AN43" s="83"/>
      <c r="AO43" s="81"/>
      <c r="AP43" s="82"/>
      <c r="AQ43" s="89"/>
      <c r="AR43" s="81"/>
      <c r="AS43" s="82"/>
      <c r="AT43" s="83"/>
      <c r="AU43" s="81"/>
      <c r="AV43" s="82"/>
      <c r="AW43" s="83"/>
      <c r="AX43" s="81"/>
      <c r="AY43" s="82"/>
      <c r="AZ43" s="83"/>
      <c r="BA43" s="81"/>
      <c r="BB43" s="82"/>
      <c r="BC43" s="83"/>
      <c r="BD43" s="81"/>
      <c r="BE43" s="82"/>
      <c r="BF43" s="83"/>
      <c r="BG43" s="81"/>
      <c r="BH43" s="82"/>
      <c r="BI43" s="83"/>
      <c r="BJ43" s="81"/>
      <c r="BK43" s="82"/>
      <c r="BL43" s="83"/>
      <c r="BM43" s="81"/>
      <c r="BN43" s="82"/>
      <c r="BO43" s="83"/>
      <c r="BP43" s="81"/>
      <c r="BQ43" s="82"/>
      <c r="BR43" s="83"/>
      <c r="BS43" s="81"/>
      <c r="BT43" s="82"/>
      <c r="BU43" s="83"/>
      <c r="BV43" s="81"/>
      <c r="BW43" s="82"/>
      <c r="BX43" s="89"/>
      <c r="BY43" s="81"/>
      <c r="BZ43" s="82"/>
      <c r="CA43" s="89"/>
      <c r="CB43" s="56" t="str">
        <f t="shared" si="2"/>
        <v/>
      </c>
      <c r="CC43" s="54" t="str">
        <f t="shared" si="2"/>
        <v/>
      </c>
      <c r="CD43" s="57" t="str">
        <f t="shared" si="2"/>
        <v/>
      </c>
    </row>
    <row r="44" spans="2:82" s="3" customFormat="1" ht="10.5" customHeight="1" x14ac:dyDescent="0.2">
      <c r="B44" s="228" t="str">
        <f>IF(第１表!B27="","",第１表!B27)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78"/>
      <c r="O44" s="79"/>
      <c r="P44" s="80"/>
      <c r="Q44" s="78"/>
      <c r="R44" s="79"/>
      <c r="S44" s="80"/>
      <c r="T44" s="78"/>
      <c r="U44" s="79"/>
      <c r="V44" s="80"/>
      <c r="W44" s="78"/>
      <c r="X44" s="79"/>
      <c r="Y44" s="80"/>
      <c r="Z44" s="78"/>
      <c r="AA44" s="79"/>
      <c r="AB44" s="80"/>
      <c r="AC44" s="78"/>
      <c r="AD44" s="79"/>
      <c r="AE44" s="87"/>
      <c r="AF44" s="78"/>
      <c r="AG44" s="79"/>
      <c r="AH44" s="80"/>
      <c r="AI44" s="78"/>
      <c r="AJ44" s="79"/>
      <c r="AK44" s="80"/>
      <c r="AL44" s="78"/>
      <c r="AM44" s="79"/>
      <c r="AN44" s="80"/>
      <c r="AO44" s="78"/>
      <c r="AP44" s="79"/>
      <c r="AQ44" s="87"/>
      <c r="AR44" s="78"/>
      <c r="AS44" s="79"/>
      <c r="AT44" s="80"/>
      <c r="AU44" s="78"/>
      <c r="AV44" s="79"/>
      <c r="AW44" s="80"/>
      <c r="AX44" s="78"/>
      <c r="AY44" s="79"/>
      <c r="AZ44" s="80"/>
      <c r="BA44" s="78"/>
      <c r="BB44" s="79"/>
      <c r="BC44" s="80"/>
      <c r="BD44" s="78"/>
      <c r="BE44" s="79"/>
      <c r="BF44" s="80"/>
      <c r="BG44" s="78"/>
      <c r="BH44" s="79"/>
      <c r="BI44" s="80"/>
      <c r="BJ44" s="78"/>
      <c r="BK44" s="79"/>
      <c r="BL44" s="80"/>
      <c r="BM44" s="78"/>
      <c r="BN44" s="79"/>
      <c r="BO44" s="80"/>
      <c r="BP44" s="78"/>
      <c r="BQ44" s="79"/>
      <c r="BR44" s="80"/>
      <c r="BS44" s="78"/>
      <c r="BT44" s="79"/>
      <c r="BU44" s="80"/>
      <c r="BV44" s="78"/>
      <c r="BW44" s="79"/>
      <c r="BX44" s="87"/>
      <c r="BY44" s="78"/>
      <c r="BZ44" s="79"/>
      <c r="CA44" s="87"/>
      <c r="CB44" s="51" t="str">
        <f t="shared" si="2"/>
        <v/>
      </c>
      <c r="CC44" s="49" t="str">
        <f t="shared" si="2"/>
        <v/>
      </c>
      <c r="CD44" s="52" t="str">
        <f t="shared" si="2"/>
        <v/>
      </c>
    </row>
    <row r="45" spans="2:82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81"/>
      <c r="O45" s="82"/>
      <c r="P45" s="83"/>
      <c r="Q45" s="81"/>
      <c r="R45" s="82"/>
      <c r="S45" s="83"/>
      <c r="T45" s="81"/>
      <c r="U45" s="82"/>
      <c r="V45" s="83"/>
      <c r="W45" s="81"/>
      <c r="X45" s="82"/>
      <c r="Y45" s="83"/>
      <c r="Z45" s="81"/>
      <c r="AA45" s="82"/>
      <c r="AB45" s="83"/>
      <c r="AC45" s="81"/>
      <c r="AD45" s="82"/>
      <c r="AE45" s="89"/>
      <c r="AF45" s="81"/>
      <c r="AG45" s="82"/>
      <c r="AH45" s="83"/>
      <c r="AI45" s="81"/>
      <c r="AJ45" s="82"/>
      <c r="AK45" s="83"/>
      <c r="AL45" s="81"/>
      <c r="AM45" s="82"/>
      <c r="AN45" s="83"/>
      <c r="AO45" s="81"/>
      <c r="AP45" s="82"/>
      <c r="AQ45" s="89"/>
      <c r="AR45" s="81"/>
      <c r="AS45" s="82"/>
      <c r="AT45" s="83"/>
      <c r="AU45" s="81"/>
      <c r="AV45" s="82"/>
      <c r="AW45" s="83"/>
      <c r="AX45" s="81"/>
      <c r="AY45" s="82"/>
      <c r="AZ45" s="83"/>
      <c r="BA45" s="81"/>
      <c r="BB45" s="82"/>
      <c r="BC45" s="83"/>
      <c r="BD45" s="81"/>
      <c r="BE45" s="82"/>
      <c r="BF45" s="83"/>
      <c r="BG45" s="81"/>
      <c r="BH45" s="82"/>
      <c r="BI45" s="83"/>
      <c r="BJ45" s="81"/>
      <c r="BK45" s="82"/>
      <c r="BL45" s="83"/>
      <c r="BM45" s="81"/>
      <c r="BN45" s="82"/>
      <c r="BO45" s="83"/>
      <c r="BP45" s="81"/>
      <c r="BQ45" s="82"/>
      <c r="BR45" s="83"/>
      <c r="BS45" s="81"/>
      <c r="BT45" s="82"/>
      <c r="BU45" s="83"/>
      <c r="BV45" s="81"/>
      <c r="BW45" s="82"/>
      <c r="BX45" s="89"/>
      <c r="BY45" s="81"/>
      <c r="BZ45" s="82"/>
      <c r="CA45" s="89"/>
      <c r="CB45" s="56" t="str">
        <f t="shared" si="2"/>
        <v/>
      </c>
      <c r="CC45" s="54" t="str">
        <f t="shared" si="2"/>
        <v/>
      </c>
      <c r="CD45" s="57" t="str">
        <f t="shared" si="2"/>
        <v/>
      </c>
    </row>
    <row r="46" spans="2:82" s="3" customFormat="1" ht="10.5" customHeight="1" x14ac:dyDescent="0.2">
      <c r="B46" s="228" t="str">
        <f>IF(第１表!B28="","",第１表!B28)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0"/>
      <c r="AC46" s="78"/>
      <c r="AD46" s="79"/>
      <c r="AE46" s="87"/>
      <c r="AF46" s="78"/>
      <c r="AG46" s="79"/>
      <c r="AH46" s="80"/>
      <c r="AI46" s="78"/>
      <c r="AJ46" s="79"/>
      <c r="AK46" s="80"/>
      <c r="AL46" s="78"/>
      <c r="AM46" s="79"/>
      <c r="AN46" s="80"/>
      <c r="AO46" s="78"/>
      <c r="AP46" s="79"/>
      <c r="AQ46" s="87"/>
      <c r="AR46" s="78"/>
      <c r="AS46" s="79"/>
      <c r="AT46" s="80"/>
      <c r="AU46" s="78"/>
      <c r="AV46" s="79"/>
      <c r="AW46" s="80"/>
      <c r="AX46" s="78"/>
      <c r="AY46" s="79"/>
      <c r="AZ46" s="80"/>
      <c r="BA46" s="78"/>
      <c r="BB46" s="79"/>
      <c r="BC46" s="80"/>
      <c r="BD46" s="78"/>
      <c r="BE46" s="79"/>
      <c r="BF46" s="80"/>
      <c r="BG46" s="78"/>
      <c r="BH46" s="79"/>
      <c r="BI46" s="80"/>
      <c r="BJ46" s="78"/>
      <c r="BK46" s="79"/>
      <c r="BL46" s="80"/>
      <c r="BM46" s="78"/>
      <c r="BN46" s="79"/>
      <c r="BO46" s="80"/>
      <c r="BP46" s="78"/>
      <c r="BQ46" s="79"/>
      <c r="BR46" s="80"/>
      <c r="BS46" s="78"/>
      <c r="BT46" s="79"/>
      <c r="BU46" s="80"/>
      <c r="BV46" s="78"/>
      <c r="BW46" s="79"/>
      <c r="BX46" s="87"/>
      <c r="BY46" s="78"/>
      <c r="BZ46" s="79"/>
      <c r="CA46" s="87"/>
      <c r="CB46" s="51" t="str">
        <f t="shared" si="2"/>
        <v/>
      </c>
      <c r="CC46" s="49" t="str">
        <f t="shared" si="2"/>
        <v/>
      </c>
      <c r="CD46" s="52" t="str">
        <f t="shared" si="2"/>
        <v/>
      </c>
    </row>
    <row r="47" spans="2:82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81"/>
      <c r="O47" s="82"/>
      <c r="P47" s="83"/>
      <c r="Q47" s="81"/>
      <c r="R47" s="82"/>
      <c r="S47" s="83"/>
      <c r="T47" s="81"/>
      <c r="U47" s="82"/>
      <c r="V47" s="83"/>
      <c r="W47" s="81"/>
      <c r="X47" s="82"/>
      <c r="Y47" s="83"/>
      <c r="Z47" s="81"/>
      <c r="AA47" s="82"/>
      <c r="AB47" s="83"/>
      <c r="AC47" s="81"/>
      <c r="AD47" s="82"/>
      <c r="AE47" s="89"/>
      <c r="AF47" s="81"/>
      <c r="AG47" s="82"/>
      <c r="AH47" s="83"/>
      <c r="AI47" s="81"/>
      <c r="AJ47" s="82"/>
      <c r="AK47" s="83"/>
      <c r="AL47" s="81"/>
      <c r="AM47" s="82"/>
      <c r="AN47" s="83"/>
      <c r="AO47" s="81"/>
      <c r="AP47" s="82"/>
      <c r="AQ47" s="89"/>
      <c r="AR47" s="81"/>
      <c r="AS47" s="82"/>
      <c r="AT47" s="83"/>
      <c r="AU47" s="81"/>
      <c r="AV47" s="82"/>
      <c r="AW47" s="83"/>
      <c r="AX47" s="81"/>
      <c r="AY47" s="82"/>
      <c r="AZ47" s="83"/>
      <c r="BA47" s="81"/>
      <c r="BB47" s="82"/>
      <c r="BC47" s="83"/>
      <c r="BD47" s="81"/>
      <c r="BE47" s="82"/>
      <c r="BF47" s="83"/>
      <c r="BG47" s="81"/>
      <c r="BH47" s="82"/>
      <c r="BI47" s="83"/>
      <c r="BJ47" s="81"/>
      <c r="BK47" s="82"/>
      <c r="BL47" s="83"/>
      <c r="BM47" s="81"/>
      <c r="BN47" s="82"/>
      <c r="BO47" s="83"/>
      <c r="BP47" s="81"/>
      <c r="BQ47" s="82"/>
      <c r="BR47" s="83"/>
      <c r="BS47" s="81"/>
      <c r="BT47" s="82"/>
      <c r="BU47" s="83"/>
      <c r="BV47" s="81"/>
      <c r="BW47" s="82"/>
      <c r="BX47" s="89"/>
      <c r="BY47" s="81"/>
      <c r="BZ47" s="82"/>
      <c r="CA47" s="89"/>
      <c r="CB47" s="56" t="str">
        <f t="shared" si="2"/>
        <v/>
      </c>
      <c r="CC47" s="54" t="str">
        <f t="shared" si="2"/>
        <v/>
      </c>
      <c r="CD47" s="57" t="str">
        <f t="shared" si="2"/>
        <v/>
      </c>
    </row>
    <row r="48" spans="2:82" s="3" customFormat="1" ht="10.5" customHeight="1" x14ac:dyDescent="0.2">
      <c r="B48" s="228" t="str">
        <f>IF(第１表!B29="","",第１表!B29)</f>
        <v/>
      </c>
      <c r="C48" s="229"/>
      <c r="D48" s="11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78"/>
      <c r="O48" s="79"/>
      <c r="P48" s="80"/>
      <c r="Q48" s="78"/>
      <c r="R48" s="79"/>
      <c r="S48" s="80"/>
      <c r="T48" s="78"/>
      <c r="U48" s="79"/>
      <c r="V48" s="80"/>
      <c r="W48" s="78"/>
      <c r="X48" s="79"/>
      <c r="Y48" s="80"/>
      <c r="Z48" s="78"/>
      <c r="AA48" s="79"/>
      <c r="AB48" s="80"/>
      <c r="AC48" s="78"/>
      <c r="AD48" s="79"/>
      <c r="AE48" s="87"/>
      <c r="AF48" s="78"/>
      <c r="AG48" s="79"/>
      <c r="AH48" s="80"/>
      <c r="AI48" s="78"/>
      <c r="AJ48" s="79"/>
      <c r="AK48" s="80"/>
      <c r="AL48" s="78"/>
      <c r="AM48" s="79"/>
      <c r="AN48" s="80"/>
      <c r="AO48" s="78"/>
      <c r="AP48" s="79"/>
      <c r="AQ48" s="87"/>
      <c r="AR48" s="78"/>
      <c r="AS48" s="79"/>
      <c r="AT48" s="80"/>
      <c r="AU48" s="78"/>
      <c r="AV48" s="79"/>
      <c r="AW48" s="80"/>
      <c r="AX48" s="78"/>
      <c r="AY48" s="79"/>
      <c r="AZ48" s="80"/>
      <c r="BA48" s="78"/>
      <c r="BB48" s="79"/>
      <c r="BC48" s="80"/>
      <c r="BD48" s="78"/>
      <c r="BE48" s="79"/>
      <c r="BF48" s="80"/>
      <c r="BG48" s="78"/>
      <c r="BH48" s="79"/>
      <c r="BI48" s="80"/>
      <c r="BJ48" s="78"/>
      <c r="BK48" s="79"/>
      <c r="BL48" s="80"/>
      <c r="BM48" s="78"/>
      <c r="BN48" s="79"/>
      <c r="BO48" s="80"/>
      <c r="BP48" s="78"/>
      <c r="BQ48" s="79"/>
      <c r="BR48" s="80"/>
      <c r="BS48" s="78"/>
      <c r="BT48" s="79"/>
      <c r="BU48" s="80"/>
      <c r="BV48" s="78"/>
      <c r="BW48" s="79"/>
      <c r="BX48" s="87"/>
      <c r="BY48" s="78"/>
      <c r="BZ48" s="79"/>
      <c r="CA48" s="87"/>
      <c r="CB48" s="51" t="str">
        <f t="shared" si="2"/>
        <v/>
      </c>
      <c r="CC48" s="49" t="str">
        <f t="shared" si="2"/>
        <v/>
      </c>
      <c r="CD48" s="52" t="str">
        <f t="shared" si="2"/>
        <v/>
      </c>
    </row>
    <row r="49" spans="2:82" s="3" customFormat="1" ht="10.5" customHeight="1" x14ac:dyDescent="0.2">
      <c r="B49" s="228"/>
      <c r="C49" s="229"/>
      <c r="D49" s="8" t="s">
        <v>43</v>
      </c>
      <c r="E49" s="84"/>
      <c r="F49" s="85"/>
      <c r="G49" s="86"/>
      <c r="H49" s="84"/>
      <c r="I49" s="85"/>
      <c r="J49" s="86"/>
      <c r="K49" s="84"/>
      <c r="L49" s="85"/>
      <c r="M49" s="86"/>
      <c r="N49" s="84"/>
      <c r="O49" s="85"/>
      <c r="P49" s="86"/>
      <c r="Q49" s="84"/>
      <c r="R49" s="85"/>
      <c r="S49" s="86"/>
      <c r="T49" s="84"/>
      <c r="U49" s="85"/>
      <c r="V49" s="86"/>
      <c r="W49" s="84"/>
      <c r="X49" s="85"/>
      <c r="Y49" s="86"/>
      <c r="Z49" s="84"/>
      <c r="AA49" s="85"/>
      <c r="AB49" s="86"/>
      <c r="AC49" s="84"/>
      <c r="AD49" s="85"/>
      <c r="AE49" s="91"/>
      <c r="AF49" s="84"/>
      <c r="AG49" s="85"/>
      <c r="AH49" s="86"/>
      <c r="AI49" s="84"/>
      <c r="AJ49" s="85"/>
      <c r="AK49" s="86"/>
      <c r="AL49" s="84"/>
      <c r="AM49" s="85"/>
      <c r="AN49" s="86"/>
      <c r="AO49" s="84"/>
      <c r="AP49" s="85"/>
      <c r="AQ49" s="91"/>
      <c r="AR49" s="84"/>
      <c r="AS49" s="85"/>
      <c r="AT49" s="86"/>
      <c r="AU49" s="84"/>
      <c r="AV49" s="85"/>
      <c r="AW49" s="86"/>
      <c r="AX49" s="84"/>
      <c r="AY49" s="85"/>
      <c r="AZ49" s="86"/>
      <c r="BA49" s="84"/>
      <c r="BB49" s="85"/>
      <c r="BC49" s="86"/>
      <c r="BD49" s="84"/>
      <c r="BE49" s="85"/>
      <c r="BF49" s="86"/>
      <c r="BG49" s="84"/>
      <c r="BH49" s="85"/>
      <c r="BI49" s="86"/>
      <c r="BJ49" s="84"/>
      <c r="BK49" s="85"/>
      <c r="BL49" s="86"/>
      <c r="BM49" s="84"/>
      <c r="BN49" s="85"/>
      <c r="BO49" s="86"/>
      <c r="BP49" s="84"/>
      <c r="BQ49" s="85"/>
      <c r="BR49" s="86"/>
      <c r="BS49" s="84"/>
      <c r="BT49" s="85"/>
      <c r="BU49" s="86"/>
      <c r="BV49" s="84"/>
      <c r="BW49" s="85"/>
      <c r="BX49" s="91"/>
      <c r="BY49" s="84"/>
      <c r="BZ49" s="85"/>
      <c r="CA49" s="91"/>
      <c r="CB49" s="56" t="str">
        <f t="shared" si="2"/>
        <v/>
      </c>
      <c r="CC49" s="54" t="str">
        <f t="shared" si="2"/>
        <v/>
      </c>
      <c r="CD49" s="57" t="str">
        <f t="shared" si="2"/>
        <v/>
      </c>
    </row>
    <row r="50" spans="2:82" s="3" customFormat="1" ht="10.5" customHeight="1" x14ac:dyDescent="0.2">
      <c r="B50" s="228" t="str">
        <f>IF(第１表!B30="","",第１表!B30)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78"/>
      <c r="O50" s="79"/>
      <c r="P50" s="80"/>
      <c r="Q50" s="78"/>
      <c r="R50" s="79"/>
      <c r="S50" s="80"/>
      <c r="T50" s="78"/>
      <c r="U50" s="79"/>
      <c r="V50" s="80"/>
      <c r="W50" s="78"/>
      <c r="X50" s="79"/>
      <c r="Y50" s="80"/>
      <c r="Z50" s="78"/>
      <c r="AA50" s="79"/>
      <c r="AB50" s="80"/>
      <c r="AC50" s="78"/>
      <c r="AD50" s="79"/>
      <c r="AE50" s="87"/>
      <c r="AF50" s="78"/>
      <c r="AG50" s="79"/>
      <c r="AH50" s="80"/>
      <c r="AI50" s="78"/>
      <c r="AJ50" s="79"/>
      <c r="AK50" s="80"/>
      <c r="AL50" s="78"/>
      <c r="AM50" s="79"/>
      <c r="AN50" s="80"/>
      <c r="AO50" s="78"/>
      <c r="AP50" s="79"/>
      <c r="AQ50" s="87"/>
      <c r="AR50" s="78"/>
      <c r="AS50" s="79"/>
      <c r="AT50" s="80"/>
      <c r="AU50" s="78"/>
      <c r="AV50" s="79"/>
      <c r="AW50" s="80"/>
      <c r="AX50" s="78"/>
      <c r="AY50" s="79"/>
      <c r="AZ50" s="80"/>
      <c r="BA50" s="78"/>
      <c r="BB50" s="79"/>
      <c r="BC50" s="80"/>
      <c r="BD50" s="78"/>
      <c r="BE50" s="79"/>
      <c r="BF50" s="80"/>
      <c r="BG50" s="78"/>
      <c r="BH50" s="79"/>
      <c r="BI50" s="80"/>
      <c r="BJ50" s="78"/>
      <c r="BK50" s="79"/>
      <c r="BL50" s="80"/>
      <c r="BM50" s="78"/>
      <c r="BN50" s="79"/>
      <c r="BO50" s="80"/>
      <c r="BP50" s="78"/>
      <c r="BQ50" s="79"/>
      <c r="BR50" s="80"/>
      <c r="BS50" s="78"/>
      <c r="BT50" s="79"/>
      <c r="BU50" s="80"/>
      <c r="BV50" s="78"/>
      <c r="BW50" s="79"/>
      <c r="BX50" s="87"/>
      <c r="BY50" s="78"/>
      <c r="BZ50" s="79"/>
      <c r="CA50" s="87"/>
      <c r="CB50" s="51" t="str">
        <f t="shared" si="2"/>
        <v/>
      </c>
      <c r="CC50" s="49" t="str">
        <f t="shared" si="2"/>
        <v/>
      </c>
      <c r="CD50" s="52" t="str">
        <f t="shared" si="2"/>
        <v/>
      </c>
    </row>
    <row r="51" spans="2:82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81"/>
      <c r="O51" s="82"/>
      <c r="P51" s="83"/>
      <c r="Q51" s="81"/>
      <c r="R51" s="82"/>
      <c r="S51" s="83"/>
      <c r="T51" s="81"/>
      <c r="U51" s="82"/>
      <c r="V51" s="83"/>
      <c r="W51" s="81"/>
      <c r="X51" s="82"/>
      <c r="Y51" s="83"/>
      <c r="Z51" s="81"/>
      <c r="AA51" s="82"/>
      <c r="AB51" s="83"/>
      <c r="AC51" s="81"/>
      <c r="AD51" s="82"/>
      <c r="AE51" s="89"/>
      <c r="AF51" s="81"/>
      <c r="AG51" s="82"/>
      <c r="AH51" s="83"/>
      <c r="AI51" s="81"/>
      <c r="AJ51" s="82"/>
      <c r="AK51" s="83"/>
      <c r="AL51" s="81"/>
      <c r="AM51" s="82"/>
      <c r="AN51" s="83"/>
      <c r="AO51" s="81"/>
      <c r="AP51" s="82"/>
      <c r="AQ51" s="89"/>
      <c r="AR51" s="81"/>
      <c r="AS51" s="82"/>
      <c r="AT51" s="83"/>
      <c r="AU51" s="81"/>
      <c r="AV51" s="82"/>
      <c r="AW51" s="83"/>
      <c r="AX51" s="81"/>
      <c r="AY51" s="82"/>
      <c r="AZ51" s="83"/>
      <c r="BA51" s="81"/>
      <c r="BB51" s="82"/>
      <c r="BC51" s="83"/>
      <c r="BD51" s="81"/>
      <c r="BE51" s="82"/>
      <c r="BF51" s="83"/>
      <c r="BG51" s="81"/>
      <c r="BH51" s="82"/>
      <c r="BI51" s="83"/>
      <c r="BJ51" s="81"/>
      <c r="BK51" s="82"/>
      <c r="BL51" s="83"/>
      <c r="BM51" s="81"/>
      <c r="BN51" s="82"/>
      <c r="BO51" s="83"/>
      <c r="BP51" s="81"/>
      <c r="BQ51" s="82"/>
      <c r="BR51" s="83"/>
      <c r="BS51" s="81"/>
      <c r="BT51" s="82"/>
      <c r="BU51" s="83"/>
      <c r="BV51" s="81"/>
      <c r="BW51" s="82"/>
      <c r="BX51" s="89"/>
      <c r="BY51" s="81"/>
      <c r="BZ51" s="82"/>
      <c r="CA51" s="89"/>
      <c r="CB51" s="56" t="str">
        <f t="shared" ref="CB51:CD70" si="3">IF(SUMIF($E$9:$CA$9,CB$9,$E51:$CA51)=0,"",SUMIF($E$9:$CA$9,CB$9,$E51:$CA51))</f>
        <v/>
      </c>
      <c r="CC51" s="54" t="str">
        <f t="shared" si="3"/>
        <v/>
      </c>
      <c r="CD51" s="57" t="str">
        <f t="shared" si="3"/>
        <v/>
      </c>
    </row>
    <row r="52" spans="2:82" s="3" customFormat="1" ht="10.5" customHeight="1" x14ac:dyDescent="0.2">
      <c r="B52" s="228" t="str">
        <f>IF(第１表!B31="","",第１表!B31)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78"/>
      <c r="O52" s="79"/>
      <c r="P52" s="80"/>
      <c r="Q52" s="78"/>
      <c r="R52" s="79"/>
      <c r="S52" s="80"/>
      <c r="T52" s="78"/>
      <c r="U52" s="79"/>
      <c r="V52" s="80"/>
      <c r="W52" s="78"/>
      <c r="X52" s="79"/>
      <c r="Y52" s="80"/>
      <c r="Z52" s="78"/>
      <c r="AA52" s="79"/>
      <c r="AB52" s="80"/>
      <c r="AC52" s="78"/>
      <c r="AD52" s="79"/>
      <c r="AE52" s="87"/>
      <c r="AF52" s="78"/>
      <c r="AG52" s="79"/>
      <c r="AH52" s="80"/>
      <c r="AI52" s="78"/>
      <c r="AJ52" s="79"/>
      <c r="AK52" s="80"/>
      <c r="AL52" s="78"/>
      <c r="AM52" s="79"/>
      <c r="AN52" s="80"/>
      <c r="AO52" s="78"/>
      <c r="AP52" s="79"/>
      <c r="AQ52" s="87"/>
      <c r="AR52" s="78"/>
      <c r="AS52" s="79"/>
      <c r="AT52" s="80"/>
      <c r="AU52" s="78"/>
      <c r="AV52" s="79"/>
      <c r="AW52" s="80"/>
      <c r="AX52" s="78"/>
      <c r="AY52" s="79"/>
      <c r="AZ52" s="80"/>
      <c r="BA52" s="78"/>
      <c r="BB52" s="79"/>
      <c r="BC52" s="80"/>
      <c r="BD52" s="78"/>
      <c r="BE52" s="79"/>
      <c r="BF52" s="80"/>
      <c r="BG52" s="78"/>
      <c r="BH52" s="79"/>
      <c r="BI52" s="80"/>
      <c r="BJ52" s="78"/>
      <c r="BK52" s="79"/>
      <c r="BL52" s="80"/>
      <c r="BM52" s="78"/>
      <c r="BN52" s="79"/>
      <c r="BO52" s="80"/>
      <c r="BP52" s="78"/>
      <c r="BQ52" s="79"/>
      <c r="BR52" s="80"/>
      <c r="BS52" s="78"/>
      <c r="BT52" s="79"/>
      <c r="BU52" s="80"/>
      <c r="BV52" s="78"/>
      <c r="BW52" s="79"/>
      <c r="BX52" s="87"/>
      <c r="BY52" s="78"/>
      <c r="BZ52" s="79"/>
      <c r="CA52" s="87"/>
      <c r="CB52" s="51" t="str">
        <f t="shared" si="3"/>
        <v/>
      </c>
      <c r="CC52" s="49" t="str">
        <f t="shared" si="3"/>
        <v/>
      </c>
      <c r="CD52" s="52" t="str">
        <f t="shared" si="3"/>
        <v/>
      </c>
    </row>
    <row r="53" spans="2:82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81"/>
      <c r="O53" s="82"/>
      <c r="P53" s="83"/>
      <c r="Q53" s="81"/>
      <c r="R53" s="82"/>
      <c r="S53" s="83"/>
      <c r="T53" s="81"/>
      <c r="U53" s="82"/>
      <c r="V53" s="83"/>
      <c r="W53" s="81"/>
      <c r="X53" s="82"/>
      <c r="Y53" s="83"/>
      <c r="Z53" s="81"/>
      <c r="AA53" s="82"/>
      <c r="AB53" s="83"/>
      <c r="AC53" s="81"/>
      <c r="AD53" s="82"/>
      <c r="AE53" s="89"/>
      <c r="AF53" s="81"/>
      <c r="AG53" s="82"/>
      <c r="AH53" s="83"/>
      <c r="AI53" s="81"/>
      <c r="AJ53" s="82"/>
      <c r="AK53" s="83"/>
      <c r="AL53" s="81"/>
      <c r="AM53" s="82"/>
      <c r="AN53" s="83"/>
      <c r="AO53" s="81"/>
      <c r="AP53" s="82"/>
      <c r="AQ53" s="89"/>
      <c r="AR53" s="81"/>
      <c r="AS53" s="82"/>
      <c r="AT53" s="83"/>
      <c r="AU53" s="81"/>
      <c r="AV53" s="82"/>
      <c r="AW53" s="83"/>
      <c r="AX53" s="81"/>
      <c r="AY53" s="82"/>
      <c r="AZ53" s="83"/>
      <c r="BA53" s="81"/>
      <c r="BB53" s="82"/>
      <c r="BC53" s="83"/>
      <c r="BD53" s="81"/>
      <c r="BE53" s="82"/>
      <c r="BF53" s="83"/>
      <c r="BG53" s="81"/>
      <c r="BH53" s="82"/>
      <c r="BI53" s="83"/>
      <c r="BJ53" s="81"/>
      <c r="BK53" s="82"/>
      <c r="BL53" s="83"/>
      <c r="BM53" s="81"/>
      <c r="BN53" s="82"/>
      <c r="BO53" s="83"/>
      <c r="BP53" s="81"/>
      <c r="BQ53" s="82"/>
      <c r="BR53" s="83"/>
      <c r="BS53" s="81"/>
      <c r="BT53" s="82"/>
      <c r="BU53" s="83"/>
      <c r="BV53" s="81"/>
      <c r="BW53" s="82"/>
      <c r="BX53" s="89"/>
      <c r="BY53" s="81"/>
      <c r="BZ53" s="82"/>
      <c r="CA53" s="89"/>
      <c r="CB53" s="56" t="str">
        <f t="shared" si="3"/>
        <v/>
      </c>
      <c r="CC53" s="54" t="str">
        <f t="shared" si="3"/>
        <v/>
      </c>
      <c r="CD53" s="57" t="str">
        <f t="shared" si="3"/>
        <v/>
      </c>
    </row>
    <row r="54" spans="2:82" s="3" customFormat="1" ht="10.5" customHeight="1" x14ac:dyDescent="0.2">
      <c r="B54" s="228" t="str">
        <f>IF(第１表!B32="","",第１表!B32)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0"/>
      <c r="AC54" s="78"/>
      <c r="AD54" s="79"/>
      <c r="AE54" s="87"/>
      <c r="AF54" s="78"/>
      <c r="AG54" s="79"/>
      <c r="AH54" s="80"/>
      <c r="AI54" s="78"/>
      <c r="AJ54" s="79"/>
      <c r="AK54" s="80"/>
      <c r="AL54" s="78"/>
      <c r="AM54" s="79"/>
      <c r="AN54" s="80"/>
      <c r="AO54" s="78"/>
      <c r="AP54" s="79"/>
      <c r="AQ54" s="87"/>
      <c r="AR54" s="78"/>
      <c r="AS54" s="79"/>
      <c r="AT54" s="80"/>
      <c r="AU54" s="78"/>
      <c r="AV54" s="79"/>
      <c r="AW54" s="80"/>
      <c r="AX54" s="78"/>
      <c r="AY54" s="79"/>
      <c r="AZ54" s="80"/>
      <c r="BA54" s="78"/>
      <c r="BB54" s="79"/>
      <c r="BC54" s="80"/>
      <c r="BD54" s="78"/>
      <c r="BE54" s="79"/>
      <c r="BF54" s="80"/>
      <c r="BG54" s="78"/>
      <c r="BH54" s="79"/>
      <c r="BI54" s="80"/>
      <c r="BJ54" s="78"/>
      <c r="BK54" s="79"/>
      <c r="BL54" s="80"/>
      <c r="BM54" s="78"/>
      <c r="BN54" s="79"/>
      <c r="BO54" s="80"/>
      <c r="BP54" s="78"/>
      <c r="BQ54" s="79"/>
      <c r="BR54" s="80"/>
      <c r="BS54" s="78"/>
      <c r="BT54" s="79"/>
      <c r="BU54" s="80"/>
      <c r="BV54" s="78"/>
      <c r="BW54" s="79"/>
      <c r="BX54" s="87"/>
      <c r="BY54" s="78"/>
      <c r="BZ54" s="79"/>
      <c r="CA54" s="87"/>
      <c r="CB54" s="51" t="str">
        <f t="shared" si="3"/>
        <v/>
      </c>
      <c r="CC54" s="49" t="str">
        <f t="shared" si="3"/>
        <v/>
      </c>
      <c r="CD54" s="52" t="str">
        <f t="shared" si="3"/>
        <v/>
      </c>
    </row>
    <row r="55" spans="2:82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81"/>
      <c r="O55" s="82"/>
      <c r="P55" s="83"/>
      <c r="Q55" s="81"/>
      <c r="R55" s="82"/>
      <c r="S55" s="83"/>
      <c r="T55" s="81"/>
      <c r="U55" s="82"/>
      <c r="V55" s="83"/>
      <c r="W55" s="81"/>
      <c r="X55" s="82"/>
      <c r="Y55" s="83"/>
      <c r="Z55" s="81"/>
      <c r="AA55" s="82"/>
      <c r="AB55" s="83"/>
      <c r="AC55" s="81"/>
      <c r="AD55" s="82"/>
      <c r="AE55" s="89"/>
      <c r="AF55" s="81"/>
      <c r="AG55" s="82"/>
      <c r="AH55" s="83"/>
      <c r="AI55" s="81"/>
      <c r="AJ55" s="82"/>
      <c r="AK55" s="83"/>
      <c r="AL55" s="81"/>
      <c r="AM55" s="82"/>
      <c r="AN55" s="83"/>
      <c r="AO55" s="81"/>
      <c r="AP55" s="82"/>
      <c r="AQ55" s="89"/>
      <c r="AR55" s="81"/>
      <c r="AS55" s="82"/>
      <c r="AT55" s="83"/>
      <c r="AU55" s="81"/>
      <c r="AV55" s="82"/>
      <c r="AW55" s="83"/>
      <c r="AX55" s="81"/>
      <c r="AY55" s="82"/>
      <c r="AZ55" s="83"/>
      <c r="BA55" s="81"/>
      <c r="BB55" s="82"/>
      <c r="BC55" s="83"/>
      <c r="BD55" s="81"/>
      <c r="BE55" s="82"/>
      <c r="BF55" s="83"/>
      <c r="BG55" s="81"/>
      <c r="BH55" s="82"/>
      <c r="BI55" s="83"/>
      <c r="BJ55" s="81"/>
      <c r="BK55" s="82"/>
      <c r="BL55" s="83"/>
      <c r="BM55" s="81"/>
      <c r="BN55" s="82"/>
      <c r="BO55" s="83"/>
      <c r="BP55" s="81"/>
      <c r="BQ55" s="82"/>
      <c r="BR55" s="83"/>
      <c r="BS55" s="81"/>
      <c r="BT55" s="82"/>
      <c r="BU55" s="83"/>
      <c r="BV55" s="81"/>
      <c r="BW55" s="82"/>
      <c r="BX55" s="89"/>
      <c r="BY55" s="81"/>
      <c r="BZ55" s="82"/>
      <c r="CA55" s="89"/>
      <c r="CB55" s="56" t="str">
        <f t="shared" si="3"/>
        <v/>
      </c>
      <c r="CC55" s="54" t="str">
        <f t="shared" si="3"/>
        <v/>
      </c>
      <c r="CD55" s="57" t="str">
        <f t="shared" si="3"/>
        <v/>
      </c>
    </row>
    <row r="56" spans="2:82" s="3" customFormat="1" ht="10.5" customHeight="1" x14ac:dyDescent="0.2">
      <c r="B56" s="228" t="str">
        <f>IF(第１表!B33="","",第１表!B33)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78"/>
      <c r="O56" s="79"/>
      <c r="P56" s="80"/>
      <c r="Q56" s="78"/>
      <c r="R56" s="79"/>
      <c r="S56" s="80"/>
      <c r="T56" s="78"/>
      <c r="U56" s="79"/>
      <c r="V56" s="80"/>
      <c r="W56" s="78"/>
      <c r="X56" s="79"/>
      <c r="Y56" s="80"/>
      <c r="Z56" s="78"/>
      <c r="AA56" s="79"/>
      <c r="AB56" s="80"/>
      <c r="AC56" s="78"/>
      <c r="AD56" s="79"/>
      <c r="AE56" s="87"/>
      <c r="AF56" s="78"/>
      <c r="AG56" s="79"/>
      <c r="AH56" s="80"/>
      <c r="AI56" s="78"/>
      <c r="AJ56" s="79"/>
      <c r="AK56" s="80"/>
      <c r="AL56" s="78"/>
      <c r="AM56" s="79"/>
      <c r="AN56" s="80"/>
      <c r="AO56" s="78"/>
      <c r="AP56" s="79"/>
      <c r="AQ56" s="87"/>
      <c r="AR56" s="78"/>
      <c r="AS56" s="79"/>
      <c r="AT56" s="80"/>
      <c r="AU56" s="78"/>
      <c r="AV56" s="79"/>
      <c r="AW56" s="80"/>
      <c r="AX56" s="78"/>
      <c r="AY56" s="79"/>
      <c r="AZ56" s="80"/>
      <c r="BA56" s="78"/>
      <c r="BB56" s="79"/>
      <c r="BC56" s="80"/>
      <c r="BD56" s="78"/>
      <c r="BE56" s="79"/>
      <c r="BF56" s="80"/>
      <c r="BG56" s="78"/>
      <c r="BH56" s="79"/>
      <c r="BI56" s="80"/>
      <c r="BJ56" s="78"/>
      <c r="BK56" s="79"/>
      <c r="BL56" s="80"/>
      <c r="BM56" s="78"/>
      <c r="BN56" s="79"/>
      <c r="BO56" s="80"/>
      <c r="BP56" s="78"/>
      <c r="BQ56" s="79"/>
      <c r="BR56" s="80"/>
      <c r="BS56" s="78"/>
      <c r="BT56" s="79"/>
      <c r="BU56" s="80"/>
      <c r="BV56" s="78"/>
      <c r="BW56" s="79"/>
      <c r="BX56" s="87"/>
      <c r="BY56" s="78"/>
      <c r="BZ56" s="79"/>
      <c r="CA56" s="87"/>
      <c r="CB56" s="51" t="str">
        <f t="shared" si="3"/>
        <v/>
      </c>
      <c r="CC56" s="49" t="str">
        <f t="shared" si="3"/>
        <v/>
      </c>
      <c r="CD56" s="52" t="str">
        <f t="shared" si="3"/>
        <v/>
      </c>
    </row>
    <row r="57" spans="2:82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81"/>
      <c r="O57" s="82"/>
      <c r="P57" s="83"/>
      <c r="Q57" s="81"/>
      <c r="R57" s="82"/>
      <c r="S57" s="83"/>
      <c r="T57" s="81"/>
      <c r="U57" s="82"/>
      <c r="V57" s="83"/>
      <c r="W57" s="81"/>
      <c r="X57" s="82"/>
      <c r="Y57" s="83"/>
      <c r="Z57" s="81"/>
      <c r="AA57" s="82"/>
      <c r="AB57" s="83"/>
      <c r="AC57" s="81"/>
      <c r="AD57" s="82"/>
      <c r="AE57" s="89"/>
      <c r="AF57" s="81"/>
      <c r="AG57" s="82"/>
      <c r="AH57" s="83"/>
      <c r="AI57" s="81"/>
      <c r="AJ57" s="82"/>
      <c r="AK57" s="83"/>
      <c r="AL57" s="81"/>
      <c r="AM57" s="82"/>
      <c r="AN57" s="83"/>
      <c r="AO57" s="81"/>
      <c r="AP57" s="82"/>
      <c r="AQ57" s="89"/>
      <c r="AR57" s="81"/>
      <c r="AS57" s="82"/>
      <c r="AT57" s="83"/>
      <c r="AU57" s="81"/>
      <c r="AV57" s="82"/>
      <c r="AW57" s="83"/>
      <c r="AX57" s="81"/>
      <c r="AY57" s="82"/>
      <c r="AZ57" s="83"/>
      <c r="BA57" s="81"/>
      <c r="BB57" s="82"/>
      <c r="BC57" s="83"/>
      <c r="BD57" s="81"/>
      <c r="BE57" s="82"/>
      <c r="BF57" s="83"/>
      <c r="BG57" s="81"/>
      <c r="BH57" s="82"/>
      <c r="BI57" s="83"/>
      <c r="BJ57" s="81"/>
      <c r="BK57" s="82"/>
      <c r="BL57" s="83"/>
      <c r="BM57" s="81"/>
      <c r="BN57" s="82"/>
      <c r="BO57" s="83"/>
      <c r="BP57" s="81"/>
      <c r="BQ57" s="82"/>
      <c r="BR57" s="83"/>
      <c r="BS57" s="81"/>
      <c r="BT57" s="82"/>
      <c r="BU57" s="83"/>
      <c r="BV57" s="81"/>
      <c r="BW57" s="82"/>
      <c r="BX57" s="89"/>
      <c r="BY57" s="81"/>
      <c r="BZ57" s="82"/>
      <c r="CA57" s="89"/>
      <c r="CB57" s="56" t="str">
        <f t="shared" si="3"/>
        <v/>
      </c>
      <c r="CC57" s="54" t="str">
        <f t="shared" si="3"/>
        <v/>
      </c>
      <c r="CD57" s="57" t="str">
        <f t="shared" si="3"/>
        <v/>
      </c>
    </row>
    <row r="58" spans="2:82" s="3" customFormat="1" ht="10.5" customHeight="1" x14ac:dyDescent="0.2">
      <c r="B58" s="228" t="str">
        <f>IF(第１表!B34="","",第１表!B34)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78"/>
      <c r="O58" s="79"/>
      <c r="P58" s="80"/>
      <c r="Q58" s="78"/>
      <c r="R58" s="79"/>
      <c r="S58" s="80"/>
      <c r="T58" s="78"/>
      <c r="U58" s="79"/>
      <c r="V58" s="80"/>
      <c r="W58" s="78"/>
      <c r="X58" s="79"/>
      <c r="Y58" s="80"/>
      <c r="Z58" s="78"/>
      <c r="AA58" s="79"/>
      <c r="AB58" s="80"/>
      <c r="AC58" s="78"/>
      <c r="AD58" s="79"/>
      <c r="AE58" s="87"/>
      <c r="AF58" s="78"/>
      <c r="AG58" s="79"/>
      <c r="AH58" s="80"/>
      <c r="AI58" s="78"/>
      <c r="AJ58" s="79"/>
      <c r="AK58" s="80"/>
      <c r="AL58" s="78"/>
      <c r="AM58" s="79"/>
      <c r="AN58" s="80"/>
      <c r="AO58" s="78"/>
      <c r="AP58" s="79"/>
      <c r="AQ58" s="87"/>
      <c r="AR58" s="78"/>
      <c r="AS58" s="79"/>
      <c r="AT58" s="80"/>
      <c r="AU58" s="78"/>
      <c r="AV58" s="79"/>
      <c r="AW58" s="80"/>
      <c r="AX58" s="78"/>
      <c r="AY58" s="79"/>
      <c r="AZ58" s="80"/>
      <c r="BA58" s="78"/>
      <c r="BB58" s="79"/>
      <c r="BC58" s="80"/>
      <c r="BD58" s="78"/>
      <c r="BE58" s="79"/>
      <c r="BF58" s="80"/>
      <c r="BG58" s="78"/>
      <c r="BH58" s="79"/>
      <c r="BI58" s="80"/>
      <c r="BJ58" s="78"/>
      <c r="BK58" s="79"/>
      <c r="BL58" s="80"/>
      <c r="BM58" s="78"/>
      <c r="BN58" s="79"/>
      <c r="BO58" s="80"/>
      <c r="BP58" s="78"/>
      <c r="BQ58" s="79"/>
      <c r="BR58" s="80"/>
      <c r="BS58" s="78"/>
      <c r="BT58" s="79"/>
      <c r="BU58" s="80"/>
      <c r="BV58" s="78"/>
      <c r="BW58" s="79"/>
      <c r="BX58" s="87"/>
      <c r="BY58" s="78"/>
      <c r="BZ58" s="79"/>
      <c r="CA58" s="87"/>
      <c r="CB58" s="51" t="str">
        <f t="shared" si="3"/>
        <v/>
      </c>
      <c r="CC58" s="49" t="str">
        <f t="shared" si="3"/>
        <v/>
      </c>
      <c r="CD58" s="52" t="str">
        <f t="shared" si="3"/>
        <v/>
      </c>
    </row>
    <row r="59" spans="2:82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81"/>
      <c r="O59" s="82"/>
      <c r="P59" s="83"/>
      <c r="Q59" s="81"/>
      <c r="R59" s="82"/>
      <c r="S59" s="83"/>
      <c r="T59" s="81"/>
      <c r="U59" s="82"/>
      <c r="V59" s="83"/>
      <c r="W59" s="81"/>
      <c r="X59" s="82"/>
      <c r="Y59" s="83"/>
      <c r="Z59" s="81"/>
      <c r="AA59" s="82"/>
      <c r="AB59" s="83"/>
      <c r="AC59" s="81"/>
      <c r="AD59" s="82"/>
      <c r="AE59" s="89"/>
      <c r="AF59" s="81"/>
      <c r="AG59" s="82"/>
      <c r="AH59" s="83"/>
      <c r="AI59" s="81"/>
      <c r="AJ59" s="82"/>
      <c r="AK59" s="83"/>
      <c r="AL59" s="81"/>
      <c r="AM59" s="82"/>
      <c r="AN59" s="83"/>
      <c r="AO59" s="81"/>
      <c r="AP59" s="82"/>
      <c r="AQ59" s="89"/>
      <c r="AR59" s="81"/>
      <c r="AS59" s="82"/>
      <c r="AT59" s="83"/>
      <c r="AU59" s="81"/>
      <c r="AV59" s="82"/>
      <c r="AW59" s="83"/>
      <c r="AX59" s="81"/>
      <c r="AY59" s="82"/>
      <c r="AZ59" s="83"/>
      <c r="BA59" s="81"/>
      <c r="BB59" s="82"/>
      <c r="BC59" s="83"/>
      <c r="BD59" s="81"/>
      <c r="BE59" s="82"/>
      <c r="BF59" s="83"/>
      <c r="BG59" s="81"/>
      <c r="BH59" s="82"/>
      <c r="BI59" s="83"/>
      <c r="BJ59" s="81"/>
      <c r="BK59" s="82"/>
      <c r="BL59" s="83"/>
      <c r="BM59" s="81"/>
      <c r="BN59" s="82"/>
      <c r="BO59" s="83"/>
      <c r="BP59" s="81"/>
      <c r="BQ59" s="82"/>
      <c r="BR59" s="83"/>
      <c r="BS59" s="81"/>
      <c r="BT59" s="82"/>
      <c r="BU59" s="83"/>
      <c r="BV59" s="81"/>
      <c r="BW59" s="82"/>
      <c r="BX59" s="89"/>
      <c r="BY59" s="81"/>
      <c r="BZ59" s="82"/>
      <c r="CA59" s="89"/>
      <c r="CB59" s="56" t="str">
        <f t="shared" si="3"/>
        <v/>
      </c>
      <c r="CC59" s="54" t="str">
        <f t="shared" si="3"/>
        <v/>
      </c>
      <c r="CD59" s="57" t="str">
        <f t="shared" si="3"/>
        <v/>
      </c>
    </row>
    <row r="60" spans="2:82" s="3" customFormat="1" ht="10.5" customHeight="1" x14ac:dyDescent="0.2">
      <c r="B60" s="228" t="str">
        <f>IF(第１表!B35="","",第１表!B35)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78"/>
      <c r="O60" s="79"/>
      <c r="P60" s="80"/>
      <c r="Q60" s="78"/>
      <c r="R60" s="79"/>
      <c r="S60" s="80"/>
      <c r="T60" s="78"/>
      <c r="U60" s="79"/>
      <c r="V60" s="80"/>
      <c r="W60" s="78"/>
      <c r="X60" s="79"/>
      <c r="Y60" s="80"/>
      <c r="Z60" s="78"/>
      <c r="AA60" s="79"/>
      <c r="AB60" s="80"/>
      <c r="AC60" s="78"/>
      <c r="AD60" s="79"/>
      <c r="AE60" s="87"/>
      <c r="AF60" s="78"/>
      <c r="AG60" s="79"/>
      <c r="AH60" s="80"/>
      <c r="AI60" s="78"/>
      <c r="AJ60" s="79"/>
      <c r="AK60" s="80"/>
      <c r="AL60" s="78"/>
      <c r="AM60" s="79"/>
      <c r="AN60" s="80"/>
      <c r="AO60" s="78"/>
      <c r="AP60" s="79"/>
      <c r="AQ60" s="87"/>
      <c r="AR60" s="78"/>
      <c r="AS60" s="79"/>
      <c r="AT60" s="80"/>
      <c r="AU60" s="78"/>
      <c r="AV60" s="79"/>
      <c r="AW60" s="80"/>
      <c r="AX60" s="78"/>
      <c r="AY60" s="79"/>
      <c r="AZ60" s="80"/>
      <c r="BA60" s="78"/>
      <c r="BB60" s="79"/>
      <c r="BC60" s="80"/>
      <c r="BD60" s="78"/>
      <c r="BE60" s="79"/>
      <c r="BF60" s="80"/>
      <c r="BG60" s="78"/>
      <c r="BH60" s="79"/>
      <c r="BI60" s="80"/>
      <c r="BJ60" s="78"/>
      <c r="BK60" s="79"/>
      <c r="BL60" s="80"/>
      <c r="BM60" s="78"/>
      <c r="BN60" s="79"/>
      <c r="BO60" s="80"/>
      <c r="BP60" s="78"/>
      <c r="BQ60" s="79"/>
      <c r="BR60" s="80"/>
      <c r="BS60" s="78"/>
      <c r="BT60" s="79"/>
      <c r="BU60" s="80"/>
      <c r="BV60" s="78"/>
      <c r="BW60" s="79"/>
      <c r="BX60" s="87"/>
      <c r="BY60" s="78"/>
      <c r="BZ60" s="79"/>
      <c r="CA60" s="87"/>
      <c r="CB60" s="51" t="str">
        <f t="shared" si="3"/>
        <v/>
      </c>
      <c r="CC60" s="49" t="str">
        <f t="shared" si="3"/>
        <v/>
      </c>
      <c r="CD60" s="52" t="str">
        <f t="shared" si="3"/>
        <v/>
      </c>
    </row>
    <row r="61" spans="2:82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81"/>
      <c r="O61" s="82"/>
      <c r="P61" s="83"/>
      <c r="Q61" s="81"/>
      <c r="R61" s="82"/>
      <c r="S61" s="83"/>
      <c r="T61" s="81"/>
      <c r="U61" s="82"/>
      <c r="V61" s="83"/>
      <c r="W61" s="81"/>
      <c r="X61" s="82"/>
      <c r="Y61" s="83"/>
      <c r="Z61" s="81"/>
      <c r="AA61" s="82"/>
      <c r="AB61" s="83"/>
      <c r="AC61" s="81"/>
      <c r="AD61" s="82"/>
      <c r="AE61" s="89"/>
      <c r="AF61" s="81"/>
      <c r="AG61" s="82"/>
      <c r="AH61" s="83"/>
      <c r="AI61" s="81"/>
      <c r="AJ61" s="82"/>
      <c r="AK61" s="83"/>
      <c r="AL61" s="81"/>
      <c r="AM61" s="82"/>
      <c r="AN61" s="83"/>
      <c r="AO61" s="81"/>
      <c r="AP61" s="82"/>
      <c r="AQ61" s="89"/>
      <c r="AR61" s="81"/>
      <c r="AS61" s="82"/>
      <c r="AT61" s="83"/>
      <c r="AU61" s="81"/>
      <c r="AV61" s="82"/>
      <c r="AW61" s="83"/>
      <c r="AX61" s="81"/>
      <c r="AY61" s="82"/>
      <c r="AZ61" s="83"/>
      <c r="BA61" s="81"/>
      <c r="BB61" s="82"/>
      <c r="BC61" s="83"/>
      <c r="BD61" s="81"/>
      <c r="BE61" s="82"/>
      <c r="BF61" s="83"/>
      <c r="BG61" s="81"/>
      <c r="BH61" s="82"/>
      <c r="BI61" s="83"/>
      <c r="BJ61" s="81"/>
      <c r="BK61" s="82"/>
      <c r="BL61" s="83"/>
      <c r="BM61" s="81"/>
      <c r="BN61" s="82"/>
      <c r="BO61" s="83"/>
      <c r="BP61" s="81"/>
      <c r="BQ61" s="82"/>
      <c r="BR61" s="83"/>
      <c r="BS61" s="81"/>
      <c r="BT61" s="82"/>
      <c r="BU61" s="83"/>
      <c r="BV61" s="81"/>
      <c r="BW61" s="82"/>
      <c r="BX61" s="89"/>
      <c r="BY61" s="81"/>
      <c r="BZ61" s="82"/>
      <c r="CA61" s="89"/>
      <c r="CB61" s="56" t="str">
        <f t="shared" si="3"/>
        <v/>
      </c>
      <c r="CC61" s="54" t="str">
        <f t="shared" si="3"/>
        <v/>
      </c>
      <c r="CD61" s="57" t="str">
        <f t="shared" si="3"/>
        <v/>
      </c>
    </row>
    <row r="62" spans="2:82" s="3" customFormat="1" ht="10.5" customHeight="1" x14ac:dyDescent="0.2">
      <c r="B62" s="228" t="str">
        <f>IF(第１表!B36="","",第１表!B36)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78"/>
      <c r="O62" s="79"/>
      <c r="P62" s="80"/>
      <c r="Q62" s="78"/>
      <c r="R62" s="79"/>
      <c r="S62" s="80"/>
      <c r="T62" s="78"/>
      <c r="U62" s="79"/>
      <c r="V62" s="80"/>
      <c r="W62" s="78"/>
      <c r="X62" s="79"/>
      <c r="Y62" s="80"/>
      <c r="Z62" s="78"/>
      <c r="AA62" s="79"/>
      <c r="AB62" s="80"/>
      <c r="AC62" s="78"/>
      <c r="AD62" s="79"/>
      <c r="AE62" s="87"/>
      <c r="AF62" s="78"/>
      <c r="AG62" s="79"/>
      <c r="AH62" s="80"/>
      <c r="AI62" s="78"/>
      <c r="AJ62" s="79"/>
      <c r="AK62" s="80"/>
      <c r="AL62" s="78"/>
      <c r="AM62" s="79"/>
      <c r="AN62" s="80"/>
      <c r="AO62" s="78"/>
      <c r="AP62" s="79"/>
      <c r="AQ62" s="87"/>
      <c r="AR62" s="78"/>
      <c r="AS62" s="79"/>
      <c r="AT62" s="80"/>
      <c r="AU62" s="78"/>
      <c r="AV62" s="79"/>
      <c r="AW62" s="80"/>
      <c r="AX62" s="78"/>
      <c r="AY62" s="79"/>
      <c r="AZ62" s="80"/>
      <c r="BA62" s="78"/>
      <c r="BB62" s="79"/>
      <c r="BC62" s="80"/>
      <c r="BD62" s="78"/>
      <c r="BE62" s="79"/>
      <c r="BF62" s="80"/>
      <c r="BG62" s="78"/>
      <c r="BH62" s="79"/>
      <c r="BI62" s="80"/>
      <c r="BJ62" s="78"/>
      <c r="BK62" s="79"/>
      <c r="BL62" s="80"/>
      <c r="BM62" s="78"/>
      <c r="BN62" s="79"/>
      <c r="BO62" s="80"/>
      <c r="BP62" s="78"/>
      <c r="BQ62" s="79"/>
      <c r="BR62" s="80"/>
      <c r="BS62" s="78"/>
      <c r="BT62" s="79"/>
      <c r="BU62" s="80"/>
      <c r="BV62" s="78"/>
      <c r="BW62" s="79"/>
      <c r="BX62" s="87"/>
      <c r="BY62" s="78"/>
      <c r="BZ62" s="79"/>
      <c r="CA62" s="87"/>
      <c r="CB62" s="51" t="str">
        <f t="shared" si="3"/>
        <v/>
      </c>
      <c r="CC62" s="49" t="str">
        <f t="shared" si="3"/>
        <v/>
      </c>
      <c r="CD62" s="52" t="str">
        <f t="shared" si="3"/>
        <v/>
      </c>
    </row>
    <row r="63" spans="2:82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81"/>
      <c r="O63" s="82"/>
      <c r="P63" s="83"/>
      <c r="Q63" s="81"/>
      <c r="R63" s="82"/>
      <c r="S63" s="83"/>
      <c r="T63" s="81"/>
      <c r="U63" s="82"/>
      <c r="V63" s="83"/>
      <c r="W63" s="81"/>
      <c r="X63" s="82"/>
      <c r="Y63" s="83"/>
      <c r="Z63" s="81"/>
      <c r="AA63" s="82"/>
      <c r="AB63" s="83"/>
      <c r="AC63" s="81"/>
      <c r="AD63" s="82"/>
      <c r="AE63" s="89"/>
      <c r="AF63" s="81"/>
      <c r="AG63" s="82"/>
      <c r="AH63" s="83"/>
      <c r="AI63" s="81"/>
      <c r="AJ63" s="82"/>
      <c r="AK63" s="83"/>
      <c r="AL63" s="81"/>
      <c r="AM63" s="82"/>
      <c r="AN63" s="83"/>
      <c r="AO63" s="81"/>
      <c r="AP63" s="82"/>
      <c r="AQ63" s="89"/>
      <c r="AR63" s="81"/>
      <c r="AS63" s="82"/>
      <c r="AT63" s="83"/>
      <c r="AU63" s="81"/>
      <c r="AV63" s="82"/>
      <c r="AW63" s="83"/>
      <c r="AX63" s="81"/>
      <c r="AY63" s="82"/>
      <c r="AZ63" s="83"/>
      <c r="BA63" s="81"/>
      <c r="BB63" s="82"/>
      <c r="BC63" s="83"/>
      <c r="BD63" s="81"/>
      <c r="BE63" s="82"/>
      <c r="BF63" s="83"/>
      <c r="BG63" s="81"/>
      <c r="BH63" s="82"/>
      <c r="BI63" s="83"/>
      <c r="BJ63" s="81"/>
      <c r="BK63" s="82"/>
      <c r="BL63" s="83"/>
      <c r="BM63" s="81"/>
      <c r="BN63" s="82"/>
      <c r="BO63" s="83"/>
      <c r="BP63" s="81"/>
      <c r="BQ63" s="82"/>
      <c r="BR63" s="83"/>
      <c r="BS63" s="81"/>
      <c r="BT63" s="82"/>
      <c r="BU63" s="83"/>
      <c r="BV63" s="81"/>
      <c r="BW63" s="82"/>
      <c r="BX63" s="89"/>
      <c r="BY63" s="81"/>
      <c r="BZ63" s="82"/>
      <c r="CA63" s="89"/>
      <c r="CB63" s="56" t="str">
        <f t="shared" si="3"/>
        <v/>
      </c>
      <c r="CC63" s="54" t="str">
        <f t="shared" si="3"/>
        <v/>
      </c>
      <c r="CD63" s="57" t="str">
        <f t="shared" si="3"/>
        <v/>
      </c>
    </row>
    <row r="64" spans="2:82" s="3" customFormat="1" ht="10.5" customHeight="1" x14ac:dyDescent="0.2">
      <c r="B64" s="228" t="str">
        <f>IF(第１表!B37="","",第１表!B37)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78"/>
      <c r="O64" s="79"/>
      <c r="P64" s="80"/>
      <c r="Q64" s="78"/>
      <c r="R64" s="79"/>
      <c r="S64" s="80"/>
      <c r="T64" s="78"/>
      <c r="U64" s="79"/>
      <c r="V64" s="80"/>
      <c r="W64" s="78"/>
      <c r="X64" s="79"/>
      <c r="Y64" s="80"/>
      <c r="Z64" s="78"/>
      <c r="AA64" s="79"/>
      <c r="AB64" s="80"/>
      <c r="AC64" s="78"/>
      <c r="AD64" s="79"/>
      <c r="AE64" s="87"/>
      <c r="AF64" s="78"/>
      <c r="AG64" s="79"/>
      <c r="AH64" s="80"/>
      <c r="AI64" s="78"/>
      <c r="AJ64" s="79"/>
      <c r="AK64" s="80"/>
      <c r="AL64" s="78"/>
      <c r="AM64" s="79"/>
      <c r="AN64" s="80"/>
      <c r="AO64" s="78"/>
      <c r="AP64" s="79"/>
      <c r="AQ64" s="87"/>
      <c r="AR64" s="78"/>
      <c r="AS64" s="79"/>
      <c r="AT64" s="80"/>
      <c r="AU64" s="78"/>
      <c r="AV64" s="79"/>
      <c r="AW64" s="80"/>
      <c r="AX64" s="78"/>
      <c r="AY64" s="79"/>
      <c r="AZ64" s="80"/>
      <c r="BA64" s="78"/>
      <c r="BB64" s="79"/>
      <c r="BC64" s="80"/>
      <c r="BD64" s="78"/>
      <c r="BE64" s="79"/>
      <c r="BF64" s="80"/>
      <c r="BG64" s="78"/>
      <c r="BH64" s="79"/>
      <c r="BI64" s="80"/>
      <c r="BJ64" s="78"/>
      <c r="BK64" s="79"/>
      <c r="BL64" s="80"/>
      <c r="BM64" s="78"/>
      <c r="BN64" s="79"/>
      <c r="BO64" s="80"/>
      <c r="BP64" s="78"/>
      <c r="BQ64" s="79"/>
      <c r="BR64" s="80"/>
      <c r="BS64" s="78"/>
      <c r="BT64" s="79"/>
      <c r="BU64" s="80"/>
      <c r="BV64" s="78"/>
      <c r="BW64" s="79"/>
      <c r="BX64" s="87"/>
      <c r="BY64" s="78"/>
      <c r="BZ64" s="79"/>
      <c r="CA64" s="87"/>
      <c r="CB64" s="51" t="str">
        <f t="shared" si="3"/>
        <v/>
      </c>
      <c r="CC64" s="49" t="str">
        <f t="shared" si="3"/>
        <v/>
      </c>
      <c r="CD64" s="52" t="str">
        <f t="shared" si="3"/>
        <v/>
      </c>
    </row>
    <row r="65" spans="2:82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81"/>
      <c r="O65" s="82"/>
      <c r="P65" s="83"/>
      <c r="Q65" s="81"/>
      <c r="R65" s="82"/>
      <c r="S65" s="83"/>
      <c r="T65" s="81"/>
      <c r="U65" s="82"/>
      <c r="V65" s="83"/>
      <c r="W65" s="81"/>
      <c r="X65" s="82"/>
      <c r="Y65" s="83"/>
      <c r="Z65" s="81"/>
      <c r="AA65" s="82"/>
      <c r="AB65" s="83"/>
      <c r="AC65" s="81"/>
      <c r="AD65" s="82"/>
      <c r="AE65" s="89"/>
      <c r="AF65" s="81"/>
      <c r="AG65" s="82"/>
      <c r="AH65" s="83"/>
      <c r="AI65" s="81"/>
      <c r="AJ65" s="82"/>
      <c r="AK65" s="83"/>
      <c r="AL65" s="81"/>
      <c r="AM65" s="82"/>
      <c r="AN65" s="83"/>
      <c r="AO65" s="81"/>
      <c r="AP65" s="82"/>
      <c r="AQ65" s="89"/>
      <c r="AR65" s="81"/>
      <c r="AS65" s="82"/>
      <c r="AT65" s="83"/>
      <c r="AU65" s="81"/>
      <c r="AV65" s="82"/>
      <c r="AW65" s="83"/>
      <c r="AX65" s="81"/>
      <c r="AY65" s="82"/>
      <c r="AZ65" s="83"/>
      <c r="BA65" s="81"/>
      <c r="BB65" s="82"/>
      <c r="BC65" s="83"/>
      <c r="BD65" s="81"/>
      <c r="BE65" s="82"/>
      <c r="BF65" s="83"/>
      <c r="BG65" s="81"/>
      <c r="BH65" s="82"/>
      <c r="BI65" s="83"/>
      <c r="BJ65" s="81"/>
      <c r="BK65" s="82"/>
      <c r="BL65" s="83"/>
      <c r="BM65" s="81"/>
      <c r="BN65" s="82"/>
      <c r="BO65" s="83"/>
      <c r="BP65" s="81"/>
      <c r="BQ65" s="82"/>
      <c r="BR65" s="83"/>
      <c r="BS65" s="81"/>
      <c r="BT65" s="82"/>
      <c r="BU65" s="83"/>
      <c r="BV65" s="81"/>
      <c r="BW65" s="82"/>
      <c r="BX65" s="89"/>
      <c r="BY65" s="81"/>
      <c r="BZ65" s="82"/>
      <c r="CA65" s="89"/>
      <c r="CB65" s="56" t="str">
        <f t="shared" si="3"/>
        <v/>
      </c>
      <c r="CC65" s="54" t="str">
        <f t="shared" si="3"/>
        <v/>
      </c>
      <c r="CD65" s="57" t="str">
        <f t="shared" si="3"/>
        <v/>
      </c>
    </row>
    <row r="66" spans="2:82" s="3" customFormat="1" ht="10.5" customHeight="1" x14ac:dyDescent="0.2">
      <c r="B66" s="228" t="str">
        <f>IF(第１表!B38="","",第１表!B38)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78"/>
      <c r="O66" s="79"/>
      <c r="P66" s="80"/>
      <c r="Q66" s="78"/>
      <c r="R66" s="79"/>
      <c r="S66" s="80"/>
      <c r="T66" s="78"/>
      <c r="U66" s="79"/>
      <c r="V66" s="80"/>
      <c r="W66" s="78"/>
      <c r="X66" s="79"/>
      <c r="Y66" s="80"/>
      <c r="Z66" s="78"/>
      <c r="AA66" s="79"/>
      <c r="AB66" s="80"/>
      <c r="AC66" s="78"/>
      <c r="AD66" s="79"/>
      <c r="AE66" s="87"/>
      <c r="AF66" s="78"/>
      <c r="AG66" s="79"/>
      <c r="AH66" s="80"/>
      <c r="AI66" s="78"/>
      <c r="AJ66" s="79"/>
      <c r="AK66" s="80"/>
      <c r="AL66" s="78"/>
      <c r="AM66" s="79"/>
      <c r="AN66" s="80"/>
      <c r="AO66" s="78"/>
      <c r="AP66" s="79"/>
      <c r="AQ66" s="87"/>
      <c r="AR66" s="78"/>
      <c r="AS66" s="79"/>
      <c r="AT66" s="80"/>
      <c r="AU66" s="78"/>
      <c r="AV66" s="79"/>
      <c r="AW66" s="80"/>
      <c r="AX66" s="78"/>
      <c r="AY66" s="79"/>
      <c r="AZ66" s="80"/>
      <c r="BA66" s="78"/>
      <c r="BB66" s="79"/>
      <c r="BC66" s="80"/>
      <c r="BD66" s="78"/>
      <c r="BE66" s="79"/>
      <c r="BF66" s="80"/>
      <c r="BG66" s="78"/>
      <c r="BH66" s="79"/>
      <c r="BI66" s="80"/>
      <c r="BJ66" s="78"/>
      <c r="BK66" s="79"/>
      <c r="BL66" s="80"/>
      <c r="BM66" s="78"/>
      <c r="BN66" s="79"/>
      <c r="BO66" s="80"/>
      <c r="BP66" s="78"/>
      <c r="BQ66" s="79"/>
      <c r="BR66" s="80"/>
      <c r="BS66" s="78"/>
      <c r="BT66" s="79"/>
      <c r="BU66" s="80"/>
      <c r="BV66" s="78"/>
      <c r="BW66" s="79"/>
      <c r="BX66" s="87"/>
      <c r="BY66" s="78"/>
      <c r="BZ66" s="79"/>
      <c r="CA66" s="87"/>
      <c r="CB66" s="51" t="str">
        <f t="shared" si="3"/>
        <v/>
      </c>
      <c r="CC66" s="49" t="str">
        <f t="shared" si="3"/>
        <v/>
      </c>
      <c r="CD66" s="52" t="str">
        <f t="shared" si="3"/>
        <v/>
      </c>
    </row>
    <row r="67" spans="2:82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81"/>
      <c r="O67" s="82"/>
      <c r="P67" s="83"/>
      <c r="Q67" s="81"/>
      <c r="R67" s="82"/>
      <c r="S67" s="83"/>
      <c r="T67" s="81"/>
      <c r="U67" s="82"/>
      <c r="V67" s="83"/>
      <c r="W67" s="81"/>
      <c r="X67" s="82"/>
      <c r="Y67" s="83"/>
      <c r="Z67" s="81"/>
      <c r="AA67" s="82"/>
      <c r="AB67" s="83"/>
      <c r="AC67" s="81"/>
      <c r="AD67" s="82"/>
      <c r="AE67" s="89"/>
      <c r="AF67" s="81"/>
      <c r="AG67" s="82"/>
      <c r="AH67" s="83"/>
      <c r="AI67" s="81"/>
      <c r="AJ67" s="82"/>
      <c r="AK67" s="83"/>
      <c r="AL67" s="81"/>
      <c r="AM67" s="82"/>
      <c r="AN67" s="83"/>
      <c r="AO67" s="81"/>
      <c r="AP67" s="82"/>
      <c r="AQ67" s="89"/>
      <c r="AR67" s="81"/>
      <c r="AS67" s="82"/>
      <c r="AT67" s="83"/>
      <c r="AU67" s="81"/>
      <c r="AV67" s="82"/>
      <c r="AW67" s="83"/>
      <c r="AX67" s="81"/>
      <c r="AY67" s="82"/>
      <c r="AZ67" s="83"/>
      <c r="BA67" s="81"/>
      <c r="BB67" s="82"/>
      <c r="BC67" s="83"/>
      <c r="BD67" s="81"/>
      <c r="BE67" s="82"/>
      <c r="BF67" s="83"/>
      <c r="BG67" s="81"/>
      <c r="BH67" s="82"/>
      <c r="BI67" s="83"/>
      <c r="BJ67" s="81"/>
      <c r="BK67" s="82"/>
      <c r="BL67" s="83"/>
      <c r="BM67" s="81"/>
      <c r="BN67" s="82"/>
      <c r="BO67" s="83"/>
      <c r="BP67" s="81"/>
      <c r="BQ67" s="82"/>
      <c r="BR67" s="83"/>
      <c r="BS67" s="81"/>
      <c r="BT67" s="82"/>
      <c r="BU67" s="83"/>
      <c r="BV67" s="81"/>
      <c r="BW67" s="82"/>
      <c r="BX67" s="89"/>
      <c r="BY67" s="81"/>
      <c r="BZ67" s="82"/>
      <c r="CA67" s="89"/>
      <c r="CB67" s="56" t="str">
        <f t="shared" si="3"/>
        <v/>
      </c>
      <c r="CC67" s="54" t="str">
        <f t="shared" si="3"/>
        <v/>
      </c>
      <c r="CD67" s="57" t="str">
        <f t="shared" si="3"/>
        <v/>
      </c>
    </row>
    <row r="68" spans="2:82" s="3" customFormat="1" ht="10.5" customHeight="1" x14ac:dyDescent="0.2">
      <c r="B68" s="228" t="str">
        <f>IF(第１表!B39="","",第１表!B39)</f>
        <v/>
      </c>
      <c r="C68" s="229"/>
      <c r="D68" s="11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78"/>
      <c r="O68" s="79"/>
      <c r="P68" s="80"/>
      <c r="Q68" s="78"/>
      <c r="R68" s="79"/>
      <c r="S68" s="80"/>
      <c r="T68" s="78"/>
      <c r="U68" s="79"/>
      <c r="V68" s="80"/>
      <c r="W68" s="78"/>
      <c r="X68" s="79"/>
      <c r="Y68" s="80"/>
      <c r="Z68" s="78"/>
      <c r="AA68" s="79"/>
      <c r="AB68" s="80"/>
      <c r="AC68" s="78"/>
      <c r="AD68" s="79"/>
      <c r="AE68" s="87"/>
      <c r="AF68" s="78"/>
      <c r="AG68" s="79"/>
      <c r="AH68" s="80"/>
      <c r="AI68" s="78"/>
      <c r="AJ68" s="79"/>
      <c r="AK68" s="80"/>
      <c r="AL68" s="78"/>
      <c r="AM68" s="79"/>
      <c r="AN68" s="80"/>
      <c r="AO68" s="78"/>
      <c r="AP68" s="79"/>
      <c r="AQ68" s="87"/>
      <c r="AR68" s="78"/>
      <c r="AS68" s="79"/>
      <c r="AT68" s="80"/>
      <c r="AU68" s="78"/>
      <c r="AV68" s="79"/>
      <c r="AW68" s="80"/>
      <c r="AX68" s="78"/>
      <c r="AY68" s="79"/>
      <c r="AZ68" s="80"/>
      <c r="BA68" s="78"/>
      <c r="BB68" s="79"/>
      <c r="BC68" s="80"/>
      <c r="BD68" s="78"/>
      <c r="BE68" s="79"/>
      <c r="BF68" s="80"/>
      <c r="BG68" s="78"/>
      <c r="BH68" s="79"/>
      <c r="BI68" s="80"/>
      <c r="BJ68" s="78"/>
      <c r="BK68" s="79"/>
      <c r="BL68" s="80"/>
      <c r="BM68" s="78"/>
      <c r="BN68" s="79"/>
      <c r="BO68" s="80"/>
      <c r="BP68" s="78"/>
      <c r="BQ68" s="79"/>
      <c r="BR68" s="80"/>
      <c r="BS68" s="78"/>
      <c r="BT68" s="79"/>
      <c r="BU68" s="80"/>
      <c r="BV68" s="78"/>
      <c r="BW68" s="79"/>
      <c r="BX68" s="87"/>
      <c r="BY68" s="78"/>
      <c r="BZ68" s="79"/>
      <c r="CA68" s="87"/>
      <c r="CB68" s="51" t="str">
        <f t="shared" si="3"/>
        <v/>
      </c>
      <c r="CC68" s="49" t="str">
        <f t="shared" si="3"/>
        <v/>
      </c>
      <c r="CD68" s="52" t="str">
        <f t="shared" si="3"/>
        <v/>
      </c>
    </row>
    <row r="69" spans="2:82" s="3" customFormat="1" ht="10.5" customHeight="1" x14ac:dyDescent="0.2">
      <c r="B69" s="228"/>
      <c r="C69" s="229"/>
      <c r="D69" s="8" t="s">
        <v>43</v>
      </c>
      <c r="E69" s="84"/>
      <c r="F69" s="85"/>
      <c r="G69" s="86"/>
      <c r="H69" s="84"/>
      <c r="I69" s="85"/>
      <c r="J69" s="86"/>
      <c r="K69" s="84"/>
      <c r="L69" s="85"/>
      <c r="M69" s="86"/>
      <c r="N69" s="84"/>
      <c r="O69" s="85"/>
      <c r="P69" s="86"/>
      <c r="Q69" s="84"/>
      <c r="R69" s="85"/>
      <c r="S69" s="86"/>
      <c r="T69" s="84"/>
      <c r="U69" s="85"/>
      <c r="V69" s="86"/>
      <c r="W69" s="84"/>
      <c r="X69" s="85"/>
      <c r="Y69" s="86"/>
      <c r="Z69" s="84"/>
      <c r="AA69" s="85"/>
      <c r="AB69" s="86"/>
      <c r="AC69" s="84"/>
      <c r="AD69" s="85"/>
      <c r="AE69" s="91"/>
      <c r="AF69" s="84"/>
      <c r="AG69" s="85"/>
      <c r="AH69" s="86"/>
      <c r="AI69" s="84"/>
      <c r="AJ69" s="85"/>
      <c r="AK69" s="86"/>
      <c r="AL69" s="84"/>
      <c r="AM69" s="85"/>
      <c r="AN69" s="86"/>
      <c r="AO69" s="84"/>
      <c r="AP69" s="85"/>
      <c r="AQ69" s="91"/>
      <c r="AR69" s="84"/>
      <c r="AS69" s="85"/>
      <c r="AT69" s="86"/>
      <c r="AU69" s="84"/>
      <c r="AV69" s="85"/>
      <c r="AW69" s="86"/>
      <c r="AX69" s="84"/>
      <c r="AY69" s="85"/>
      <c r="AZ69" s="86"/>
      <c r="BA69" s="84"/>
      <c r="BB69" s="85"/>
      <c r="BC69" s="86"/>
      <c r="BD69" s="84"/>
      <c r="BE69" s="85"/>
      <c r="BF69" s="86"/>
      <c r="BG69" s="84"/>
      <c r="BH69" s="85"/>
      <c r="BI69" s="86"/>
      <c r="BJ69" s="84"/>
      <c r="BK69" s="85"/>
      <c r="BL69" s="86"/>
      <c r="BM69" s="84"/>
      <c r="BN69" s="85"/>
      <c r="BO69" s="86"/>
      <c r="BP69" s="84"/>
      <c r="BQ69" s="85"/>
      <c r="BR69" s="86"/>
      <c r="BS69" s="84"/>
      <c r="BT69" s="85"/>
      <c r="BU69" s="86"/>
      <c r="BV69" s="84"/>
      <c r="BW69" s="85"/>
      <c r="BX69" s="91"/>
      <c r="BY69" s="84"/>
      <c r="BZ69" s="85"/>
      <c r="CA69" s="91"/>
      <c r="CB69" s="56" t="str">
        <f t="shared" si="3"/>
        <v/>
      </c>
      <c r="CC69" s="54" t="str">
        <f t="shared" si="3"/>
        <v/>
      </c>
      <c r="CD69" s="57" t="str">
        <f t="shared" si="3"/>
        <v/>
      </c>
    </row>
    <row r="70" spans="2:82" s="3" customFormat="1" ht="10.5" customHeight="1" x14ac:dyDescent="0.2">
      <c r="B70" s="228" t="str">
        <f>IF(第１表!B40="","",第１表!B40)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78"/>
      <c r="O70" s="79"/>
      <c r="P70" s="80"/>
      <c r="Q70" s="78"/>
      <c r="R70" s="79"/>
      <c r="S70" s="80"/>
      <c r="T70" s="78"/>
      <c r="U70" s="79"/>
      <c r="V70" s="80"/>
      <c r="W70" s="78"/>
      <c r="X70" s="79"/>
      <c r="Y70" s="80"/>
      <c r="Z70" s="78"/>
      <c r="AA70" s="79"/>
      <c r="AB70" s="80"/>
      <c r="AC70" s="78"/>
      <c r="AD70" s="79"/>
      <c r="AE70" s="87"/>
      <c r="AF70" s="78"/>
      <c r="AG70" s="79"/>
      <c r="AH70" s="80"/>
      <c r="AI70" s="78"/>
      <c r="AJ70" s="79"/>
      <c r="AK70" s="80"/>
      <c r="AL70" s="78"/>
      <c r="AM70" s="79"/>
      <c r="AN70" s="80"/>
      <c r="AO70" s="78"/>
      <c r="AP70" s="79"/>
      <c r="AQ70" s="87"/>
      <c r="AR70" s="78"/>
      <c r="AS70" s="79"/>
      <c r="AT70" s="80"/>
      <c r="AU70" s="78"/>
      <c r="AV70" s="79"/>
      <c r="AW70" s="80"/>
      <c r="AX70" s="78"/>
      <c r="AY70" s="79"/>
      <c r="AZ70" s="80"/>
      <c r="BA70" s="78"/>
      <c r="BB70" s="79"/>
      <c r="BC70" s="80"/>
      <c r="BD70" s="78"/>
      <c r="BE70" s="79"/>
      <c r="BF70" s="80"/>
      <c r="BG70" s="78"/>
      <c r="BH70" s="79"/>
      <c r="BI70" s="80"/>
      <c r="BJ70" s="78"/>
      <c r="BK70" s="79"/>
      <c r="BL70" s="80"/>
      <c r="BM70" s="78"/>
      <c r="BN70" s="79"/>
      <c r="BO70" s="80"/>
      <c r="BP70" s="78"/>
      <c r="BQ70" s="79"/>
      <c r="BR70" s="80"/>
      <c r="BS70" s="78"/>
      <c r="BT70" s="79"/>
      <c r="BU70" s="80"/>
      <c r="BV70" s="78"/>
      <c r="BW70" s="79"/>
      <c r="BX70" s="87"/>
      <c r="BY70" s="78"/>
      <c r="BZ70" s="79"/>
      <c r="CA70" s="87"/>
      <c r="CB70" s="51" t="str">
        <f t="shared" si="3"/>
        <v/>
      </c>
      <c r="CC70" s="49" t="str">
        <f t="shared" si="3"/>
        <v/>
      </c>
      <c r="CD70" s="52" t="str">
        <f t="shared" si="3"/>
        <v/>
      </c>
    </row>
    <row r="71" spans="2:82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81"/>
      <c r="O71" s="82"/>
      <c r="P71" s="83"/>
      <c r="Q71" s="81"/>
      <c r="R71" s="82"/>
      <c r="S71" s="83"/>
      <c r="T71" s="81"/>
      <c r="U71" s="82"/>
      <c r="V71" s="83"/>
      <c r="W71" s="81"/>
      <c r="X71" s="82"/>
      <c r="Y71" s="83"/>
      <c r="Z71" s="81"/>
      <c r="AA71" s="82"/>
      <c r="AB71" s="83"/>
      <c r="AC71" s="81"/>
      <c r="AD71" s="82"/>
      <c r="AE71" s="89"/>
      <c r="AF71" s="81"/>
      <c r="AG71" s="82"/>
      <c r="AH71" s="83"/>
      <c r="AI71" s="81"/>
      <c r="AJ71" s="82"/>
      <c r="AK71" s="83"/>
      <c r="AL71" s="81"/>
      <c r="AM71" s="82"/>
      <c r="AN71" s="83"/>
      <c r="AO71" s="81"/>
      <c r="AP71" s="82"/>
      <c r="AQ71" s="89"/>
      <c r="AR71" s="81"/>
      <c r="AS71" s="82"/>
      <c r="AT71" s="83"/>
      <c r="AU71" s="81"/>
      <c r="AV71" s="82"/>
      <c r="AW71" s="83"/>
      <c r="AX71" s="81"/>
      <c r="AY71" s="82"/>
      <c r="AZ71" s="83"/>
      <c r="BA71" s="81"/>
      <c r="BB71" s="82"/>
      <c r="BC71" s="83"/>
      <c r="BD71" s="81"/>
      <c r="BE71" s="82"/>
      <c r="BF71" s="83"/>
      <c r="BG71" s="81"/>
      <c r="BH71" s="82"/>
      <c r="BI71" s="83"/>
      <c r="BJ71" s="81"/>
      <c r="BK71" s="82"/>
      <c r="BL71" s="83"/>
      <c r="BM71" s="81"/>
      <c r="BN71" s="82"/>
      <c r="BO71" s="83"/>
      <c r="BP71" s="81"/>
      <c r="BQ71" s="82"/>
      <c r="BR71" s="83"/>
      <c r="BS71" s="81"/>
      <c r="BT71" s="82"/>
      <c r="BU71" s="83"/>
      <c r="BV71" s="81"/>
      <c r="BW71" s="82"/>
      <c r="BX71" s="89"/>
      <c r="BY71" s="81"/>
      <c r="BZ71" s="82"/>
      <c r="CA71" s="89"/>
      <c r="CB71" s="56" t="str">
        <f t="shared" ref="CB71:CD91" si="4">IF(SUMIF($E$9:$CA$9,CB$9,$E71:$CA71)=0,"",SUMIF($E$9:$CA$9,CB$9,$E71:$CA71))</f>
        <v/>
      </c>
      <c r="CC71" s="54" t="str">
        <f t="shared" si="4"/>
        <v/>
      </c>
      <c r="CD71" s="57" t="str">
        <f t="shared" si="4"/>
        <v/>
      </c>
    </row>
    <row r="72" spans="2:82" s="3" customFormat="1" ht="10.5" customHeight="1" x14ac:dyDescent="0.2">
      <c r="B72" s="228" t="str">
        <f>IF(第１表!B41="","",第１表!B41)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78"/>
      <c r="O72" s="79"/>
      <c r="P72" s="80"/>
      <c r="Q72" s="78"/>
      <c r="R72" s="79"/>
      <c r="S72" s="80"/>
      <c r="T72" s="78"/>
      <c r="U72" s="79"/>
      <c r="V72" s="80"/>
      <c r="W72" s="78"/>
      <c r="X72" s="79"/>
      <c r="Y72" s="80"/>
      <c r="Z72" s="78"/>
      <c r="AA72" s="79"/>
      <c r="AB72" s="80"/>
      <c r="AC72" s="78"/>
      <c r="AD72" s="79"/>
      <c r="AE72" s="87"/>
      <c r="AF72" s="78"/>
      <c r="AG72" s="79"/>
      <c r="AH72" s="80"/>
      <c r="AI72" s="78"/>
      <c r="AJ72" s="79"/>
      <c r="AK72" s="80"/>
      <c r="AL72" s="78"/>
      <c r="AM72" s="79"/>
      <c r="AN72" s="80"/>
      <c r="AO72" s="78"/>
      <c r="AP72" s="79"/>
      <c r="AQ72" s="87"/>
      <c r="AR72" s="78"/>
      <c r="AS72" s="79"/>
      <c r="AT72" s="80"/>
      <c r="AU72" s="78"/>
      <c r="AV72" s="79"/>
      <c r="AW72" s="80"/>
      <c r="AX72" s="78"/>
      <c r="AY72" s="79"/>
      <c r="AZ72" s="80"/>
      <c r="BA72" s="78"/>
      <c r="BB72" s="79"/>
      <c r="BC72" s="80"/>
      <c r="BD72" s="78"/>
      <c r="BE72" s="79"/>
      <c r="BF72" s="80"/>
      <c r="BG72" s="78"/>
      <c r="BH72" s="79"/>
      <c r="BI72" s="80"/>
      <c r="BJ72" s="78"/>
      <c r="BK72" s="79"/>
      <c r="BL72" s="80"/>
      <c r="BM72" s="78"/>
      <c r="BN72" s="79"/>
      <c r="BO72" s="80"/>
      <c r="BP72" s="78"/>
      <c r="BQ72" s="79"/>
      <c r="BR72" s="80"/>
      <c r="BS72" s="78"/>
      <c r="BT72" s="79"/>
      <c r="BU72" s="80"/>
      <c r="BV72" s="78"/>
      <c r="BW72" s="79"/>
      <c r="BX72" s="87"/>
      <c r="BY72" s="78"/>
      <c r="BZ72" s="79"/>
      <c r="CA72" s="87"/>
      <c r="CB72" s="51" t="str">
        <f t="shared" si="4"/>
        <v/>
      </c>
      <c r="CC72" s="49" t="str">
        <f t="shared" si="4"/>
        <v/>
      </c>
      <c r="CD72" s="52" t="str">
        <f t="shared" si="4"/>
        <v/>
      </c>
    </row>
    <row r="73" spans="2:82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81"/>
      <c r="O73" s="82"/>
      <c r="P73" s="83"/>
      <c r="Q73" s="81"/>
      <c r="R73" s="82"/>
      <c r="S73" s="83"/>
      <c r="T73" s="81"/>
      <c r="U73" s="82"/>
      <c r="V73" s="83"/>
      <c r="W73" s="81"/>
      <c r="X73" s="82"/>
      <c r="Y73" s="83"/>
      <c r="Z73" s="81"/>
      <c r="AA73" s="82"/>
      <c r="AB73" s="83"/>
      <c r="AC73" s="81"/>
      <c r="AD73" s="82"/>
      <c r="AE73" s="89"/>
      <c r="AF73" s="81"/>
      <c r="AG73" s="82"/>
      <c r="AH73" s="83"/>
      <c r="AI73" s="81"/>
      <c r="AJ73" s="82"/>
      <c r="AK73" s="83"/>
      <c r="AL73" s="81"/>
      <c r="AM73" s="82"/>
      <c r="AN73" s="83"/>
      <c r="AO73" s="81"/>
      <c r="AP73" s="82"/>
      <c r="AQ73" s="89"/>
      <c r="AR73" s="81"/>
      <c r="AS73" s="82"/>
      <c r="AT73" s="83"/>
      <c r="AU73" s="81"/>
      <c r="AV73" s="82"/>
      <c r="AW73" s="83"/>
      <c r="AX73" s="81"/>
      <c r="AY73" s="82"/>
      <c r="AZ73" s="83"/>
      <c r="BA73" s="81"/>
      <c r="BB73" s="82"/>
      <c r="BC73" s="83"/>
      <c r="BD73" s="81"/>
      <c r="BE73" s="82"/>
      <c r="BF73" s="83"/>
      <c r="BG73" s="81"/>
      <c r="BH73" s="82"/>
      <c r="BI73" s="83"/>
      <c r="BJ73" s="81"/>
      <c r="BK73" s="82"/>
      <c r="BL73" s="83"/>
      <c r="BM73" s="81"/>
      <c r="BN73" s="82"/>
      <c r="BO73" s="83"/>
      <c r="BP73" s="81"/>
      <c r="BQ73" s="82"/>
      <c r="BR73" s="83"/>
      <c r="BS73" s="81"/>
      <c r="BT73" s="82"/>
      <c r="BU73" s="83"/>
      <c r="BV73" s="81"/>
      <c r="BW73" s="82"/>
      <c r="BX73" s="89"/>
      <c r="BY73" s="81"/>
      <c r="BZ73" s="82"/>
      <c r="CA73" s="89"/>
      <c r="CB73" s="56" t="str">
        <f t="shared" si="4"/>
        <v/>
      </c>
      <c r="CC73" s="54" t="str">
        <f t="shared" si="4"/>
        <v/>
      </c>
      <c r="CD73" s="57" t="str">
        <f t="shared" si="4"/>
        <v/>
      </c>
    </row>
    <row r="74" spans="2:82" s="3" customFormat="1" ht="10.5" customHeight="1" x14ac:dyDescent="0.2">
      <c r="B74" s="228" t="str">
        <f>IF(第１表!B42="","",第１表!B42)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78"/>
      <c r="O74" s="79"/>
      <c r="P74" s="80"/>
      <c r="Q74" s="78"/>
      <c r="R74" s="79"/>
      <c r="S74" s="80"/>
      <c r="T74" s="78"/>
      <c r="U74" s="79"/>
      <c r="V74" s="80"/>
      <c r="W74" s="78"/>
      <c r="X74" s="79"/>
      <c r="Y74" s="80"/>
      <c r="Z74" s="78"/>
      <c r="AA74" s="79"/>
      <c r="AB74" s="80"/>
      <c r="AC74" s="78"/>
      <c r="AD74" s="79"/>
      <c r="AE74" s="87"/>
      <c r="AF74" s="78"/>
      <c r="AG74" s="79"/>
      <c r="AH74" s="80"/>
      <c r="AI74" s="78"/>
      <c r="AJ74" s="79"/>
      <c r="AK74" s="80"/>
      <c r="AL74" s="78"/>
      <c r="AM74" s="79"/>
      <c r="AN74" s="80"/>
      <c r="AO74" s="78"/>
      <c r="AP74" s="79"/>
      <c r="AQ74" s="87"/>
      <c r="AR74" s="78"/>
      <c r="AS74" s="79"/>
      <c r="AT74" s="80"/>
      <c r="AU74" s="78"/>
      <c r="AV74" s="79"/>
      <c r="AW74" s="80"/>
      <c r="AX74" s="78"/>
      <c r="AY74" s="79"/>
      <c r="AZ74" s="80"/>
      <c r="BA74" s="78"/>
      <c r="BB74" s="79"/>
      <c r="BC74" s="80"/>
      <c r="BD74" s="78"/>
      <c r="BE74" s="79"/>
      <c r="BF74" s="80"/>
      <c r="BG74" s="78"/>
      <c r="BH74" s="79"/>
      <c r="BI74" s="80"/>
      <c r="BJ74" s="78"/>
      <c r="BK74" s="79"/>
      <c r="BL74" s="80"/>
      <c r="BM74" s="78"/>
      <c r="BN74" s="79"/>
      <c r="BO74" s="80"/>
      <c r="BP74" s="78"/>
      <c r="BQ74" s="79"/>
      <c r="BR74" s="80"/>
      <c r="BS74" s="78"/>
      <c r="BT74" s="79"/>
      <c r="BU74" s="80"/>
      <c r="BV74" s="78"/>
      <c r="BW74" s="79"/>
      <c r="BX74" s="87"/>
      <c r="BY74" s="78"/>
      <c r="BZ74" s="79"/>
      <c r="CA74" s="87"/>
      <c r="CB74" s="51" t="str">
        <f t="shared" si="4"/>
        <v/>
      </c>
      <c r="CC74" s="49" t="str">
        <f t="shared" si="4"/>
        <v/>
      </c>
      <c r="CD74" s="52" t="str">
        <f t="shared" si="4"/>
        <v/>
      </c>
    </row>
    <row r="75" spans="2:82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81"/>
      <c r="O75" s="82"/>
      <c r="P75" s="83"/>
      <c r="Q75" s="81"/>
      <c r="R75" s="82"/>
      <c r="S75" s="83"/>
      <c r="T75" s="81"/>
      <c r="U75" s="82"/>
      <c r="V75" s="83"/>
      <c r="W75" s="81"/>
      <c r="X75" s="82"/>
      <c r="Y75" s="83"/>
      <c r="Z75" s="81"/>
      <c r="AA75" s="82"/>
      <c r="AB75" s="83"/>
      <c r="AC75" s="81"/>
      <c r="AD75" s="82"/>
      <c r="AE75" s="89"/>
      <c r="AF75" s="81"/>
      <c r="AG75" s="82"/>
      <c r="AH75" s="83"/>
      <c r="AI75" s="81"/>
      <c r="AJ75" s="82"/>
      <c r="AK75" s="83"/>
      <c r="AL75" s="81"/>
      <c r="AM75" s="82"/>
      <c r="AN75" s="83"/>
      <c r="AO75" s="81"/>
      <c r="AP75" s="82"/>
      <c r="AQ75" s="89"/>
      <c r="AR75" s="81"/>
      <c r="AS75" s="82"/>
      <c r="AT75" s="83"/>
      <c r="AU75" s="81"/>
      <c r="AV75" s="82"/>
      <c r="AW75" s="83"/>
      <c r="AX75" s="81"/>
      <c r="AY75" s="82"/>
      <c r="AZ75" s="83"/>
      <c r="BA75" s="81"/>
      <c r="BB75" s="82"/>
      <c r="BC75" s="83"/>
      <c r="BD75" s="81"/>
      <c r="BE75" s="82"/>
      <c r="BF75" s="83"/>
      <c r="BG75" s="81"/>
      <c r="BH75" s="82"/>
      <c r="BI75" s="83"/>
      <c r="BJ75" s="81"/>
      <c r="BK75" s="82"/>
      <c r="BL75" s="83"/>
      <c r="BM75" s="81"/>
      <c r="BN75" s="82"/>
      <c r="BO75" s="83"/>
      <c r="BP75" s="81"/>
      <c r="BQ75" s="82"/>
      <c r="BR75" s="83"/>
      <c r="BS75" s="81"/>
      <c r="BT75" s="82"/>
      <c r="BU75" s="83"/>
      <c r="BV75" s="81"/>
      <c r="BW75" s="82"/>
      <c r="BX75" s="89"/>
      <c r="BY75" s="81"/>
      <c r="BZ75" s="82"/>
      <c r="CA75" s="89"/>
      <c r="CB75" s="56" t="str">
        <f t="shared" si="4"/>
        <v/>
      </c>
      <c r="CC75" s="54" t="str">
        <f t="shared" si="4"/>
        <v/>
      </c>
      <c r="CD75" s="57" t="str">
        <f t="shared" si="4"/>
        <v/>
      </c>
    </row>
    <row r="76" spans="2:82" s="3" customFormat="1" ht="10.5" customHeight="1" x14ac:dyDescent="0.2">
      <c r="B76" s="228" t="str">
        <f>IF(第１表!B43="","",第１表!B43)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78"/>
      <c r="O76" s="79"/>
      <c r="P76" s="80"/>
      <c r="Q76" s="78"/>
      <c r="R76" s="79"/>
      <c r="S76" s="80"/>
      <c r="T76" s="78"/>
      <c r="U76" s="79"/>
      <c r="V76" s="80"/>
      <c r="W76" s="78"/>
      <c r="X76" s="79"/>
      <c r="Y76" s="80"/>
      <c r="Z76" s="78"/>
      <c r="AA76" s="79"/>
      <c r="AB76" s="80"/>
      <c r="AC76" s="78"/>
      <c r="AD76" s="79"/>
      <c r="AE76" s="87"/>
      <c r="AF76" s="78"/>
      <c r="AG76" s="79"/>
      <c r="AH76" s="80"/>
      <c r="AI76" s="78"/>
      <c r="AJ76" s="79"/>
      <c r="AK76" s="80"/>
      <c r="AL76" s="78"/>
      <c r="AM76" s="79"/>
      <c r="AN76" s="80"/>
      <c r="AO76" s="78"/>
      <c r="AP76" s="79"/>
      <c r="AQ76" s="87"/>
      <c r="AR76" s="78"/>
      <c r="AS76" s="79"/>
      <c r="AT76" s="80"/>
      <c r="AU76" s="78"/>
      <c r="AV76" s="79"/>
      <c r="AW76" s="80"/>
      <c r="AX76" s="78"/>
      <c r="AY76" s="79"/>
      <c r="AZ76" s="80"/>
      <c r="BA76" s="78"/>
      <c r="BB76" s="79"/>
      <c r="BC76" s="80"/>
      <c r="BD76" s="78"/>
      <c r="BE76" s="79"/>
      <c r="BF76" s="80"/>
      <c r="BG76" s="78"/>
      <c r="BH76" s="79"/>
      <c r="BI76" s="80"/>
      <c r="BJ76" s="78"/>
      <c r="BK76" s="79"/>
      <c r="BL76" s="80"/>
      <c r="BM76" s="78"/>
      <c r="BN76" s="79"/>
      <c r="BO76" s="80"/>
      <c r="BP76" s="78"/>
      <c r="BQ76" s="79"/>
      <c r="BR76" s="80"/>
      <c r="BS76" s="78"/>
      <c r="BT76" s="79"/>
      <c r="BU76" s="80"/>
      <c r="BV76" s="78"/>
      <c r="BW76" s="79"/>
      <c r="BX76" s="87"/>
      <c r="BY76" s="78"/>
      <c r="BZ76" s="79"/>
      <c r="CA76" s="87"/>
      <c r="CB76" s="51" t="str">
        <f t="shared" si="4"/>
        <v/>
      </c>
      <c r="CC76" s="49" t="str">
        <f t="shared" si="4"/>
        <v/>
      </c>
      <c r="CD76" s="52" t="str">
        <f t="shared" si="4"/>
        <v/>
      </c>
    </row>
    <row r="77" spans="2:82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81"/>
      <c r="O77" s="82"/>
      <c r="P77" s="83"/>
      <c r="Q77" s="81"/>
      <c r="R77" s="82"/>
      <c r="S77" s="83"/>
      <c r="T77" s="81"/>
      <c r="U77" s="82"/>
      <c r="V77" s="83"/>
      <c r="W77" s="81"/>
      <c r="X77" s="82"/>
      <c r="Y77" s="83"/>
      <c r="Z77" s="81"/>
      <c r="AA77" s="82"/>
      <c r="AB77" s="83"/>
      <c r="AC77" s="81"/>
      <c r="AD77" s="82"/>
      <c r="AE77" s="89"/>
      <c r="AF77" s="81"/>
      <c r="AG77" s="82"/>
      <c r="AH77" s="83"/>
      <c r="AI77" s="81"/>
      <c r="AJ77" s="82"/>
      <c r="AK77" s="83"/>
      <c r="AL77" s="81"/>
      <c r="AM77" s="82"/>
      <c r="AN77" s="83"/>
      <c r="AO77" s="81"/>
      <c r="AP77" s="82"/>
      <c r="AQ77" s="89"/>
      <c r="AR77" s="81"/>
      <c r="AS77" s="82"/>
      <c r="AT77" s="83"/>
      <c r="AU77" s="81"/>
      <c r="AV77" s="82"/>
      <c r="AW77" s="83"/>
      <c r="AX77" s="81"/>
      <c r="AY77" s="82"/>
      <c r="AZ77" s="83"/>
      <c r="BA77" s="81"/>
      <c r="BB77" s="82"/>
      <c r="BC77" s="83"/>
      <c r="BD77" s="81"/>
      <c r="BE77" s="82"/>
      <c r="BF77" s="83"/>
      <c r="BG77" s="81"/>
      <c r="BH77" s="82"/>
      <c r="BI77" s="83"/>
      <c r="BJ77" s="81"/>
      <c r="BK77" s="82"/>
      <c r="BL77" s="83"/>
      <c r="BM77" s="81"/>
      <c r="BN77" s="82"/>
      <c r="BO77" s="83"/>
      <c r="BP77" s="81"/>
      <c r="BQ77" s="82"/>
      <c r="BR77" s="83"/>
      <c r="BS77" s="81"/>
      <c r="BT77" s="82"/>
      <c r="BU77" s="83"/>
      <c r="BV77" s="81"/>
      <c r="BW77" s="82"/>
      <c r="BX77" s="89"/>
      <c r="BY77" s="81"/>
      <c r="BZ77" s="82"/>
      <c r="CA77" s="89"/>
      <c r="CB77" s="56" t="str">
        <f t="shared" si="4"/>
        <v/>
      </c>
      <c r="CC77" s="54" t="str">
        <f t="shared" si="4"/>
        <v/>
      </c>
      <c r="CD77" s="57" t="str">
        <f t="shared" si="4"/>
        <v/>
      </c>
    </row>
    <row r="78" spans="2:82" s="3" customFormat="1" ht="10.5" customHeight="1" x14ac:dyDescent="0.2">
      <c r="B78" s="228" t="str">
        <f>IF(第１表!B44="","",第１表!B44)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78"/>
      <c r="O78" s="79"/>
      <c r="P78" s="80"/>
      <c r="Q78" s="78"/>
      <c r="R78" s="79"/>
      <c r="S78" s="80"/>
      <c r="T78" s="78"/>
      <c r="U78" s="79"/>
      <c r="V78" s="80"/>
      <c r="W78" s="78"/>
      <c r="X78" s="79"/>
      <c r="Y78" s="80"/>
      <c r="Z78" s="78"/>
      <c r="AA78" s="79"/>
      <c r="AB78" s="80"/>
      <c r="AC78" s="78"/>
      <c r="AD78" s="79"/>
      <c r="AE78" s="87"/>
      <c r="AF78" s="78"/>
      <c r="AG78" s="79"/>
      <c r="AH78" s="80"/>
      <c r="AI78" s="78"/>
      <c r="AJ78" s="79"/>
      <c r="AK78" s="80"/>
      <c r="AL78" s="78"/>
      <c r="AM78" s="79"/>
      <c r="AN78" s="80"/>
      <c r="AO78" s="78"/>
      <c r="AP78" s="79"/>
      <c r="AQ78" s="87"/>
      <c r="AR78" s="78"/>
      <c r="AS78" s="79"/>
      <c r="AT78" s="80"/>
      <c r="AU78" s="78"/>
      <c r="AV78" s="79"/>
      <c r="AW78" s="80"/>
      <c r="AX78" s="78"/>
      <c r="AY78" s="79"/>
      <c r="AZ78" s="80"/>
      <c r="BA78" s="78"/>
      <c r="BB78" s="79"/>
      <c r="BC78" s="80"/>
      <c r="BD78" s="78"/>
      <c r="BE78" s="79"/>
      <c r="BF78" s="80"/>
      <c r="BG78" s="78"/>
      <c r="BH78" s="79"/>
      <c r="BI78" s="80"/>
      <c r="BJ78" s="78"/>
      <c r="BK78" s="79"/>
      <c r="BL78" s="80"/>
      <c r="BM78" s="78"/>
      <c r="BN78" s="79"/>
      <c r="BO78" s="80"/>
      <c r="BP78" s="78"/>
      <c r="BQ78" s="79"/>
      <c r="BR78" s="80"/>
      <c r="BS78" s="78"/>
      <c r="BT78" s="79"/>
      <c r="BU78" s="80"/>
      <c r="BV78" s="78"/>
      <c r="BW78" s="79"/>
      <c r="BX78" s="87"/>
      <c r="BY78" s="78"/>
      <c r="BZ78" s="79"/>
      <c r="CA78" s="87"/>
      <c r="CB78" s="51" t="str">
        <f t="shared" si="4"/>
        <v/>
      </c>
      <c r="CC78" s="49" t="str">
        <f t="shared" si="4"/>
        <v/>
      </c>
      <c r="CD78" s="52" t="str">
        <f t="shared" si="4"/>
        <v/>
      </c>
    </row>
    <row r="79" spans="2:82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81"/>
      <c r="O79" s="82"/>
      <c r="P79" s="83"/>
      <c r="Q79" s="81"/>
      <c r="R79" s="82"/>
      <c r="S79" s="83"/>
      <c r="T79" s="81"/>
      <c r="U79" s="82"/>
      <c r="V79" s="83"/>
      <c r="W79" s="81"/>
      <c r="X79" s="82"/>
      <c r="Y79" s="83"/>
      <c r="Z79" s="81"/>
      <c r="AA79" s="82"/>
      <c r="AB79" s="83"/>
      <c r="AC79" s="81"/>
      <c r="AD79" s="82"/>
      <c r="AE79" s="89"/>
      <c r="AF79" s="81"/>
      <c r="AG79" s="82"/>
      <c r="AH79" s="83"/>
      <c r="AI79" s="81"/>
      <c r="AJ79" s="82"/>
      <c r="AK79" s="83"/>
      <c r="AL79" s="81"/>
      <c r="AM79" s="82"/>
      <c r="AN79" s="83"/>
      <c r="AO79" s="81"/>
      <c r="AP79" s="82"/>
      <c r="AQ79" s="89"/>
      <c r="AR79" s="81"/>
      <c r="AS79" s="82"/>
      <c r="AT79" s="83"/>
      <c r="AU79" s="81"/>
      <c r="AV79" s="82"/>
      <c r="AW79" s="83"/>
      <c r="AX79" s="81"/>
      <c r="AY79" s="82"/>
      <c r="AZ79" s="83"/>
      <c r="BA79" s="81"/>
      <c r="BB79" s="82"/>
      <c r="BC79" s="83"/>
      <c r="BD79" s="81"/>
      <c r="BE79" s="82"/>
      <c r="BF79" s="83"/>
      <c r="BG79" s="81"/>
      <c r="BH79" s="82"/>
      <c r="BI79" s="83"/>
      <c r="BJ79" s="81"/>
      <c r="BK79" s="82"/>
      <c r="BL79" s="83"/>
      <c r="BM79" s="81"/>
      <c r="BN79" s="82"/>
      <c r="BO79" s="83"/>
      <c r="BP79" s="81"/>
      <c r="BQ79" s="82"/>
      <c r="BR79" s="83"/>
      <c r="BS79" s="81"/>
      <c r="BT79" s="82"/>
      <c r="BU79" s="83"/>
      <c r="BV79" s="81"/>
      <c r="BW79" s="82"/>
      <c r="BX79" s="89"/>
      <c r="BY79" s="81"/>
      <c r="BZ79" s="82"/>
      <c r="CA79" s="89"/>
      <c r="CB79" s="56" t="str">
        <f t="shared" si="4"/>
        <v/>
      </c>
      <c r="CC79" s="54" t="str">
        <f t="shared" si="4"/>
        <v/>
      </c>
      <c r="CD79" s="57" t="str">
        <f t="shared" si="4"/>
        <v/>
      </c>
    </row>
    <row r="80" spans="2:82" s="3" customFormat="1" ht="10.5" customHeight="1" x14ac:dyDescent="0.2">
      <c r="B80" s="228" t="str">
        <f>IF(第１表!B45="","",第１表!B45)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78"/>
      <c r="O80" s="79"/>
      <c r="P80" s="80"/>
      <c r="Q80" s="78"/>
      <c r="R80" s="79"/>
      <c r="S80" s="80"/>
      <c r="T80" s="78"/>
      <c r="U80" s="79"/>
      <c r="V80" s="80"/>
      <c r="W80" s="78"/>
      <c r="X80" s="79"/>
      <c r="Y80" s="80"/>
      <c r="Z80" s="78"/>
      <c r="AA80" s="79"/>
      <c r="AB80" s="80"/>
      <c r="AC80" s="78"/>
      <c r="AD80" s="79"/>
      <c r="AE80" s="87"/>
      <c r="AF80" s="78"/>
      <c r="AG80" s="79"/>
      <c r="AH80" s="80"/>
      <c r="AI80" s="78"/>
      <c r="AJ80" s="79"/>
      <c r="AK80" s="80"/>
      <c r="AL80" s="78"/>
      <c r="AM80" s="79"/>
      <c r="AN80" s="80"/>
      <c r="AO80" s="78"/>
      <c r="AP80" s="79"/>
      <c r="AQ80" s="87"/>
      <c r="AR80" s="78"/>
      <c r="AS80" s="79"/>
      <c r="AT80" s="80"/>
      <c r="AU80" s="78"/>
      <c r="AV80" s="79"/>
      <c r="AW80" s="80"/>
      <c r="AX80" s="78"/>
      <c r="AY80" s="79"/>
      <c r="AZ80" s="80"/>
      <c r="BA80" s="78"/>
      <c r="BB80" s="79"/>
      <c r="BC80" s="80"/>
      <c r="BD80" s="78"/>
      <c r="BE80" s="79"/>
      <c r="BF80" s="80"/>
      <c r="BG80" s="78"/>
      <c r="BH80" s="79"/>
      <c r="BI80" s="80"/>
      <c r="BJ80" s="78"/>
      <c r="BK80" s="79"/>
      <c r="BL80" s="80"/>
      <c r="BM80" s="78"/>
      <c r="BN80" s="79"/>
      <c r="BO80" s="80"/>
      <c r="BP80" s="78"/>
      <c r="BQ80" s="79"/>
      <c r="BR80" s="80"/>
      <c r="BS80" s="78"/>
      <c r="BT80" s="79"/>
      <c r="BU80" s="80"/>
      <c r="BV80" s="78"/>
      <c r="BW80" s="79"/>
      <c r="BX80" s="87"/>
      <c r="BY80" s="78"/>
      <c r="BZ80" s="79"/>
      <c r="CA80" s="87"/>
      <c r="CB80" s="51" t="str">
        <f t="shared" si="4"/>
        <v/>
      </c>
      <c r="CC80" s="49" t="str">
        <f t="shared" si="4"/>
        <v/>
      </c>
      <c r="CD80" s="52" t="str">
        <f t="shared" si="4"/>
        <v/>
      </c>
    </row>
    <row r="81" spans="2:82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81"/>
      <c r="O81" s="82"/>
      <c r="P81" s="83"/>
      <c r="Q81" s="81"/>
      <c r="R81" s="82"/>
      <c r="S81" s="83"/>
      <c r="T81" s="81"/>
      <c r="U81" s="82"/>
      <c r="V81" s="83"/>
      <c r="W81" s="81"/>
      <c r="X81" s="82"/>
      <c r="Y81" s="83"/>
      <c r="Z81" s="81"/>
      <c r="AA81" s="82"/>
      <c r="AB81" s="83"/>
      <c r="AC81" s="81"/>
      <c r="AD81" s="82"/>
      <c r="AE81" s="89"/>
      <c r="AF81" s="81"/>
      <c r="AG81" s="82"/>
      <c r="AH81" s="83"/>
      <c r="AI81" s="81"/>
      <c r="AJ81" s="82"/>
      <c r="AK81" s="83"/>
      <c r="AL81" s="81"/>
      <c r="AM81" s="82"/>
      <c r="AN81" s="83"/>
      <c r="AO81" s="81"/>
      <c r="AP81" s="82"/>
      <c r="AQ81" s="89"/>
      <c r="AR81" s="81"/>
      <c r="AS81" s="82"/>
      <c r="AT81" s="83"/>
      <c r="AU81" s="81"/>
      <c r="AV81" s="82"/>
      <c r="AW81" s="83"/>
      <c r="AX81" s="81"/>
      <c r="AY81" s="82"/>
      <c r="AZ81" s="83"/>
      <c r="BA81" s="81"/>
      <c r="BB81" s="82"/>
      <c r="BC81" s="83"/>
      <c r="BD81" s="81"/>
      <c r="BE81" s="82"/>
      <c r="BF81" s="83"/>
      <c r="BG81" s="81"/>
      <c r="BH81" s="82"/>
      <c r="BI81" s="83"/>
      <c r="BJ81" s="81"/>
      <c r="BK81" s="82"/>
      <c r="BL81" s="83"/>
      <c r="BM81" s="81"/>
      <c r="BN81" s="82"/>
      <c r="BO81" s="83"/>
      <c r="BP81" s="81"/>
      <c r="BQ81" s="82"/>
      <c r="BR81" s="83"/>
      <c r="BS81" s="81"/>
      <c r="BT81" s="82"/>
      <c r="BU81" s="83"/>
      <c r="BV81" s="81"/>
      <c r="BW81" s="82"/>
      <c r="BX81" s="89"/>
      <c r="BY81" s="81"/>
      <c r="BZ81" s="82"/>
      <c r="CA81" s="89"/>
      <c r="CB81" s="56" t="str">
        <f t="shared" si="4"/>
        <v/>
      </c>
      <c r="CC81" s="54" t="str">
        <f t="shared" si="4"/>
        <v/>
      </c>
      <c r="CD81" s="57" t="str">
        <f t="shared" si="4"/>
        <v/>
      </c>
    </row>
    <row r="82" spans="2:82" s="3" customFormat="1" ht="10.5" customHeight="1" x14ac:dyDescent="0.2">
      <c r="B82" s="228" t="str">
        <f>IF(第１表!B46="","",第１表!B46)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78"/>
      <c r="O82" s="79"/>
      <c r="P82" s="80"/>
      <c r="Q82" s="78"/>
      <c r="R82" s="79"/>
      <c r="S82" s="80"/>
      <c r="T82" s="78"/>
      <c r="U82" s="79"/>
      <c r="V82" s="80"/>
      <c r="W82" s="78"/>
      <c r="X82" s="79"/>
      <c r="Y82" s="80"/>
      <c r="Z82" s="78"/>
      <c r="AA82" s="79"/>
      <c r="AB82" s="80"/>
      <c r="AC82" s="78"/>
      <c r="AD82" s="79"/>
      <c r="AE82" s="87"/>
      <c r="AF82" s="78"/>
      <c r="AG82" s="79"/>
      <c r="AH82" s="80"/>
      <c r="AI82" s="78"/>
      <c r="AJ82" s="79"/>
      <c r="AK82" s="80"/>
      <c r="AL82" s="78"/>
      <c r="AM82" s="79"/>
      <c r="AN82" s="80"/>
      <c r="AO82" s="78"/>
      <c r="AP82" s="79"/>
      <c r="AQ82" s="87"/>
      <c r="AR82" s="78"/>
      <c r="AS82" s="79"/>
      <c r="AT82" s="80"/>
      <c r="AU82" s="78"/>
      <c r="AV82" s="79"/>
      <c r="AW82" s="80"/>
      <c r="AX82" s="78"/>
      <c r="AY82" s="79"/>
      <c r="AZ82" s="80"/>
      <c r="BA82" s="78"/>
      <c r="BB82" s="79"/>
      <c r="BC82" s="80"/>
      <c r="BD82" s="78"/>
      <c r="BE82" s="79"/>
      <c r="BF82" s="80"/>
      <c r="BG82" s="78"/>
      <c r="BH82" s="79"/>
      <c r="BI82" s="80"/>
      <c r="BJ82" s="78"/>
      <c r="BK82" s="79"/>
      <c r="BL82" s="80"/>
      <c r="BM82" s="78"/>
      <c r="BN82" s="79"/>
      <c r="BO82" s="80"/>
      <c r="BP82" s="78"/>
      <c r="BQ82" s="79"/>
      <c r="BR82" s="80"/>
      <c r="BS82" s="78"/>
      <c r="BT82" s="79"/>
      <c r="BU82" s="80"/>
      <c r="BV82" s="78"/>
      <c r="BW82" s="79"/>
      <c r="BX82" s="87"/>
      <c r="BY82" s="78"/>
      <c r="BZ82" s="79"/>
      <c r="CA82" s="87"/>
      <c r="CB82" s="51" t="str">
        <f t="shared" si="4"/>
        <v/>
      </c>
      <c r="CC82" s="49" t="str">
        <f t="shared" si="4"/>
        <v/>
      </c>
      <c r="CD82" s="52" t="str">
        <f t="shared" si="4"/>
        <v/>
      </c>
    </row>
    <row r="83" spans="2:82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81"/>
      <c r="O83" s="82"/>
      <c r="P83" s="83"/>
      <c r="Q83" s="81"/>
      <c r="R83" s="82"/>
      <c r="S83" s="83"/>
      <c r="T83" s="81"/>
      <c r="U83" s="82"/>
      <c r="V83" s="83"/>
      <c r="W83" s="81"/>
      <c r="X83" s="82"/>
      <c r="Y83" s="83"/>
      <c r="Z83" s="81"/>
      <c r="AA83" s="82"/>
      <c r="AB83" s="83"/>
      <c r="AC83" s="81"/>
      <c r="AD83" s="82"/>
      <c r="AE83" s="89"/>
      <c r="AF83" s="81"/>
      <c r="AG83" s="82"/>
      <c r="AH83" s="83"/>
      <c r="AI83" s="81"/>
      <c r="AJ83" s="82"/>
      <c r="AK83" s="83"/>
      <c r="AL83" s="81"/>
      <c r="AM83" s="82"/>
      <c r="AN83" s="83"/>
      <c r="AO83" s="81"/>
      <c r="AP83" s="82"/>
      <c r="AQ83" s="89"/>
      <c r="AR83" s="81"/>
      <c r="AS83" s="82"/>
      <c r="AT83" s="83"/>
      <c r="AU83" s="81"/>
      <c r="AV83" s="82"/>
      <c r="AW83" s="83"/>
      <c r="AX83" s="81"/>
      <c r="AY83" s="82"/>
      <c r="AZ83" s="83"/>
      <c r="BA83" s="81"/>
      <c r="BB83" s="82"/>
      <c r="BC83" s="83"/>
      <c r="BD83" s="81"/>
      <c r="BE83" s="82"/>
      <c r="BF83" s="83"/>
      <c r="BG83" s="81"/>
      <c r="BH83" s="82"/>
      <c r="BI83" s="83"/>
      <c r="BJ83" s="81"/>
      <c r="BK83" s="82"/>
      <c r="BL83" s="83"/>
      <c r="BM83" s="81"/>
      <c r="BN83" s="82"/>
      <c r="BO83" s="83"/>
      <c r="BP83" s="81"/>
      <c r="BQ83" s="82"/>
      <c r="BR83" s="83"/>
      <c r="BS83" s="81"/>
      <c r="BT83" s="82"/>
      <c r="BU83" s="83"/>
      <c r="BV83" s="81"/>
      <c r="BW83" s="82"/>
      <c r="BX83" s="89"/>
      <c r="BY83" s="81"/>
      <c r="BZ83" s="82"/>
      <c r="CA83" s="89"/>
      <c r="CB83" s="56" t="str">
        <f t="shared" si="4"/>
        <v/>
      </c>
      <c r="CC83" s="54" t="str">
        <f t="shared" si="4"/>
        <v/>
      </c>
      <c r="CD83" s="57" t="str">
        <f t="shared" si="4"/>
        <v/>
      </c>
    </row>
    <row r="84" spans="2:82" s="3" customFormat="1" ht="10.5" customHeight="1" x14ac:dyDescent="0.2">
      <c r="B84" s="228" t="str">
        <f>IF(第１表!B47="","",第１表!B47)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78"/>
      <c r="O84" s="79"/>
      <c r="P84" s="80"/>
      <c r="Q84" s="78"/>
      <c r="R84" s="79"/>
      <c r="S84" s="80"/>
      <c r="T84" s="78"/>
      <c r="U84" s="79"/>
      <c r="V84" s="80"/>
      <c r="W84" s="78"/>
      <c r="X84" s="79"/>
      <c r="Y84" s="80"/>
      <c r="Z84" s="78"/>
      <c r="AA84" s="79"/>
      <c r="AB84" s="80"/>
      <c r="AC84" s="78"/>
      <c r="AD84" s="79"/>
      <c r="AE84" s="87"/>
      <c r="AF84" s="78"/>
      <c r="AG84" s="79"/>
      <c r="AH84" s="80"/>
      <c r="AI84" s="78"/>
      <c r="AJ84" s="79"/>
      <c r="AK84" s="80"/>
      <c r="AL84" s="78"/>
      <c r="AM84" s="79"/>
      <c r="AN84" s="80"/>
      <c r="AO84" s="78"/>
      <c r="AP84" s="79"/>
      <c r="AQ84" s="87"/>
      <c r="AR84" s="78"/>
      <c r="AS84" s="79"/>
      <c r="AT84" s="80"/>
      <c r="AU84" s="78"/>
      <c r="AV84" s="79"/>
      <c r="AW84" s="80"/>
      <c r="AX84" s="78"/>
      <c r="AY84" s="79"/>
      <c r="AZ84" s="80"/>
      <c r="BA84" s="78"/>
      <c r="BB84" s="79"/>
      <c r="BC84" s="80"/>
      <c r="BD84" s="78"/>
      <c r="BE84" s="79"/>
      <c r="BF84" s="80"/>
      <c r="BG84" s="78"/>
      <c r="BH84" s="79"/>
      <c r="BI84" s="80"/>
      <c r="BJ84" s="78"/>
      <c r="BK84" s="79"/>
      <c r="BL84" s="80"/>
      <c r="BM84" s="78"/>
      <c r="BN84" s="79"/>
      <c r="BO84" s="80"/>
      <c r="BP84" s="78"/>
      <c r="BQ84" s="79"/>
      <c r="BR84" s="80"/>
      <c r="BS84" s="78"/>
      <c r="BT84" s="79"/>
      <c r="BU84" s="80"/>
      <c r="BV84" s="78"/>
      <c r="BW84" s="79"/>
      <c r="BX84" s="87"/>
      <c r="BY84" s="78"/>
      <c r="BZ84" s="79"/>
      <c r="CA84" s="87"/>
      <c r="CB84" s="51" t="str">
        <f t="shared" si="4"/>
        <v/>
      </c>
      <c r="CC84" s="49" t="str">
        <f t="shared" si="4"/>
        <v/>
      </c>
      <c r="CD84" s="52" t="str">
        <f t="shared" si="4"/>
        <v/>
      </c>
    </row>
    <row r="85" spans="2:82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81"/>
      <c r="O85" s="82"/>
      <c r="P85" s="83"/>
      <c r="Q85" s="81"/>
      <c r="R85" s="82"/>
      <c r="S85" s="83"/>
      <c r="T85" s="81"/>
      <c r="U85" s="82"/>
      <c r="V85" s="83"/>
      <c r="W85" s="81"/>
      <c r="X85" s="82"/>
      <c r="Y85" s="83"/>
      <c r="Z85" s="81"/>
      <c r="AA85" s="82"/>
      <c r="AB85" s="83"/>
      <c r="AC85" s="81"/>
      <c r="AD85" s="82"/>
      <c r="AE85" s="89"/>
      <c r="AF85" s="81"/>
      <c r="AG85" s="82"/>
      <c r="AH85" s="83"/>
      <c r="AI85" s="81"/>
      <c r="AJ85" s="82"/>
      <c r="AK85" s="83"/>
      <c r="AL85" s="81"/>
      <c r="AM85" s="82"/>
      <c r="AN85" s="83"/>
      <c r="AO85" s="81"/>
      <c r="AP85" s="82"/>
      <c r="AQ85" s="89"/>
      <c r="AR85" s="81"/>
      <c r="AS85" s="82"/>
      <c r="AT85" s="83"/>
      <c r="AU85" s="81"/>
      <c r="AV85" s="82"/>
      <c r="AW85" s="83"/>
      <c r="AX85" s="81"/>
      <c r="AY85" s="82"/>
      <c r="AZ85" s="83"/>
      <c r="BA85" s="81"/>
      <c r="BB85" s="82"/>
      <c r="BC85" s="83"/>
      <c r="BD85" s="81"/>
      <c r="BE85" s="82"/>
      <c r="BF85" s="83"/>
      <c r="BG85" s="81"/>
      <c r="BH85" s="82"/>
      <c r="BI85" s="83"/>
      <c r="BJ85" s="81"/>
      <c r="BK85" s="82"/>
      <c r="BL85" s="83"/>
      <c r="BM85" s="81"/>
      <c r="BN85" s="82"/>
      <c r="BO85" s="83"/>
      <c r="BP85" s="81"/>
      <c r="BQ85" s="82"/>
      <c r="BR85" s="83"/>
      <c r="BS85" s="81"/>
      <c r="BT85" s="82"/>
      <c r="BU85" s="83"/>
      <c r="BV85" s="81"/>
      <c r="BW85" s="82"/>
      <c r="BX85" s="89"/>
      <c r="BY85" s="81"/>
      <c r="BZ85" s="82"/>
      <c r="CA85" s="89"/>
      <c r="CB85" s="56" t="str">
        <f t="shared" si="4"/>
        <v/>
      </c>
      <c r="CC85" s="54" t="str">
        <f t="shared" si="4"/>
        <v/>
      </c>
      <c r="CD85" s="57" t="str">
        <f t="shared" si="4"/>
        <v/>
      </c>
    </row>
    <row r="86" spans="2:82" s="3" customFormat="1" ht="10.5" customHeight="1" x14ac:dyDescent="0.2">
      <c r="B86" s="228" t="str">
        <f>IF(第１表!B48="","",第１表!B48)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78"/>
      <c r="O86" s="79"/>
      <c r="P86" s="80"/>
      <c r="Q86" s="78"/>
      <c r="R86" s="79"/>
      <c r="S86" s="80"/>
      <c r="T86" s="78"/>
      <c r="U86" s="79"/>
      <c r="V86" s="80"/>
      <c r="W86" s="78"/>
      <c r="X86" s="79"/>
      <c r="Y86" s="80"/>
      <c r="Z86" s="78"/>
      <c r="AA86" s="79"/>
      <c r="AB86" s="80"/>
      <c r="AC86" s="78"/>
      <c r="AD86" s="79"/>
      <c r="AE86" s="87"/>
      <c r="AF86" s="78"/>
      <c r="AG86" s="79"/>
      <c r="AH86" s="80"/>
      <c r="AI86" s="78"/>
      <c r="AJ86" s="79"/>
      <c r="AK86" s="80"/>
      <c r="AL86" s="78"/>
      <c r="AM86" s="79"/>
      <c r="AN86" s="80"/>
      <c r="AO86" s="78"/>
      <c r="AP86" s="79"/>
      <c r="AQ86" s="87"/>
      <c r="AR86" s="78"/>
      <c r="AS86" s="79"/>
      <c r="AT86" s="80"/>
      <c r="AU86" s="78"/>
      <c r="AV86" s="79"/>
      <c r="AW86" s="80"/>
      <c r="AX86" s="78"/>
      <c r="AY86" s="79"/>
      <c r="AZ86" s="80"/>
      <c r="BA86" s="78"/>
      <c r="BB86" s="79"/>
      <c r="BC86" s="80"/>
      <c r="BD86" s="78"/>
      <c r="BE86" s="79"/>
      <c r="BF86" s="80"/>
      <c r="BG86" s="78"/>
      <c r="BH86" s="79"/>
      <c r="BI86" s="80"/>
      <c r="BJ86" s="78"/>
      <c r="BK86" s="79"/>
      <c r="BL86" s="80"/>
      <c r="BM86" s="78"/>
      <c r="BN86" s="79"/>
      <c r="BO86" s="80"/>
      <c r="BP86" s="78"/>
      <c r="BQ86" s="79"/>
      <c r="BR86" s="80"/>
      <c r="BS86" s="78"/>
      <c r="BT86" s="79"/>
      <c r="BU86" s="80"/>
      <c r="BV86" s="78"/>
      <c r="BW86" s="79"/>
      <c r="BX86" s="87"/>
      <c r="BY86" s="78"/>
      <c r="BZ86" s="79"/>
      <c r="CA86" s="87"/>
      <c r="CB86" s="51" t="str">
        <f t="shared" si="4"/>
        <v/>
      </c>
      <c r="CC86" s="49" t="str">
        <f t="shared" si="4"/>
        <v/>
      </c>
      <c r="CD86" s="52" t="str">
        <f t="shared" si="4"/>
        <v/>
      </c>
    </row>
    <row r="87" spans="2:82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81"/>
      <c r="O87" s="82"/>
      <c r="P87" s="83"/>
      <c r="Q87" s="81"/>
      <c r="R87" s="82"/>
      <c r="S87" s="83"/>
      <c r="T87" s="81"/>
      <c r="U87" s="82"/>
      <c r="V87" s="83"/>
      <c r="W87" s="81"/>
      <c r="X87" s="82"/>
      <c r="Y87" s="83"/>
      <c r="Z87" s="81"/>
      <c r="AA87" s="82"/>
      <c r="AB87" s="83"/>
      <c r="AC87" s="81"/>
      <c r="AD87" s="82"/>
      <c r="AE87" s="89"/>
      <c r="AF87" s="81"/>
      <c r="AG87" s="82"/>
      <c r="AH87" s="83"/>
      <c r="AI87" s="81"/>
      <c r="AJ87" s="82"/>
      <c r="AK87" s="83"/>
      <c r="AL87" s="81"/>
      <c r="AM87" s="82"/>
      <c r="AN87" s="83"/>
      <c r="AO87" s="81"/>
      <c r="AP87" s="82"/>
      <c r="AQ87" s="89"/>
      <c r="AR87" s="81"/>
      <c r="AS87" s="82"/>
      <c r="AT87" s="83"/>
      <c r="AU87" s="81"/>
      <c r="AV87" s="82"/>
      <c r="AW87" s="83"/>
      <c r="AX87" s="81"/>
      <c r="AY87" s="82"/>
      <c r="AZ87" s="83"/>
      <c r="BA87" s="81"/>
      <c r="BB87" s="82"/>
      <c r="BC87" s="83"/>
      <c r="BD87" s="81"/>
      <c r="BE87" s="82"/>
      <c r="BF87" s="83"/>
      <c r="BG87" s="81"/>
      <c r="BH87" s="82"/>
      <c r="BI87" s="83"/>
      <c r="BJ87" s="81"/>
      <c r="BK87" s="82"/>
      <c r="BL87" s="83"/>
      <c r="BM87" s="81"/>
      <c r="BN87" s="82"/>
      <c r="BO87" s="83"/>
      <c r="BP87" s="81"/>
      <c r="BQ87" s="82"/>
      <c r="BR87" s="83"/>
      <c r="BS87" s="81"/>
      <c r="BT87" s="82"/>
      <c r="BU87" s="83"/>
      <c r="BV87" s="81"/>
      <c r="BW87" s="82"/>
      <c r="BX87" s="89"/>
      <c r="BY87" s="81"/>
      <c r="BZ87" s="82"/>
      <c r="CA87" s="89"/>
      <c r="CB87" s="56" t="str">
        <f t="shared" si="4"/>
        <v/>
      </c>
      <c r="CC87" s="54" t="str">
        <f t="shared" si="4"/>
        <v/>
      </c>
      <c r="CD87" s="57" t="str">
        <f t="shared" si="4"/>
        <v/>
      </c>
    </row>
    <row r="88" spans="2:82" s="3" customFormat="1" ht="10.5" customHeight="1" x14ac:dyDescent="0.2">
      <c r="B88" s="228" t="str">
        <f>IF(第１表!B49="","",第１表!B49)</f>
        <v/>
      </c>
      <c r="C88" s="229"/>
      <c r="D88" s="11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78"/>
      <c r="O88" s="79"/>
      <c r="P88" s="80"/>
      <c r="Q88" s="78"/>
      <c r="R88" s="79"/>
      <c r="S88" s="80"/>
      <c r="T88" s="78"/>
      <c r="U88" s="79"/>
      <c r="V88" s="80"/>
      <c r="W88" s="78"/>
      <c r="X88" s="79"/>
      <c r="Y88" s="80"/>
      <c r="Z88" s="78"/>
      <c r="AA88" s="79"/>
      <c r="AB88" s="80"/>
      <c r="AC88" s="78"/>
      <c r="AD88" s="79"/>
      <c r="AE88" s="87"/>
      <c r="AF88" s="78"/>
      <c r="AG88" s="79"/>
      <c r="AH88" s="80"/>
      <c r="AI88" s="78"/>
      <c r="AJ88" s="79"/>
      <c r="AK88" s="80"/>
      <c r="AL88" s="78"/>
      <c r="AM88" s="79"/>
      <c r="AN88" s="80"/>
      <c r="AO88" s="78"/>
      <c r="AP88" s="79"/>
      <c r="AQ88" s="87"/>
      <c r="AR88" s="78"/>
      <c r="AS88" s="79"/>
      <c r="AT88" s="80"/>
      <c r="AU88" s="78"/>
      <c r="AV88" s="79"/>
      <c r="AW88" s="80"/>
      <c r="AX88" s="78"/>
      <c r="AY88" s="79"/>
      <c r="AZ88" s="80"/>
      <c r="BA88" s="78"/>
      <c r="BB88" s="79"/>
      <c r="BC88" s="80"/>
      <c r="BD88" s="78"/>
      <c r="BE88" s="79"/>
      <c r="BF88" s="80"/>
      <c r="BG88" s="78"/>
      <c r="BH88" s="79"/>
      <c r="BI88" s="80"/>
      <c r="BJ88" s="78"/>
      <c r="BK88" s="79"/>
      <c r="BL88" s="80"/>
      <c r="BM88" s="78"/>
      <c r="BN88" s="79"/>
      <c r="BO88" s="80"/>
      <c r="BP88" s="78"/>
      <c r="BQ88" s="79"/>
      <c r="BR88" s="80"/>
      <c r="BS88" s="78"/>
      <c r="BT88" s="79"/>
      <c r="BU88" s="80"/>
      <c r="BV88" s="78"/>
      <c r="BW88" s="79"/>
      <c r="BX88" s="87"/>
      <c r="BY88" s="78"/>
      <c r="BZ88" s="79"/>
      <c r="CA88" s="87"/>
      <c r="CB88" s="51" t="str">
        <f t="shared" si="4"/>
        <v/>
      </c>
      <c r="CC88" s="49" t="str">
        <f t="shared" si="4"/>
        <v/>
      </c>
      <c r="CD88" s="52" t="str">
        <f t="shared" si="4"/>
        <v/>
      </c>
    </row>
    <row r="89" spans="2:82" s="3" customFormat="1" ht="10.5" customHeight="1" thickBot="1" x14ac:dyDescent="0.25">
      <c r="B89" s="232"/>
      <c r="C89" s="233"/>
      <c r="D89" s="8" t="s">
        <v>43</v>
      </c>
      <c r="E89" s="84"/>
      <c r="F89" s="85"/>
      <c r="G89" s="86"/>
      <c r="H89" s="84"/>
      <c r="I89" s="85"/>
      <c r="J89" s="86"/>
      <c r="K89" s="84"/>
      <c r="L89" s="85"/>
      <c r="M89" s="86"/>
      <c r="N89" s="84"/>
      <c r="O89" s="85"/>
      <c r="P89" s="86"/>
      <c r="Q89" s="84"/>
      <c r="R89" s="85"/>
      <c r="S89" s="86"/>
      <c r="T89" s="84"/>
      <c r="U89" s="85"/>
      <c r="V89" s="86"/>
      <c r="W89" s="84"/>
      <c r="X89" s="85"/>
      <c r="Y89" s="86"/>
      <c r="Z89" s="84"/>
      <c r="AA89" s="85"/>
      <c r="AB89" s="86"/>
      <c r="AC89" s="84"/>
      <c r="AD89" s="85"/>
      <c r="AE89" s="91"/>
      <c r="AF89" s="84"/>
      <c r="AG89" s="85"/>
      <c r="AH89" s="86"/>
      <c r="AI89" s="84"/>
      <c r="AJ89" s="85"/>
      <c r="AK89" s="86"/>
      <c r="AL89" s="84"/>
      <c r="AM89" s="85"/>
      <c r="AN89" s="86"/>
      <c r="AO89" s="84"/>
      <c r="AP89" s="85"/>
      <c r="AQ89" s="91"/>
      <c r="AR89" s="84"/>
      <c r="AS89" s="85"/>
      <c r="AT89" s="86"/>
      <c r="AU89" s="84"/>
      <c r="AV89" s="85"/>
      <c r="AW89" s="86"/>
      <c r="AX89" s="84"/>
      <c r="AY89" s="85"/>
      <c r="AZ89" s="86"/>
      <c r="BA89" s="84"/>
      <c r="BB89" s="85"/>
      <c r="BC89" s="86"/>
      <c r="BD89" s="84"/>
      <c r="BE89" s="85"/>
      <c r="BF89" s="86"/>
      <c r="BG89" s="84"/>
      <c r="BH89" s="85"/>
      <c r="BI89" s="86"/>
      <c r="BJ89" s="84"/>
      <c r="BK89" s="85"/>
      <c r="BL89" s="86"/>
      <c r="BM89" s="84"/>
      <c r="BN89" s="85"/>
      <c r="BO89" s="86"/>
      <c r="BP89" s="84"/>
      <c r="BQ89" s="85"/>
      <c r="BR89" s="86"/>
      <c r="BS89" s="84"/>
      <c r="BT89" s="85"/>
      <c r="BU89" s="86"/>
      <c r="BV89" s="84"/>
      <c r="BW89" s="85"/>
      <c r="BX89" s="91"/>
      <c r="BY89" s="84"/>
      <c r="BZ89" s="85"/>
      <c r="CA89" s="91"/>
      <c r="CB89" s="56" t="str">
        <f t="shared" si="4"/>
        <v/>
      </c>
      <c r="CC89" s="54" t="str">
        <f t="shared" si="4"/>
        <v/>
      </c>
      <c r="CD89" s="57" t="str">
        <f t="shared" si="4"/>
        <v/>
      </c>
    </row>
    <row r="90" spans="2:82" s="3" customFormat="1" ht="10.5" customHeight="1" thickTop="1" x14ac:dyDescent="0.2">
      <c r="B90" s="195" t="s">
        <v>53</v>
      </c>
      <c r="C90" s="301"/>
      <c r="D90" s="9" t="s">
        <v>42</v>
      </c>
      <c r="E90" s="61" t="str">
        <f>IF(SUMIF($D$10:$D$89,$D90,E$10:E$89)=0,"",SUMIF($D$10:$D$89,$D90,E$10:E$89))</f>
        <v/>
      </c>
      <c r="F90" s="62" t="str">
        <f t="shared" ref="F90:U91" si="5">IF(SUMIF($D$10:$D$89,$D90,F$10:F$89)=0,"",SUMIF($D$10:$D$89,$D90,F$10:F$89))</f>
        <v/>
      </c>
      <c r="G90" s="63" t="str">
        <f t="shared" si="5"/>
        <v/>
      </c>
      <c r="H90" s="61" t="str">
        <f t="shared" si="5"/>
        <v/>
      </c>
      <c r="I90" s="62" t="str">
        <f t="shared" si="5"/>
        <v/>
      </c>
      <c r="J90" s="63" t="str">
        <f t="shared" si="5"/>
        <v/>
      </c>
      <c r="K90" s="61" t="str">
        <f t="shared" si="5"/>
        <v/>
      </c>
      <c r="L90" s="62" t="str">
        <f t="shared" si="5"/>
        <v/>
      </c>
      <c r="M90" s="63" t="str">
        <f t="shared" si="5"/>
        <v/>
      </c>
      <c r="N90" s="61" t="str">
        <f t="shared" si="5"/>
        <v/>
      </c>
      <c r="O90" s="62" t="str">
        <f t="shared" si="5"/>
        <v/>
      </c>
      <c r="P90" s="63" t="str">
        <f t="shared" si="5"/>
        <v/>
      </c>
      <c r="Q90" s="61" t="str">
        <f t="shared" si="5"/>
        <v/>
      </c>
      <c r="R90" s="62" t="str">
        <f t="shared" si="5"/>
        <v/>
      </c>
      <c r="S90" s="63" t="str">
        <f t="shared" si="5"/>
        <v/>
      </c>
      <c r="T90" s="61" t="str">
        <f t="shared" si="5"/>
        <v/>
      </c>
      <c r="U90" s="62" t="str">
        <f t="shared" si="5"/>
        <v/>
      </c>
      <c r="V90" s="63" t="str">
        <f t="shared" ref="V90:AK91" si="6">IF(SUMIF($D$10:$D$89,$D90,V$10:V$89)=0,"",SUMIF($D$10:$D$89,$D90,V$10:V$89))</f>
        <v/>
      </c>
      <c r="W90" s="61" t="str">
        <f t="shared" si="6"/>
        <v/>
      </c>
      <c r="X90" s="62" t="str">
        <f t="shared" si="6"/>
        <v/>
      </c>
      <c r="Y90" s="63" t="str">
        <f t="shared" si="6"/>
        <v/>
      </c>
      <c r="Z90" s="61" t="str">
        <f t="shared" si="6"/>
        <v/>
      </c>
      <c r="AA90" s="62" t="str">
        <f t="shared" si="6"/>
        <v/>
      </c>
      <c r="AB90" s="63" t="str">
        <f t="shared" si="6"/>
        <v/>
      </c>
      <c r="AC90" s="61" t="str">
        <f t="shared" si="6"/>
        <v/>
      </c>
      <c r="AD90" s="62" t="str">
        <f t="shared" si="6"/>
        <v/>
      </c>
      <c r="AE90" s="63" t="str">
        <f t="shared" si="6"/>
        <v/>
      </c>
      <c r="AF90" s="61" t="str">
        <f t="shared" si="6"/>
        <v/>
      </c>
      <c r="AG90" s="62" t="str">
        <f t="shared" si="6"/>
        <v/>
      </c>
      <c r="AH90" s="63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ref="AL90:BA91" si="7">IF(SUMIF($D$10:$D$89,$D90,AL$10:AL$89)=0,"",SUMIF($D$10:$D$89,$D90,AL$10:AL$89))</f>
        <v/>
      </c>
      <c r="AM90" s="62" t="str">
        <f t="shared" si="7"/>
        <v/>
      </c>
      <c r="AN90" s="63" t="str">
        <f t="shared" si="7"/>
        <v/>
      </c>
      <c r="AO90" s="61" t="str">
        <f t="shared" si="7"/>
        <v/>
      </c>
      <c r="AP90" s="62" t="str">
        <f t="shared" si="7"/>
        <v/>
      </c>
      <c r="AQ90" s="64" t="str">
        <f t="shared" si="7"/>
        <v/>
      </c>
      <c r="AR90" s="61" t="str">
        <f t="shared" si="7"/>
        <v/>
      </c>
      <c r="AS90" s="62" t="str">
        <f t="shared" si="7"/>
        <v/>
      </c>
      <c r="AT90" s="63" t="str">
        <f t="shared" si="7"/>
        <v/>
      </c>
      <c r="AU90" s="61" t="str">
        <f t="shared" si="7"/>
        <v/>
      </c>
      <c r="AV90" s="62" t="str">
        <f t="shared" si="7"/>
        <v/>
      </c>
      <c r="AW90" s="63" t="str">
        <f t="shared" si="7"/>
        <v/>
      </c>
      <c r="AX90" s="61" t="str">
        <f t="shared" si="7"/>
        <v/>
      </c>
      <c r="AY90" s="62" t="str">
        <f t="shared" si="7"/>
        <v/>
      </c>
      <c r="AZ90" s="63" t="str">
        <f t="shared" si="7"/>
        <v/>
      </c>
      <c r="BA90" s="61" t="str">
        <f t="shared" si="7"/>
        <v/>
      </c>
      <c r="BB90" s="62" t="str">
        <f t="shared" ref="BB90:BQ91" si="8">IF(SUMIF($D$10:$D$89,$D90,BB$10:BB$89)=0,"",SUMIF($D$10:$D$89,$D90,BB$10:BB$89))</f>
        <v/>
      </c>
      <c r="BC90" s="63" t="str">
        <f t="shared" si="8"/>
        <v/>
      </c>
      <c r="BD90" s="61" t="str">
        <f t="shared" si="8"/>
        <v/>
      </c>
      <c r="BE90" s="62" t="str">
        <f t="shared" si="8"/>
        <v/>
      </c>
      <c r="BF90" s="63" t="str">
        <f t="shared" si="8"/>
        <v/>
      </c>
      <c r="BG90" s="61" t="str">
        <f t="shared" si="8"/>
        <v/>
      </c>
      <c r="BH90" s="62" t="str">
        <f t="shared" si="8"/>
        <v/>
      </c>
      <c r="BI90" s="63" t="str">
        <f t="shared" si="8"/>
        <v/>
      </c>
      <c r="BJ90" s="61" t="str">
        <f t="shared" si="8"/>
        <v/>
      </c>
      <c r="BK90" s="62" t="str">
        <f t="shared" si="8"/>
        <v/>
      </c>
      <c r="BL90" s="63" t="str">
        <f t="shared" si="8"/>
        <v/>
      </c>
      <c r="BM90" s="61" t="str">
        <f t="shared" si="8"/>
        <v/>
      </c>
      <c r="BN90" s="62" t="str">
        <f t="shared" si="8"/>
        <v/>
      </c>
      <c r="BO90" s="63" t="str">
        <f t="shared" si="8"/>
        <v/>
      </c>
      <c r="BP90" s="61" t="str">
        <f t="shared" si="8"/>
        <v/>
      </c>
      <c r="BQ90" s="62" t="str">
        <f t="shared" si="8"/>
        <v/>
      </c>
      <c r="BR90" s="63" t="str">
        <f t="shared" ref="BR90:CA91" si="9">IF(SUMIF($D$10:$D$89,$D90,BR$10:BR$89)=0,"",SUMIF($D$10:$D$89,$D90,BR$10:BR$89))</f>
        <v/>
      </c>
      <c r="BS90" s="61" t="str">
        <f t="shared" si="9"/>
        <v/>
      </c>
      <c r="BT90" s="62" t="str">
        <f t="shared" si="9"/>
        <v/>
      </c>
      <c r="BU90" s="63" t="str">
        <f t="shared" si="9"/>
        <v/>
      </c>
      <c r="BV90" s="61" t="str">
        <f t="shared" si="9"/>
        <v/>
      </c>
      <c r="BW90" s="62" t="str">
        <f t="shared" si="9"/>
        <v/>
      </c>
      <c r="BX90" s="63" t="str">
        <f t="shared" si="9"/>
        <v/>
      </c>
      <c r="BY90" s="61" t="str">
        <f t="shared" si="9"/>
        <v/>
      </c>
      <c r="BZ90" s="62" t="str">
        <f t="shared" si="9"/>
        <v/>
      </c>
      <c r="CA90" s="63" t="str">
        <f t="shared" si="9"/>
        <v/>
      </c>
      <c r="CB90" s="71" t="str">
        <f t="shared" si="4"/>
        <v/>
      </c>
      <c r="CC90" s="62" t="str">
        <f t="shared" si="4"/>
        <v/>
      </c>
      <c r="CD90" s="66" t="str">
        <f t="shared" si="4"/>
        <v/>
      </c>
    </row>
    <row r="91" spans="2:82" s="3" customFormat="1" ht="10.5" customHeight="1" thickBot="1" x14ac:dyDescent="0.25">
      <c r="B91" s="302"/>
      <c r="C91" s="303"/>
      <c r="D91" s="10" t="s">
        <v>43</v>
      </c>
      <c r="E91" s="107" t="str">
        <f t="shared" ref="E91" si="10">IF(SUMIF($D$10:$D$89,$D91,E$10:E$89)=0,"",SUMIF($D$10:$D$89,$D91,E$10:E$89))</f>
        <v/>
      </c>
      <c r="F91" s="68" t="str">
        <f t="shared" si="5"/>
        <v/>
      </c>
      <c r="G91" s="108" t="str">
        <f t="shared" si="5"/>
        <v/>
      </c>
      <c r="H91" s="107" t="str">
        <f t="shared" si="5"/>
        <v/>
      </c>
      <c r="I91" s="68" t="str">
        <f t="shared" si="5"/>
        <v/>
      </c>
      <c r="J91" s="108" t="str">
        <f t="shared" si="5"/>
        <v/>
      </c>
      <c r="K91" s="107" t="str">
        <f t="shared" si="5"/>
        <v/>
      </c>
      <c r="L91" s="68" t="str">
        <f t="shared" si="5"/>
        <v/>
      </c>
      <c r="M91" s="108" t="str">
        <f t="shared" si="5"/>
        <v/>
      </c>
      <c r="N91" s="107" t="str">
        <f t="shared" si="5"/>
        <v/>
      </c>
      <c r="O91" s="68" t="str">
        <f t="shared" si="5"/>
        <v/>
      </c>
      <c r="P91" s="108" t="str">
        <f t="shared" si="5"/>
        <v/>
      </c>
      <c r="Q91" s="107" t="str">
        <f t="shared" si="5"/>
        <v/>
      </c>
      <c r="R91" s="68" t="str">
        <f t="shared" si="5"/>
        <v/>
      </c>
      <c r="S91" s="108" t="str">
        <f t="shared" si="5"/>
        <v/>
      </c>
      <c r="T91" s="107" t="str">
        <f t="shared" si="5"/>
        <v/>
      </c>
      <c r="U91" s="68" t="str">
        <f t="shared" si="5"/>
        <v/>
      </c>
      <c r="V91" s="108" t="str">
        <f t="shared" si="6"/>
        <v/>
      </c>
      <c r="W91" s="107" t="str">
        <f t="shared" si="6"/>
        <v/>
      </c>
      <c r="X91" s="68" t="str">
        <f t="shared" si="6"/>
        <v/>
      </c>
      <c r="Y91" s="108" t="str">
        <f t="shared" si="6"/>
        <v/>
      </c>
      <c r="Z91" s="107" t="str">
        <f t="shared" si="6"/>
        <v/>
      </c>
      <c r="AA91" s="68" t="str">
        <f t="shared" si="6"/>
        <v/>
      </c>
      <c r="AB91" s="108" t="str">
        <f t="shared" si="6"/>
        <v/>
      </c>
      <c r="AC91" s="107" t="str">
        <f t="shared" si="6"/>
        <v/>
      </c>
      <c r="AD91" s="68" t="str">
        <f t="shared" si="6"/>
        <v/>
      </c>
      <c r="AE91" s="108" t="str">
        <f t="shared" si="6"/>
        <v/>
      </c>
      <c r="AF91" s="107" t="str">
        <f t="shared" si="6"/>
        <v/>
      </c>
      <c r="AG91" s="68" t="str">
        <f t="shared" si="6"/>
        <v/>
      </c>
      <c r="AH91" s="108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7"/>
        <v/>
      </c>
      <c r="AM91" s="68" t="str">
        <f t="shared" si="7"/>
        <v/>
      </c>
      <c r="AN91" s="108" t="str">
        <f t="shared" si="7"/>
        <v/>
      </c>
      <c r="AO91" s="107" t="str">
        <f t="shared" si="7"/>
        <v/>
      </c>
      <c r="AP91" s="68" t="str">
        <f t="shared" si="7"/>
        <v/>
      </c>
      <c r="AQ91" s="109" t="str">
        <f t="shared" si="7"/>
        <v/>
      </c>
      <c r="AR91" s="107" t="str">
        <f t="shared" si="7"/>
        <v/>
      </c>
      <c r="AS91" s="68" t="str">
        <f t="shared" si="7"/>
        <v/>
      </c>
      <c r="AT91" s="108" t="str">
        <f t="shared" si="7"/>
        <v/>
      </c>
      <c r="AU91" s="107" t="str">
        <f t="shared" si="7"/>
        <v/>
      </c>
      <c r="AV91" s="68" t="str">
        <f t="shared" si="7"/>
        <v/>
      </c>
      <c r="AW91" s="108" t="str">
        <f t="shared" si="7"/>
        <v/>
      </c>
      <c r="AX91" s="107" t="str">
        <f t="shared" si="7"/>
        <v/>
      </c>
      <c r="AY91" s="68" t="str">
        <f t="shared" si="7"/>
        <v/>
      </c>
      <c r="AZ91" s="108" t="str">
        <f t="shared" si="7"/>
        <v/>
      </c>
      <c r="BA91" s="107" t="str">
        <f t="shared" si="7"/>
        <v/>
      </c>
      <c r="BB91" s="68" t="str">
        <f t="shared" si="8"/>
        <v/>
      </c>
      <c r="BC91" s="108" t="str">
        <f t="shared" si="8"/>
        <v/>
      </c>
      <c r="BD91" s="107" t="str">
        <f t="shared" si="8"/>
        <v/>
      </c>
      <c r="BE91" s="68" t="str">
        <f t="shared" si="8"/>
        <v/>
      </c>
      <c r="BF91" s="108" t="str">
        <f t="shared" si="8"/>
        <v/>
      </c>
      <c r="BG91" s="107" t="str">
        <f t="shared" si="8"/>
        <v/>
      </c>
      <c r="BH91" s="68" t="str">
        <f t="shared" si="8"/>
        <v/>
      </c>
      <c r="BI91" s="108" t="str">
        <f t="shared" si="8"/>
        <v/>
      </c>
      <c r="BJ91" s="107" t="str">
        <f t="shared" si="8"/>
        <v/>
      </c>
      <c r="BK91" s="68" t="str">
        <f t="shared" si="8"/>
        <v/>
      </c>
      <c r="BL91" s="108" t="str">
        <f t="shared" si="8"/>
        <v/>
      </c>
      <c r="BM91" s="107" t="str">
        <f t="shared" si="8"/>
        <v/>
      </c>
      <c r="BN91" s="68" t="str">
        <f t="shared" si="8"/>
        <v/>
      </c>
      <c r="BO91" s="108" t="str">
        <f t="shared" si="8"/>
        <v/>
      </c>
      <c r="BP91" s="107" t="str">
        <f t="shared" si="8"/>
        <v/>
      </c>
      <c r="BQ91" s="68" t="str">
        <f t="shared" si="8"/>
        <v/>
      </c>
      <c r="BR91" s="108" t="str">
        <f t="shared" si="9"/>
        <v/>
      </c>
      <c r="BS91" s="107" t="str">
        <f t="shared" si="9"/>
        <v/>
      </c>
      <c r="BT91" s="68" t="str">
        <f t="shared" si="9"/>
        <v/>
      </c>
      <c r="BU91" s="108" t="str">
        <f t="shared" si="9"/>
        <v/>
      </c>
      <c r="BV91" s="107" t="str">
        <f t="shared" si="9"/>
        <v/>
      </c>
      <c r="BW91" s="68" t="str">
        <f t="shared" si="9"/>
        <v/>
      </c>
      <c r="BX91" s="108" t="str">
        <f t="shared" si="9"/>
        <v/>
      </c>
      <c r="BY91" s="111" t="str">
        <f t="shared" si="9"/>
        <v/>
      </c>
      <c r="BZ91" s="68" t="str">
        <f t="shared" si="9"/>
        <v/>
      </c>
      <c r="CA91" s="110" t="str">
        <f t="shared" si="9"/>
        <v/>
      </c>
      <c r="CB91" s="67" t="str">
        <f t="shared" si="4"/>
        <v/>
      </c>
      <c r="CC91" s="68" t="str">
        <f t="shared" si="4"/>
        <v/>
      </c>
      <c r="CD91" s="69" t="str">
        <f t="shared" si="4"/>
        <v/>
      </c>
    </row>
  </sheetData>
  <sheetProtection password="99AD" sheet="1" objects="1" scenarios="1"/>
  <mergeCells count="78">
    <mergeCell ref="CB7:CD8"/>
    <mergeCell ref="BP7:BR8"/>
    <mergeCell ref="BS7:BU8"/>
    <mergeCell ref="BV7:BX8"/>
    <mergeCell ref="B28:C29"/>
    <mergeCell ref="BY7:CA8"/>
    <mergeCell ref="BD7:BF8"/>
    <mergeCell ref="T7:V8"/>
    <mergeCell ref="N7:P8"/>
    <mergeCell ref="AI7:AK8"/>
    <mergeCell ref="BM7:BO8"/>
    <mergeCell ref="Q7:S8"/>
    <mergeCell ref="AO7:AQ8"/>
    <mergeCell ref="AR7:AT8"/>
    <mergeCell ref="AU7:AW8"/>
    <mergeCell ref="AX7:AZ8"/>
    <mergeCell ref="B90:C91"/>
    <mergeCell ref="B10:C11"/>
    <mergeCell ref="B12:C13"/>
    <mergeCell ref="B14:C15"/>
    <mergeCell ref="E7:G8"/>
    <mergeCell ref="B46:C47"/>
    <mergeCell ref="B48:C49"/>
    <mergeCell ref="B84:C85"/>
    <mergeCell ref="B86:C87"/>
    <mergeCell ref="B88:C89"/>
    <mergeCell ref="B70:C71"/>
    <mergeCell ref="B72:C73"/>
    <mergeCell ref="B74:C75"/>
    <mergeCell ref="B76:C77"/>
    <mergeCell ref="B78:C79"/>
    <mergeCell ref="O4:T4"/>
    <mergeCell ref="V2:Y2"/>
    <mergeCell ref="Z2:AF2"/>
    <mergeCell ref="V3:Y3"/>
    <mergeCell ref="B26:C27"/>
    <mergeCell ref="D7:D9"/>
    <mergeCell ref="H7:J8"/>
    <mergeCell ref="K7:M8"/>
    <mergeCell ref="B16:C17"/>
    <mergeCell ref="C4:I4"/>
    <mergeCell ref="J4:N4"/>
    <mergeCell ref="B20:C21"/>
    <mergeCell ref="B22:C23"/>
    <mergeCell ref="B24:C25"/>
    <mergeCell ref="B18:C19"/>
    <mergeCell ref="B7:C9"/>
    <mergeCell ref="W7:Y8"/>
    <mergeCell ref="BG7:BI8"/>
    <mergeCell ref="BJ7:BL8"/>
    <mergeCell ref="B42:C43"/>
    <mergeCell ref="B44:C45"/>
    <mergeCell ref="B30:C31"/>
    <mergeCell ref="B32:C33"/>
    <mergeCell ref="B34:C35"/>
    <mergeCell ref="B36:C37"/>
    <mergeCell ref="B38:C39"/>
    <mergeCell ref="BA7:BC8"/>
    <mergeCell ref="Z7:AB8"/>
    <mergeCell ref="AC7:AE8"/>
    <mergeCell ref="AL7:AN8"/>
    <mergeCell ref="AF7:AH8"/>
    <mergeCell ref="Z3:AF3"/>
    <mergeCell ref="V4:Y4"/>
    <mergeCell ref="Z4:AF4"/>
    <mergeCell ref="B80:C81"/>
    <mergeCell ref="B82:C83"/>
    <mergeCell ref="B60:C61"/>
    <mergeCell ref="B62:C63"/>
    <mergeCell ref="B64:C65"/>
    <mergeCell ref="B66:C67"/>
    <mergeCell ref="B68:C69"/>
    <mergeCell ref="B50:C51"/>
    <mergeCell ref="B52:C53"/>
    <mergeCell ref="B54:C55"/>
    <mergeCell ref="B56:C57"/>
    <mergeCell ref="B58:C59"/>
    <mergeCell ref="B40:C41"/>
  </mergeCells>
  <phoneticPr fontId="2"/>
  <dataValidations count="1">
    <dataValidation type="whole" imeMode="disabled" operator="greaterThanOrEqual" allowBlank="1" showInputMessage="1" showErrorMessage="1" error="０以上の整数のみ入力できます。" sqref="E10:CA89" xr:uid="{00000000-0002-0000-0D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F91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79" width="3.109375" customWidth="1"/>
    <col min="80" max="83" width="3.6640625" customWidth="1"/>
    <col min="84" max="84" width="0" hidden="1" customWidth="1"/>
  </cols>
  <sheetData>
    <row r="1" spans="2:84" s="2" customFormat="1" ht="5.0999999999999996" customHeight="1" thickBot="1" x14ac:dyDescent="0.25"/>
    <row r="2" spans="2:84" s="2" customFormat="1" ht="20.100000000000001" customHeight="1" x14ac:dyDescent="0.2">
      <c r="B2" s="2" t="s">
        <v>65</v>
      </c>
      <c r="U2" s="1"/>
      <c r="V2" s="295" t="s">
        <v>9</v>
      </c>
      <c r="W2" s="296"/>
      <c r="X2" s="296"/>
      <c r="Y2" s="297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84" s="2" customFormat="1" ht="20.100000000000001" customHeight="1" thickBot="1" x14ac:dyDescent="0.25">
      <c r="B3" s="119" t="str">
        <f>IF(第１表!F51="","",IF(第１表!F51=0,"※免許状取得者の中に障害者がいないので、このシートへの入力は不要です。","※障害者の状況を入力してください。"))</f>
        <v/>
      </c>
      <c r="U3" s="1"/>
      <c r="V3" s="298" t="s">
        <v>10</v>
      </c>
      <c r="W3" s="299"/>
      <c r="X3" s="299"/>
      <c r="Y3" s="300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84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92" t="s">
        <v>11</v>
      </c>
      <c r="W4" s="293"/>
      <c r="X4" s="293"/>
      <c r="Y4" s="294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84" s="2" customFormat="1" ht="18" customHeight="1" x14ac:dyDescent="0.2"/>
    <row r="6" spans="2:84" s="2" customFormat="1" ht="16.5" customHeight="1" thickBot="1" x14ac:dyDescent="0.25">
      <c r="B6" t="s">
        <v>85</v>
      </c>
    </row>
    <row r="7" spans="2:84" s="3" customFormat="1" ht="16.5" customHeight="1" x14ac:dyDescent="0.2">
      <c r="B7" s="230" t="s">
        <v>84</v>
      </c>
      <c r="C7" s="173"/>
      <c r="D7" s="236" t="s">
        <v>82</v>
      </c>
      <c r="E7" s="173" t="s">
        <v>13</v>
      </c>
      <c r="F7" s="173"/>
      <c r="G7" s="173"/>
      <c r="H7" s="173" t="s">
        <v>27</v>
      </c>
      <c r="I7" s="173"/>
      <c r="J7" s="173"/>
      <c r="K7" s="255" t="s">
        <v>28</v>
      </c>
      <c r="L7" s="190"/>
      <c r="M7" s="191"/>
      <c r="N7" s="173" t="s">
        <v>15</v>
      </c>
      <c r="O7" s="173"/>
      <c r="P7" s="173"/>
      <c r="Q7" s="173" t="s">
        <v>16</v>
      </c>
      <c r="R7" s="173"/>
      <c r="S7" s="173"/>
      <c r="T7" s="173" t="s">
        <v>17</v>
      </c>
      <c r="U7" s="173"/>
      <c r="V7" s="173"/>
      <c r="W7" s="173" t="s">
        <v>18</v>
      </c>
      <c r="X7" s="173"/>
      <c r="Y7" s="173"/>
      <c r="Z7" s="173" t="s">
        <v>29</v>
      </c>
      <c r="AA7" s="173"/>
      <c r="AB7" s="173"/>
      <c r="AC7" s="173" t="s">
        <v>30</v>
      </c>
      <c r="AD7" s="173"/>
      <c r="AE7" s="198"/>
      <c r="AF7" s="173" t="s">
        <v>19</v>
      </c>
      <c r="AG7" s="173"/>
      <c r="AH7" s="173"/>
      <c r="AI7" s="255" t="s">
        <v>20</v>
      </c>
      <c r="AJ7" s="190"/>
      <c r="AK7" s="191"/>
      <c r="AL7" s="255" t="s">
        <v>31</v>
      </c>
      <c r="AM7" s="190"/>
      <c r="AN7" s="191"/>
      <c r="AO7" s="255" t="s">
        <v>22</v>
      </c>
      <c r="AP7" s="190"/>
      <c r="AQ7" s="190"/>
      <c r="AR7" s="255" t="s">
        <v>32</v>
      </c>
      <c r="AS7" s="190"/>
      <c r="AT7" s="191"/>
      <c r="AU7" s="255" t="s">
        <v>33</v>
      </c>
      <c r="AV7" s="190"/>
      <c r="AW7" s="191"/>
      <c r="AX7" s="255" t="s">
        <v>34</v>
      </c>
      <c r="AY7" s="190"/>
      <c r="AZ7" s="191"/>
      <c r="BA7" s="173" t="s">
        <v>35</v>
      </c>
      <c r="BB7" s="173"/>
      <c r="BC7" s="173"/>
      <c r="BD7" s="173" t="s">
        <v>36</v>
      </c>
      <c r="BE7" s="173"/>
      <c r="BF7" s="173"/>
      <c r="BG7" s="173" t="s">
        <v>24</v>
      </c>
      <c r="BH7" s="173"/>
      <c r="BI7" s="173"/>
      <c r="BJ7" s="173" t="s">
        <v>45</v>
      </c>
      <c r="BK7" s="173"/>
      <c r="BL7" s="173"/>
      <c r="BM7" s="173" t="s">
        <v>46</v>
      </c>
      <c r="BN7" s="173"/>
      <c r="BO7" s="173"/>
      <c r="BP7" s="173" t="s">
        <v>25</v>
      </c>
      <c r="BQ7" s="173"/>
      <c r="BR7" s="173"/>
      <c r="BS7" s="180" t="s">
        <v>57</v>
      </c>
      <c r="BT7" s="181"/>
      <c r="BU7" s="186"/>
      <c r="BV7" s="173" t="s">
        <v>26</v>
      </c>
      <c r="BW7" s="173"/>
      <c r="BX7" s="198"/>
      <c r="BY7" s="173" t="s">
        <v>67</v>
      </c>
      <c r="BZ7" s="173"/>
      <c r="CA7" s="198"/>
      <c r="CB7" s="253" t="s">
        <v>53</v>
      </c>
      <c r="CC7" s="173"/>
      <c r="CD7" s="174"/>
    </row>
    <row r="8" spans="2:84" s="3" customFormat="1" ht="16.5" customHeight="1" x14ac:dyDescent="0.2">
      <c r="B8" s="199"/>
      <c r="C8" s="231"/>
      <c r="D8" s="237"/>
      <c r="E8" s="176"/>
      <c r="F8" s="176"/>
      <c r="G8" s="176"/>
      <c r="H8" s="176"/>
      <c r="I8" s="176"/>
      <c r="J8" s="176"/>
      <c r="K8" s="256"/>
      <c r="L8" s="266"/>
      <c r="M8" s="257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252"/>
      <c r="AF8" s="176"/>
      <c r="AG8" s="176"/>
      <c r="AH8" s="176"/>
      <c r="AI8" s="256"/>
      <c r="AJ8" s="266"/>
      <c r="AK8" s="257"/>
      <c r="AL8" s="256"/>
      <c r="AM8" s="266"/>
      <c r="AN8" s="257"/>
      <c r="AO8" s="256"/>
      <c r="AP8" s="266"/>
      <c r="AQ8" s="266"/>
      <c r="AR8" s="256"/>
      <c r="AS8" s="266"/>
      <c r="AT8" s="257"/>
      <c r="AU8" s="256"/>
      <c r="AV8" s="266"/>
      <c r="AW8" s="257"/>
      <c r="AX8" s="256"/>
      <c r="AY8" s="266"/>
      <c r="AZ8" s="257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88"/>
      <c r="BT8" s="304"/>
      <c r="BU8" s="189"/>
      <c r="BV8" s="176"/>
      <c r="BW8" s="176"/>
      <c r="BX8" s="252"/>
      <c r="BY8" s="176"/>
      <c r="BZ8" s="176"/>
      <c r="CA8" s="252"/>
      <c r="CB8" s="175"/>
      <c r="CC8" s="176"/>
      <c r="CD8" s="177"/>
    </row>
    <row r="9" spans="2:84" s="3" customFormat="1" ht="16.5" customHeight="1" x14ac:dyDescent="0.2">
      <c r="B9" s="199"/>
      <c r="C9" s="231"/>
      <c r="D9" s="238"/>
      <c r="E9" s="12" t="s">
        <v>44</v>
      </c>
      <c r="F9" s="13" t="s">
        <v>38</v>
      </c>
      <c r="G9" s="14" t="s">
        <v>39</v>
      </c>
      <c r="H9" s="12" t="s">
        <v>44</v>
      </c>
      <c r="I9" s="13" t="s">
        <v>38</v>
      </c>
      <c r="J9" s="14" t="s">
        <v>39</v>
      </c>
      <c r="K9" s="12" t="s">
        <v>44</v>
      </c>
      <c r="L9" s="13" t="s">
        <v>38</v>
      </c>
      <c r="M9" s="14" t="s">
        <v>39</v>
      </c>
      <c r="N9" s="12" t="s">
        <v>44</v>
      </c>
      <c r="O9" s="13" t="s">
        <v>38</v>
      </c>
      <c r="P9" s="14" t="s">
        <v>39</v>
      </c>
      <c r="Q9" s="12" t="s">
        <v>44</v>
      </c>
      <c r="R9" s="13" t="s">
        <v>38</v>
      </c>
      <c r="S9" s="14" t="s">
        <v>39</v>
      </c>
      <c r="T9" s="12" t="s">
        <v>44</v>
      </c>
      <c r="U9" s="13" t="s">
        <v>38</v>
      </c>
      <c r="V9" s="14" t="s">
        <v>39</v>
      </c>
      <c r="W9" s="12" t="s">
        <v>44</v>
      </c>
      <c r="X9" s="13" t="s">
        <v>38</v>
      </c>
      <c r="Y9" s="14" t="s">
        <v>39</v>
      </c>
      <c r="Z9" s="12" t="s">
        <v>44</v>
      </c>
      <c r="AA9" s="13" t="s">
        <v>38</v>
      </c>
      <c r="AB9" s="14" t="s">
        <v>39</v>
      </c>
      <c r="AC9" s="12" t="s">
        <v>44</v>
      </c>
      <c r="AD9" s="13" t="s">
        <v>38</v>
      </c>
      <c r="AE9" s="14" t="s">
        <v>39</v>
      </c>
      <c r="AF9" s="12" t="s">
        <v>44</v>
      </c>
      <c r="AG9" s="13" t="s">
        <v>38</v>
      </c>
      <c r="AH9" s="14" t="s">
        <v>39</v>
      </c>
      <c r="AI9" s="12" t="s">
        <v>44</v>
      </c>
      <c r="AJ9" s="13" t="s">
        <v>38</v>
      </c>
      <c r="AK9" s="14" t="s">
        <v>39</v>
      </c>
      <c r="AL9" s="12" t="s">
        <v>44</v>
      </c>
      <c r="AM9" s="13" t="s">
        <v>38</v>
      </c>
      <c r="AN9" s="14" t="s">
        <v>39</v>
      </c>
      <c r="AO9" s="12" t="s">
        <v>44</v>
      </c>
      <c r="AP9" s="13" t="s">
        <v>38</v>
      </c>
      <c r="AQ9" s="15" t="s">
        <v>39</v>
      </c>
      <c r="AR9" s="12" t="s">
        <v>44</v>
      </c>
      <c r="AS9" s="13" t="s">
        <v>38</v>
      </c>
      <c r="AT9" s="14" t="s">
        <v>39</v>
      </c>
      <c r="AU9" s="12" t="s">
        <v>44</v>
      </c>
      <c r="AV9" s="13" t="s">
        <v>38</v>
      </c>
      <c r="AW9" s="14" t="s">
        <v>39</v>
      </c>
      <c r="AX9" s="12" t="s">
        <v>44</v>
      </c>
      <c r="AY9" s="13" t="s">
        <v>38</v>
      </c>
      <c r="AZ9" s="14" t="s">
        <v>39</v>
      </c>
      <c r="BA9" s="12" t="s">
        <v>44</v>
      </c>
      <c r="BB9" s="13" t="s">
        <v>38</v>
      </c>
      <c r="BC9" s="14" t="s">
        <v>39</v>
      </c>
      <c r="BD9" s="12" t="s">
        <v>44</v>
      </c>
      <c r="BE9" s="13" t="s">
        <v>38</v>
      </c>
      <c r="BF9" s="14" t="s">
        <v>39</v>
      </c>
      <c r="BG9" s="12" t="s">
        <v>44</v>
      </c>
      <c r="BH9" s="13" t="s">
        <v>38</v>
      </c>
      <c r="BI9" s="14" t="s">
        <v>39</v>
      </c>
      <c r="BJ9" s="12" t="s">
        <v>44</v>
      </c>
      <c r="BK9" s="13" t="s">
        <v>38</v>
      </c>
      <c r="BL9" s="14" t="s">
        <v>39</v>
      </c>
      <c r="BM9" s="12" t="s">
        <v>44</v>
      </c>
      <c r="BN9" s="13" t="s">
        <v>38</v>
      </c>
      <c r="BO9" s="14" t="s">
        <v>39</v>
      </c>
      <c r="BP9" s="12" t="s">
        <v>44</v>
      </c>
      <c r="BQ9" s="13" t="s">
        <v>38</v>
      </c>
      <c r="BR9" s="14" t="s">
        <v>39</v>
      </c>
      <c r="BS9" s="12" t="s">
        <v>44</v>
      </c>
      <c r="BT9" s="13" t="s">
        <v>38</v>
      </c>
      <c r="BU9" s="14" t="s">
        <v>39</v>
      </c>
      <c r="BV9" s="12" t="s">
        <v>44</v>
      </c>
      <c r="BW9" s="13" t="s">
        <v>38</v>
      </c>
      <c r="BX9" s="15" t="s">
        <v>39</v>
      </c>
      <c r="BY9" s="12" t="s">
        <v>44</v>
      </c>
      <c r="BZ9" s="13" t="s">
        <v>38</v>
      </c>
      <c r="CA9" s="15" t="s">
        <v>39</v>
      </c>
      <c r="CB9" s="16" t="s">
        <v>44</v>
      </c>
      <c r="CC9" s="13" t="s">
        <v>38</v>
      </c>
      <c r="CD9" s="17" t="s">
        <v>39</v>
      </c>
    </row>
    <row r="10" spans="2:84" s="3" customFormat="1" ht="10.5" customHeight="1" x14ac:dyDescent="0.2">
      <c r="B10" s="228" t="str">
        <f>IF('第１表（障害者）'!B10="","",'第１表（障害者）'!B10)</f>
        <v/>
      </c>
      <c r="C10" s="229"/>
      <c r="D10" s="6" t="s">
        <v>42</v>
      </c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78"/>
      <c r="X10" s="79"/>
      <c r="Y10" s="80"/>
      <c r="Z10" s="78"/>
      <c r="AA10" s="79"/>
      <c r="AB10" s="80"/>
      <c r="AC10" s="78"/>
      <c r="AD10" s="79"/>
      <c r="AE10" s="87"/>
      <c r="AF10" s="78"/>
      <c r="AG10" s="79"/>
      <c r="AH10" s="80"/>
      <c r="AI10" s="78"/>
      <c r="AJ10" s="79"/>
      <c r="AK10" s="80"/>
      <c r="AL10" s="78"/>
      <c r="AM10" s="79"/>
      <c r="AN10" s="80"/>
      <c r="AO10" s="78"/>
      <c r="AP10" s="79"/>
      <c r="AQ10" s="87"/>
      <c r="AR10" s="78"/>
      <c r="AS10" s="79"/>
      <c r="AT10" s="80"/>
      <c r="AU10" s="78"/>
      <c r="AV10" s="79"/>
      <c r="AW10" s="80"/>
      <c r="AX10" s="78"/>
      <c r="AY10" s="79"/>
      <c r="AZ10" s="80"/>
      <c r="BA10" s="78"/>
      <c r="BB10" s="79"/>
      <c r="BC10" s="80"/>
      <c r="BD10" s="78"/>
      <c r="BE10" s="79"/>
      <c r="BF10" s="80"/>
      <c r="BG10" s="78"/>
      <c r="BH10" s="79"/>
      <c r="BI10" s="80"/>
      <c r="BJ10" s="78"/>
      <c r="BK10" s="79"/>
      <c r="BL10" s="80"/>
      <c r="BM10" s="78"/>
      <c r="BN10" s="79"/>
      <c r="BO10" s="80"/>
      <c r="BP10" s="78"/>
      <c r="BQ10" s="79"/>
      <c r="BR10" s="80"/>
      <c r="BS10" s="78"/>
      <c r="BT10" s="79"/>
      <c r="BU10" s="80"/>
      <c r="BV10" s="78"/>
      <c r="BW10" s="79"/>
      <c r="BX10" s="87"/>
      <c r="BY10" s="78"/>
      <c r="BZ10" s="79"/>
      <c r="CA10" s="87"/>
      <c r="CB10" s="51" t="str">
        <f>IF(SUMIF($E$9:$CA$9,CB$9,$E10:$CA10)=0,"",SUMIF($E$9:$CA$9,CB$9,$E10:$CA10))</f>
        <v/>
      </c>
      <c r="CC10" s="49" t="str">
        <f t="shared" ref="CC10:CD29" si="0">IF(SUMIF($E$9:$CA$9,CC$9,$E10:$CA10)=0,"",SUMIF($E$9:$CA$9,CC$9,$E10:$CA10))</f>
        <v/>
      </c>
      <c r="CD10" s="52" t="str">
        <f t="shared" si="0"/>
        <v/>
      </c>
      <c r="CF10" s="121">
        <f>'第１表（障害者）'!$F10</f>
        <v>0</v>
      </c>
    </row>
    <row r="11" spans="2:84" s="3" customFormat="1" ht="10.5" customHeight="1" x14ac:dyDescent="0.2">
      <c r="B11" s="228"/>
      <c r="C11" s="229"/>
      <c r="D11" s="7" t="s">
        <v>43</v>
      </c>
      <c r="E11" s="81"/>
      <c r="F11" s="82"/>
      <c r="G11" s="83"/>
      <c r="H11" s="81"/>
      <c r="I11" s="82"/>
      <c r="J11" s="83"/>
      <c r="K11" s="81"/>
      <c r="L11" s="82"/>
      <c r="M11" s="83"/>
      <c r="N11" s="81"/>
      <c r="O11" s="82"/>
      <c r="P11" s="83"/>
      <c r="Q11" s="81"/>
      <c r="R11" s="82"/>
      <c r="S11" s="83"/>
      <c r="T11" s="81"/>
      <c r="U11" s="82"/>
      <c r="V11" s="83"/>
      <c r="W11" s="81"/>
      <c r="X11" s="82"/>
      <c r="Y11" s="83"/>
      <c r="Z11" s="81"/>
      <c r="AA11" s="82"/>
      <c r="AB11" s="83"/>
      <c r="AC11" s="81"/>
      <c r="AD11" s="82"/>
      <c r="AE11" s="89"/>
      <c r="AF11" s="81"/>
      <c r="AG11" s="82"/>
      <c r="AH11" s="83"/>
      <c r="AI11" s="81"/>
      <c r="AJ11" s="82"/>
      <c r="AK11" s="83"/>
      <c r="AL11" s="81"/>
      <c r="AM11" s="82"/>
      <c r="AN11" s="83"/>
      <c r="AO11" s="81"/>
      <c r="AP11" s="82"/>
      <c r="AQ11" s="89"/>
      <c r="AR11" s="81"/>
      <c r="AS11" s="82"/>
      <c r="AT11" s="83"/>
      <c r="AU11" s="81"/>
      <c r="AV11" s="82"/>
      <c r="AW11" s="83"/>
      <c r="AX11" s="81"/>
      <c r="AY11" s="82"/>
      <c r="AZ11" s="83"/>
      <c r="BA11" s="81"/>
      <c r="BB11" s="82"/>
      <c r="BC11" s="83"/>
      <c r="BD11" s="81"/>
      <c r="BE11" s="82"/>
      <c r="BF11" s="83"/>
      <c r="BG11" s="81"/>
      <c r="BH11" s="82"/>
      <c r="BI11" s="83"/>
      <c r="BJ11" s="81"/>
      <c r="BK11" s="82"/>
      <c r="BL11" s="83"/>
      <c r="BM11" s="81"/>
      <c r="BN11" s="82"/>
      <c r="BO11" s="83"/>
      <c r="BP11" s="81"/>
      <c r="BQ11" s="82"/>
      <c r="BR11" s="83"/>
      <c r="BS11" s="81"/>
      <c r="BT11" s="82"/>
      <c r="BU11" s="83"/>
      <c r="BV11" s="81"/>
      <c r="BW11" s="82"/>
      <c r="BX11" s="89"/>
      <c r="BY11" s="81"/>
      <c r="BZ11" s="82"/>
      <c r="CA11" s="89"/>
      <c r="CB11" s="56" t="str">
        <f t="shared" ref="CB11:CD30" si="1">IF(SUMIF($E$9:$CA$9,CB$9,$E11:$CA11)=0,"",SUMIF($E$9:$CA$9,CB$9,$E11:$CA11))</f>
        <v/>
      </c>
      <c r="CC11" s="54" t="str">
        <f t="shared" si="0"/>
        <v/>
      </c>
      <c r="CD11" s="57" t="str">
        <f t="shared" si="0"/>
        <v/>
      </c>
      <c r="CF11" s="121">
        <f>'第１表（障害者）'!$F10</f>
        <v>0</v>
      </c>
    </row>
    <row r="12" spans="2:84" s="3" customFormat="1" ht="10.5" customHeight="1" x14ac:dyDescent="0.2">
      <c r="B12" s="228" t="str">
        <f>IF('第１表（障害者）'!B11="","",'第１表（障害者）'!B11)</f>
        <v/>
      </c>
      <c r="C12" s="229"/>
      <c r="D12" s="6" t="s">
        <v>42</v>
      </c>
      <c r="E12" s="78"/>
      <c r="F12" s="79"/>
      <c r="G12" s="80"/>
      <c r="H12" s="78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78"/>
      <c r="X12" s="79"/>
      <c r="Y12" s="80"/>
      <c r="Z12" s="78"/>
      <c r="AA12" s="79"/>
      <c r="AB12" s="80"/>
      <c r="AC12" s="78"/>
      <c r="AD12" s="79"/>
      <c r="AE12" s="87"/>
      <c r="AF12" s="78"/>
      <c r="AG12" s="79"/>
      <c r="AH12" s="80"/>
      <c r="AI12" s="78"/>
      <c r="AJ12" s="79"/>
      <c r="AK12" s="80"/>
      <c r="AL12" s="78"/>
      <c r="AM12" s="79"/>
      <c r="AN12" s="80"/>
      <c r="AO12" s="78"/>
      <c r="AP12" s="79"/>
      <c r="AQ12" s="87"/>
      <c r="AR12" s="78"/>
      <c r="AS12" s="79"/>
      <c r="AT12" s="80"/>
      <c r="AU12" s="78"/>
      <c r="AV12" s="79"/>
      <c r="AW12" s="80"/>
      <c r="AX12" s="78"/>
      <c r="AY12" s="79"/>
      <c r="AZ12" s="80"/>
      <c r="BA12" s="78"/>
      <c r="BB12" s="79"/>
      <c r="BC12" s="80"/>
      <c r="BD12" s="78"/>
      <c r="BE12" s="79"/>
      <c r="BF12" s="80"/>
      <c r="BG12" s="78"/>
      <c r="BH12" s="79"/>
      <c r="BI12" s="80"/>
      <c r="BJ12" s="78"/>
      <c r="BK12" s="79"/>
      <c r="BL12" s="80"/>
      <c r="BM12" s="78"/>
      <c r="BN12" s="79"/>
      <c r="BO12" s="80"/>
      <c r="BP12" s="78"/>
      <c r="BQ12" s="79"/>
      <c r="BR12" s="80"/>
      <c r="BS12" s="78"/>
      <c r="BT12" s="79"/>
      <c r="BU12" s="80"/>
      <c r="BV12" s="78"/>
      <c r="BW12" s="79"/>
      <c r="BX12" s="87"/>
      <c r="BY12" s="78"/>
      <c r="BZ12" s="79"/>
      <c r="CA12" s="87"/>
      <c r="CB12" s="51" t="str">
        <f t="shared" si="1"/>
        <v/>
      </c>
      <c r="CC12" s="49" t="str">
        <f t="shared" si="0"/>
        <v/>
      </c>
      <c r="CD12" s="52" t="str">
        <f t="shared" si="0"/>
        <v/>
      </c>
      <c r="CF12" s="121">
        <f>'第１表（障害者）'!$F11</f>
        <v>0</v>
      </c>
    </row>
    <row r="13" spans="2:84" s="3" customFormat="1" ht="10.5" customHeight="1" x14ac:dyDescent="0.2">
      <c r="B13" s="228"/>
      <c r="C13" s="229"/>
      <c r="D13" s="7" t="s">
        <v>43</v>
      </c>
      <c r="E13" s="81"/>
      <c r="F13" s="82"/>
      <c r="G13" s="83"/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1"/>
      <c r="X13" s="82"/>
      <c r="Y13" s="83"/>
      <c r="Z13" s="81"/>
      <c r="AA13" s="82"/>
      <c r="AB13" s="83"/>
      <c r="AC13" s="81"/>
      <c r="AD13" s="82"/>
      <c r="AE13" s="89"/>
      <c r="AF13" s="81"/>
      <c r="AG13" s="82"/>
      <c r="AH13" s="83"/>
      <c r="AI13" s="81"/>
      <c r="AJ13" s="82"/>
      <c r="AK13" s="83"/>
      <c r="AL13" s="81"/>
      <c r="AM13" s="82"/>
      <c r="AN13" s="83"/>
      <c r="AO13" s="81"/>
      <c r="AP13" s="82"/>
      <c r="AQ13" s="89"/>
      <c r="AR13" s="81"/>
      <c r="AS13" s="82"/>
      <c r="AT13" s="83"/>
      <c r="AU13" s="81"/>
      <c r="AV13" s="82"/>
      <c r="AW13" s="83"/>
      <c r="AX13" s="81"/>
      <c r="AY13" s="82"/>
      <c r="AZ13" s="83"/>
      <c r="BA13" s="81"/>
      <c r="BB13" s="82"/>
      <c r="BC13" s="83"/>
      <c r="BD13" s="81"/>
      <c r="BE13" s="82"/>
      <c r="BF13" s="83"/>
      <c r="BG13" s="81"/>
      <c r="BH13" s="82"/>
      <c r="BI13" s="83"/>
      <c r="BJ13" s="81"/>
      <c r="BK13" s="82"/>
      <c r="BL13" s="83"/>
      <c r="BM13" s="81"/>
      <c r="BN13" s="82"/>
      <c r="BO13" s="83"/>
      <c r="BP13" s="81"/>
      <c r="BQ13" s="82"/>
      <c r="BR13" s="83"/>
      <c r="BS13" s="81"/>
      <c r="BT13" s="82"/>
      <c r="BU13" s="83"/>
      <c r="BV13" s="81"/>
      <c r="BW13" s="82"/>
      <c r="BX13" s="89"/>
      <c r="BY13" s="81"/>
      <c r="BZ13" s="82"/>
      <c r="CA13" s="89"/>
      <c r="CB13" s="56" t="str">
        <f t="shared" si="1"/>
        <v/>
      </c>
      <c r="CC13" s="54" t="str">
        <f t="shared" si="0"/>
        <v/>
      </c>
      <c r="CD13" s="57" t="str">
        <f t="shared" si="0"/>
        <v/>
      </c>
      <c r="CF13" s="121">
        <f>'第１表（障害者）'!$F11</f>
        <v>0</v>
      </c>
    </row>
    <row r="14" spans="2:84" s="3" customFormat="1" ht="10.5" customHeight="1" x14ac:dyDescent="0.2">
      <c r="B14" s="228" t="str">
        <f>IF('第１表（障害者）'!B12="","",'第１表（障害者）'!B12)</f>
        <v/>
      </c>
      <c r="C14" s="229"/>
      <c r="D14" s="6" t="s">
        <v>42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78"/>
      <c r="X14" s="79"/>
      <c r="Y14" s="80"/>
      <c r="Z14" s="78"/>
      <c r="AA14" s="79"/>
      <c r="AB14" s="80"/>
      <c r="AC14" s="78"/>
      <c r="AD14" s="79"/>
      <c r="AE14" s="87"/>
      <c r="AF14" s="78"/>
      <c r="AG14" s="79"/>
      <c r="AH14" s="80"/>
      <c r="AI14" s="78"/>
      <c r="AJ14" s="79"/>
      <c r="AK14" s="80"/>
      <c r="AL14" s="78"/>
      <c r="AM14" s="79"/>
      <c r="AN14" s="80"/>
      <c r="AO14" s="78"/>
      <c r="AP14" s="79"/>
      <c r="AQ14" s="87"/>
      <c r="AR14" s="78"/>
      <c r="AS14" s="79"/>
      <c r="AT14" s="80"/>
      <c r="AU14" s="78"/>
      <c r="AV14" s="79"/>
      <c r="AW14" s="80"/>
      <c r="AX14" s="78"/>
      <c r="AY14" s="79"/>
      <c r="AZ14" s="80"/>
      <c r="BA14" s="78"/>
      <c r="BB14" s="79"/>
      <c r="BC14" s="80"/>
      <c r="BD14" s="78"/>
      <c r="BE14" s="79"/>
      <c r="BF14" s="80"/>
      <c r="BG14" s="78"/>
      <c r="BH14" s="79"/>
      <c r="BI14" s="80"/>
      <c r="BJ14" s="78"/>
      <c r="BK14" s="79"/>
      <c r="BL14" s="80"/>
      <c r="BM14" s="78"/>
      <c r="BN14" s="79"/>
      <c r="BO14" s="80"/>
      <c r="BP14" s="78"/>
      <c r="BQ14" s="79"/>
      <c r="BR14" s="80"/>
      <c r="BS14" s="78"/>
      <c r="BT14" s="79"/>
      <c r="BU14" s="80"/>
      <c r="BV14" s="78"/>
      <c r="BW14" s="79"/>
      <c r="BX14" s="87"/>
      <c r="BY14" s="78"/>
      <c r="BZ14" s="79"/>
      <c r="CA14" s="87"/>
      <c r="CB14" s="51" t="str">
        <f t="shared" si="1"/>
        <v/>
      </c>
      <c r="CC14" s="49" t="str">
        <f t="shared" si="0"/>
        <v/>
      </c>
      <c r="CD14" s="52" t="str">
        <f t="shared" si="0"/>
        <v/>
      </c>
      <c r="CF14" s="121">
        <f>'第１表（障害者）'!$F12</f>
        <v>0</v>
      </c>
    </row>
    <row r="15" spans="2:84" s="3" customFormat="1" ht="10.5" customHeight="1" x14ac:dyDescent="0.2">
      <c r="B15" s="228"/>
      <c r="C15" s="229"/>
      <c r="D15" s="7" t="s">
        <v>43</v>
      </c>
      <c r="E15" s="81"/>
      <c r="F15" s="82"/>
      <c r="G15" s="83"/>
      <c r="H15" s="81"/>
      <c r="I15" s="82"/>
      <c r="J15" s="83"/>
      <c r="K15" s="81"/>
      <c r="L15" s="82"/>
      <c r="M15" s="83"/>
      <c r="N15" s="81"/>
      <c r="O15" s="82"/>
      <c r="P15" s="83"/>
      <c r="Q15" s="81"/>
      <c r="R15" s="82"/>
      <c r="S15" s="83"/>
      <c r="T15" s="81"/>
      <c r="U15" s="82"/>
      <c r="V15" s="83"/>
      <c r="W15" s="81"/>
      <c r="X15" s="82"/>
      <c r="Y15" s="83"/>
      <c r="Z15" s="81"/>
      <c r="AA15" s="82"/>
      <c r="AB15" s="83"/>
      <c r="AC15" s="81"/>
      <c r="AD15" s="82"/>
      <c r="AE15" s="89"/>
      <c r="AF15" s="81"/>
      <c r="AG15" s="82"/>
      <c r="AH15" s="83"/>
      <c r="AI15" s="81"/>
      <c r="AJ15" s="82"/>
      <c r="AK15" s="83"/>
      <c r="AL15" s="81"/>
      <c r="AM15" s="82"/>
      <c r="AN15" s="83"/>
      <c r="AO15" s="81"/>
      <c r="AP15" s="82"/>
      <c r="AQ15" s="89"/>
      <c r="AR15" s="81"/>
      <c r="AS15" s="82"/>
      <c r="AT15" s="83"/>
      <c r="AU15" s="81"/>
      <c r="AV15" s="82"/>
      <c r="AW15" s="83"/>
      <c r="AX15" s="81"/>
      <c r="AY15" s="82"/>
      <c r="AZ15" s="83"/>
      <c r="BA15" s="81"/>
      <c r="BB15" s="82"/>
      <c r="BC15" s="83"/>
      <c r="BD15" s="81"/>
      <c r="BE15" s="82"/>
      <c r="BF15" s="83"/>
      <c r="BG15" s="81"/>
      <c r="BH15" s="82"/>
      <c r="BI15" s="83"/>
      <c r="BJ15" s="81"/>
      <c r="BK15" s="82"/>
      <c r="BL15" s="83"/>
      <c r="BM15" s="81"/>
      <c r="BN15" s="82"/>
      <c r="BO15" s="83"/>
      <c r="BP15" s="81"/>
      <c r="BQ15" s="82"/>
      <c r="BR15" s="83"/>
      <c r="BS15" s="81"/>
      <c r="BT15" s="82"/>
      <c r="BU15" s="83"/>
      <c r="BV15" s="81"/>
      <c r="BW15" s="82"/>
      <c r="BX15" s="89"/>
      <c r="BY15" s="81"/>
      <c r="BZ15" s="82"/>
      <c r="CA15" s="89"/>
      <c r="CB15" s="56" t="str">
        <f t="shared" si="1"/>
        <v/>
      </c>
      <c r="CC15" s="54" t="str">
        <f t="shared" si="0"/>
        <v/>
      </c>
      <c r="CD15" s="57" t="str">
        <f t="shared" si="0"/>
        <v/>
      </c>
      <c r="CF15" s="121">
        <f>'第１表（障害者）'!$F12</f>
        <v>0</v>
      </c>
    </row>
    <row r="16" spans="2:84" s="3" customFormat="1" ht="10.5" customHeight="1" x14ac:dyDescent="0.2">
      <c r="B16" s="228" t="str">
        <f>IF('第１表（障害者）'!B13="","",'第１表（障害者）'!B13)</f>
        <v/>
      </c>
      <c r="C16" s="229"/>
      <c r="D16" s="6" t="s">
        <v>42</v>
      </c>
      <c r="E16" s="78"/>
      <c r="F16" s="79"/>
      <c r="G16" s="80"/>
      <c r="H16" s="78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78"/>
      <c r="X16" s="79"/>
      <c r="Y16" s="80"/>
      <c r="Z16" s="78"/>
      <c r="AA16" s="79"/>
      <c r="AB16" s="80"/>
      <c r="AC16" s="78"/>
      <c r="AD16" s="79"/>
      <c r="AE16" s="87"/>
      <c r="AF16" s="78"/>
      <c r="AG16" s="79"/>
      <c r="AH16" s="80"/>
      <c r="AI16" s="78"/>
      <c r="AJ16" s="79"/>
      <c r="AK16" s="80"/>
      <c r="AL16" s="78"/>
      <c r="AM16" s="79"/>
      <c r="AN16" s="80"/>
      <c r="AO16" s="78"/>
      <c r="AP16" s="79"/>
      <c r="AQ16" s="87"/>
      <c r="AR16" s="78"/>
      <c r="AS16" s="79"/>
      <c r="AT16" s="80"/>
      <c r="AU16" s="78"/>
      <c r="AV16" s="79"/>
      <c r="AW16" s="80"/>
      <c r="AX16" s="78"/>
      <c r="AY16" s="79"/>
      <c r="AZ16" s="80"/>
      <c r="BA16" s="78"/>
      <c r="BB16" s="79"/>
      <c r="BC16" s="80"/>
      <c r="BD16" s="78"/>
      <c r="BE16" s="79"/>
      <c r="BF16" s="80"/>
      <c r="BG16" s="78"/>
      <c r="BH16" s="79"/>
      <c r="BI16" s="80"/>
      <c r="BJ16" s="78"/>
      <c r="BK16" s="79"/>
      <c r="BL16" s="80"/>
      <c r="BM16" s="78"/>
      <c r="BN16" s="79"/>
      <c r="BO16" s="80"/>
      <c r="BP16" s="78"/>
      <c r="BQ16" s="79"/>
      <c r="BR16" s="80"/>
      <c r="BS16" s="78"/>
      <c r="BT16" s="79"/>
      <c r="BU16" s="80"/>
      <c r="BV16" s="78"/>
      <c r="BW16" s="79"/>
      <c r="BX16" s="87"/>
      <c r="BY16" s="78"/>
      <c r="BZ16" s="79"/>
      <c r="CA16" s="87"/>
      <c r="CB16" s="51" t="str">
        <f t="shared" si="1"/>
        <v/>
      </c>
      <c r="CC16" s="49" t="str">
        <f t="shared" si="0"/>
        <v/>
      </c>
      <c r="CD16" s="52" t="str">
        <f t="shared" si="0"/>
        <v/>
      </c>
      <c r="CF16" s="121">
        <f>'第１表（障害者）'!$F13</f>
        <v>0</v>
      </c>
    </row>
    <row r="17" spans="2:84" s="3" customFormat="1" ht="10.5" customHeight="1" x14ac:dyDescent="0.2">
      <c r="B17" s="228"/>
      <c r="C17" s="229"/>
      <c r="D17" s="7" t="s">
        <v>43</v>
      </c>
      <c r="E17" s="81"/>
      <c r="F17" s="82"/>
      <c r="G17" s="83"/>
      <c r="H17" s="81"/>
      <c r="I17" s="82"/>
      <c r="J17" s="83"/>
      <c r="K17" s="81"/>
      <c r="L17" s="82"/>
      <c r="M17" s="83"/>
      <c r="N17" s="81"/>
      <c r="O17" s="82"/>
      <c r="P17" s="83"/>
      <c r="Q17" s="81"/>
      <c r="R17" s="82"/>
      <c r="S17" s="83"/>
      <c r="T17" s="81"/>
      <c r="U17" s="82"/>
      <c r="V17" s="83"/>
      <c r="W17" s="81"/>
      <c r="X17" s="82"/>
      <c r="Y17" s="83"/>
      <c r="Z17" s="81"/>
      <c r="AA17" s="82"/>
      <c r="AB17" s="83"/>
      <c r="AC17" s="81"/>
      <c r="AD17" s="82"/>
      <c r="AE17" s="89"/>
      <c r="AF17" s="81"/>
      <c r="AG17" s="82"/>
      <c r="AH17" s="83"/>
      <c r="AI17" s="81"/>
      <c r="AJ17" s="82"/>
      <c r="AK17" s="83"/>
      <c r="AL17" s="81"/>
      <c r="AM17" s="82"/>
      <c r="AN17" s="83"/>
      <c r="AO17" s="81"/>
      <c r="AP17" s="82"/>
      <c r="AQ17" s="89"/>
      <c r="AR17" s="81"/>
      <c r="AS17" s="82"/>
      <c r="AT17" s="83"/>
      <c r="AU17" s="81"/>
      <c r="AV17" s="82"/>
      <c r="AW17" s="83"/>
      <c r="AX17" s="81"/>
      <c r="AY17" s="82"/>
      <c r="AZ17" s="83"/>
      <c r="BA17" s="81"/>
      <c r="BB17" s="82"/>
      <c r="BC17" s="83"/>
      <c r="BD17" s="81"/>
      <c r="BE17" s="82"/>
      <c r="BF17" s="83"/>
      <c r="BG17" s="81"/>
      <c r="BH17" s="82"/>
      <c r="BI17" s="83"/>
      <c r="BJ17" s="81"/>
      <c r="BK17" s="82"/>
      <c r="BL17" s="83"/>
      <c r="BM17" s="81"/>
      <c r="BN17" s="82"/>
      <c r="BO17" s="83"/>
      <c r="BP17" s="81"/>
      <c r="BQ17" s="82"/>
      <c r="BR17" s="83"/>
      <c r="BS17" s="81"/>
      <c r="BT17" s="82"/>
      <c r="BU17" s="83"/>
      <c r="BV17" s="81"/>
      <c r="BW17" s="82"/>
      <c r="BX17" s="89"/>
      <c r="BY17" s="81"/>
      <c r="BZ17" s="82"/>
      <c r="CA17" s="89"/>
      <c r="CB17" s="56" t="str">
        <f t="shared" si="1"/>
        <v/>
      </c>
      <c r="CC17" s="54" t="str">
        <f t="shared" si="0"/>
        <v/>
      </c>
      <c r="CD17" s="57" t="str">
        <f t="shared" si="0"/>
        <v/>
      </c>
      <c r="CF17" s="121">
        <f>'第１表（障害者）'!$F13</f>
        <v>0</v>
      </c>
    </row>
    <row r="18" spans="2:84" s="3" customFormat="1" ht="10.5" customHeight="1" x14ac:dyDescent="0.2">
      <c r="B18" s="228" t="str">
        <f>IF('第１表（障害者）'!B14="","",'第１表（障害者）'!B14)</f>
        <v/>
      </c>
      <c r="C18" s="229"/>
      <c r="D18" s="6" t="s">
        <v>42</v>
      </c>
      <c r="E18" s="78"/>
      <c r="F18" s="79"/>
      <c r="G18" s="80"/>
      <c r="H18" s="78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78"/>
      <c r="X18" s="79"/>
      <c r="Y18" s="80"/>
      <c r="Z18" s="78"/>
      <c r="AA18" s="79"/>
      <c r="AB18" s="80"/>
      <c r="AC18" s="78"/>
      <c r="AD18" s="79"/>
      <c r="AE18" s="87"/>
      <c r="AF18" s="78"/>
      <c r="AG18" s="79"/>
      <c r="AH18" s="80"/>
      <c r="AI18" s="78"/>
      <c r="AJ18" s="79"/>
      <c r="AK18" s="80"/>
      <c r="AL18" s="78"/>
      <c r="AM18" s="79"/>
      <c r="AN18" s="80"/>
      <c r="AO18" s="78"/>
      <c r="AP18" s="79"/>
      <c r="AQ18" s="87"/>
      <c r="AR18" s="78"/>
      <c r="AS18" s="79"/>
      <c r="AT18" s="80"/>
      <c r="AU18" s="78"/>
      <c r="AV18" s="79"/>
      <c r="AW18" s="80"/>
      <c r="AX18" s="78"/>
      <c r="AY18" s="79"/>
      <c r="AZ18" s="80"/>
      <c r="BA18" s="78"/>
      <c r="BB18" s="79"/>
      <c r="BC18" s="80"/>
      <c r="BD18" s="78"/>
      <c r="BE18" s="79"/>
      <c r="BF18" s="80"/>
      <c r="BG18" s="78"/>
      <c r="BH18" s="79"/>
      <c r="BI18" s="80"/>
      <c r="BJ18" s="78"/>
      <c r="BK18" s="79"/>
      <c r="BL18" s="80"/>
      <c r="BM18" s="78"/>
      <c r="BN18" s="79"/>
      <c r="BO18" s="80"/>
      <c r="BP18" s="78"/>
      <c r="BQ18" s="79"/>
      <c r="BR18" s="80"/>
      <c r="BS18" s="78"/>
      <c r="BT18" s="79"/>
      <c r="BU18" s="80"/>
      <c r="BV18" s="78"/>
      <c r="BW18" s="79"/>
      <c r="BX18" s="87"/>
      <c r="BY18" s="78"/>
      <c r="BZ18" s="79"/>
      <c r="CA18" s="87"/>
      <c r="CB18" s="51" t="str">
        <f t="shared" si="1"/>
        <v/>
      </c>
      <c r="CC18" s="49" t="str">
        <f t="shared" si="0"/>
        <v/>
      </c>
      <c r="CD18" s="52" t="str">
        <f t="shared" si="0"/>
        <v/>
      </c>
      <c r="CF18" s="121">
        <f>'第１表（障害者）'!$F14</f>
        <v>0</v>
      </c>
    </row>
    <row r="19" spans="2:84" s="3" customFormat="1" ht="10.5" customHeight="1" x14ac:dyDescent="0.2">
      <c r="B19" s="228"/>
      <c r="C19" s="229"/>
      <c r="D19" s="7" t="s">
        <v>43</v>
      </c>
      <c r="E19" s="81"/>
      <c r="F19" s="82"/>
      <c r="G19" s="83"/>
      <c r="H19" s="81"/>
      <c r="I19" s="82"/>
      <c r="J19" s="83"/>
      <c r="K19" s="81"/>
      <c r="L19" s="82"/>
      <c r="M19" s="83"/>
      <c r="N19" s="81"/>
      <c r="O19" s="82"/>
      <c r="P19" s="83"/>
      <c r="Q19" s="81"/>
      <c r="R19" s="82"/>
      <c r="S19" s="83"/>
      <c r="T19" s="81"/>
      <c r="U19" s="82"/>
      <c r="V19" s="83"/>
      <c r="W19" s="81"/>
      <c r="X19" s="82"/>
      <c r="Y19" s="83"/>
      <c r="Z19" s="81"/>
      <c r="AA19" s="82"/>
      <c r="AB19" s="83"/>
      <c r="AC19" s="81"/>
      <c r="AD19" s="82"/>
      <c r="AE19" s="89"/>
      <c r="AF19" s="81"/>
      <c r="AG19" s="82"/>
      <c r="AH19" s="83"/>
      <c r="AI19" s="81"/>
      <c r="AJ19" s="82"/>
      <c r="AK19" s="83"/>
      <c r="AL19" s="81"/>
      <c r="AM19" s="82"/>
      <c r="AN19" s="83"/>
      <c r="AO19" s="81"/>
      <c r="AP19" s="82"/>
      <c r="AQ19" s="89"/>
      <c r="AR19" s="81"/>
      <c r="AS19" s="82"/>
      <c r="AT19" s="83"/>
      <c r="AU19" s="81"/>
      <c r="AV19" s="82"/>
      <c r="AW19" s="83"/>
      <c r="AX19" s="81"/>
      <c r="AY19" s="82"/>
      <c r="AZ19" s="83"/>
      <c r="BA19" s="81"/>
      <c r="BB19" s="82"/>
      <c r="BC19" s="83"/>
      <c r="BD19" s="81"/>
      <c r="BE19" s="82"/>
      <c r="BF19" s="83"/>
      <c r="BG19" s="81"/>
      <c r="BH19" s="82"/>
      <c r="BI19" s="83"/>
      <c r="BJ19" s="81"/>
      <c r="BK19" s="82"/>
      <c r="BL19" s="83"/>
      <c r="BM19" s="81"/>
      <c r="BN19" s="82"/>
      <c r="BO19" s="83"/>
      <c r="BP19" s="81"/>
      <c r="BQ19" s="82"/>
      <c r="BR19" s="83"/>
      <c r="BS19" s="81"/>
      <c r="BT19" s="82"/>
      <c r="BU19" s="83"/>
      <c r="BV19" s="81"/>
      <c r="BW19" s="82"/>
      <c r="BX19" s="89"/>
      <c r="BY19" s="81"/>
      <c r="BZ19" s="82"/>
      <c r="CA19" s="89"/>
      <c r="CB19" s="56" t="str">
        <f t="shared" si="1"/>
        <v/>
      </c>
      <c r="CC19" s="54" t="str">
        <f t="shared" si="0"/>
        <v/>
      </c>
      <c r="CD19" s="57" t="str">
        <f t="shared" si="0"/>
        <v/>
      </c>
      <c r="CF19" s="121">
        <f>'第１表（障害者）'!$F14</f>
        <v>0</v>
      </c>
    </row>
    <row r="20" spans="2:84" s="3" customFormat="1" ht="10.5" customHeight="1" x14ac:dyDescent="0.2">
      <c r="B20" s="228" t="str">
        <f>IF('第１表（障害者）'!B15="","",'第１表（障害者）'!B15)</f>
        <v/>
      </c>
      <c r="C20" s="229"/>
      <c r="D20" s="6" t="s">
        <v>42</v>
      </c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78"/>
      <c r="X20" s="79"/>
      <c r="Y20" s="80"/>
      <c r="Z20" s="78"/>
      <c r="AA20" s="79"/>
      <c r="AB20" s="80"/>
      <c r="AC20" s="78"/>
      <c r="AD20" s="79"/>
      <c r="AE20" s="87"/>
      <c r="AF20" s="78"/>
      <c r="AG20" s="79"/>
      <c r="AH20" s="80"/>
      <c r="AI20" s="78"/>
      <c r="AJ20" s="79"/>
      <c r="AK20" s="80"/>
      <c r="AL20" s="78"/>
      <c r="AM20" s="79"/>
      <c r="AN20" s="80"/>
      <c r="AO20" s="78"/>
      <c r="AP20" s="79"/>
      <c r="AQ20" s="87"/>
      <c r="AR20" s="78"/>
      <c r="AS20" s="79"/>
      <c r="AT20" s="80"/>
      <c r="AU20" s="78"/>
      <c r="AV20" s="79"/>
      <c r="AW20" s="80"/>
      <c r="AX20" s="78"/>
      <c r="AY20" s="79"/>
      <c r="AZ20" s="80"/>
      <c r="BA20" s="78"/>
      <c r="BB20" s="79"/>
      <c r="BC20" s="80"/>
      <c r="BD20" s="78"/>
      <c r="BE20" s="79"/>
      <c r="BF20" s="80"/>
      <c r="BG20" s="78"/>
      <c r="BH20" s="79"/>
      <c r="BI20" s="80"/>
      <c r="BJ20" s="78"/>
      <c r="BK20" s="79"/>
      <c r="BL20" s="80"/>
      <c r="BM20" s="78"/>
      <c r="BN20" s="79"/>
      <c r="BO20" s="80"/>
      <c r="BP20" s="78"/>
      <c r="BQ20" s="79"/>
      <c r="BR20" s="80"/>
      <c r="BS20" s="78"/>
      <c r="BT20" s="79"/>
      <c r="BU20" s="80"/>
      <c r="BV20" s="78"/>
      <c r="BW20" s="79"/>
      <c r="BX20" s="87"/>
      <c r="BY20" s="78"/>
      <c r="BZ20" s="79"/>
      <c r="CA20" s="87"/>
      <c r="CB20" s="51" t="str">
        <f t="shared" si="1"/>
        <v/>
      </c>
      <c r="CC20" s="49" t="str">
        <f t="shared" si="0"/>
        <v/>
      </c>
      <c r="CD20" s="52" t="str">
        <f t="shared" si="0"/>
        <v/>
      </c>
      <c r="CF20" s="121">
        <f>'第１表（障害者）'!$F15</f>
        <v>0</v>
      </c>
    </row>
    <row r="21" spans="2:84" s="3" customFormat="1" ht="10.5" customHeight="1" x14ac:dyDescent="0.2">
      <c r="B21" s="228"/>
      <c r="C21" s="229"/>
      <c r="D21" s="7" t="s">
        <v>43</v>
      </c>
      <c r="E21" s="81"/>
      <c r="F21" s="82"/>
      <c r="G21" s="83"/>
      <c r="H21" s="81"/>
      <c r="I21" s="82"/>
      <c r="J21" s="83"/>
      <c r="K21" s="81"/>
      <c r="L21" s="82"/>
      <c r="M21" s="83"/>
      <c r="N21" s="81"/>
      <c r="O21" s="82"/>
      <c r="P21" s="83"/>
      <c r="Q21" s="81"/>
      <c r="R21" s="82"/>
      <c r="S21" s="83"/>
      <c r="T21" s="81"/>
      <c r="U21" s="82"/>
      <c r="V21" s="83"/>
      <c r="W21" s="81"/>
      <c r="X21" s="82"/>
      <c r="Y21" s="83"/>
      <c r="Z21" s="81"/>
      <c r="AA21" s="82"/>
      <c r="AB21" s="83"/>
      <c r="AC21" s="81"/>
      <c r="AD21" s="82"/>
      <c r="AE21" s="89"/>
      <c r="AF21" s="81"/>
      <c r="AG21" s="82"/>
      <c r="AH21" s="83"/>
      <c r="AI21" s="81"/>
      <c r="AJ21" s="82"/>
      <c r="AK21" s="83"/>
      <c r="AL21" s="81"/>
      <c r="AM21" s="82"/>
      <c r="AN21" s="83"/>
      <c r="AO21" s="81"/>
      <c r="AP21" s="82"/>
      <c r="AQ21" s="89"/>
      <c r="AR21" s="81"/>
      <c r="AS21" s="82"/>
      <c r="AT21" s="83"/>
      <c r="AU21" s="81"/>
      <c r="AV21" s="82"/>
      <c r="AW21" s="83"/>
      <c r="AX21" s="81"/>
      <c r="AY21" s="82"/>
      <c r="AZ21" s="83"/>
      <c r="BA21" s="81"/>
      <c r="BB21" s="82"/>
      <c r="BC21" s="83"/>
      <c r="BD21" s="81"/>
      <c r="BE21" s="82"/>
      <c r="BF21" s="83"/>
      <c r="BG21" s="81"/>
      <c r="BH21" s="82"/>
      <c r="BI21" s="83"/>
      <c r="BJ21" s="81"/>
      <c r="BK21" s="82"/>
      <c r="BL21" s="83"/>
      <c r="BM21" s="81"/>
      <c r="BN21" s="82"/>
      <c r="BO21" s="83"/>
      <c r="BP21" s="81"/>
      <c r="BQ21" s="82"/>
      <c r="BR21" s="83"/>
      <c r="BS21" s="81"/>
      <c r="BT21" s="82"/>
      <c r="BU21" s="83"/>
      <c r="BV21" s="81"/>
      <c r="BW21" s="82"/>
      <c r="BX21" s="89"/>
      <c r="BY21" s="81"/>
      <c r="BZ21" s="82"/>
      <c r="CA21" s="89"/>
      <c r="CB21" s="56" t="str">
        <f t="shared" si="1"/>
        <v/>
      </c>
      <c r="CC21" s="54" t="str">
        <f t="shared" si="0"/>
        <v/>
      </c>
      <c r="CD21" s="57" t="str">
        <f t="shared" si="0"/>
        <v/>
      </c>
      <c r="CF21" s="121">
        <f>'第１表（障害者）'!$F15</f>
        <v>0</v>
      </c>
    </row>
    <row r="22" spans="2:84" s="3" customFormat="1" ht="10.5" customHeight="1" x14ac:dyDescent="0.2">
      <c r="B22" s="228" t="str">
        <f>IF('第１表（障害者）'!B16="","",'第１表（障害者）'!B16)</f>
        <v/>
      </c>
      <c r="C22" s="229"/>
      <c r="D22" s="6" t="s">
        <v>42</v>
      </c>
      <c r="E22" s="78"/>
      <c r="F22" s="79"/>
      <c r="G22" s="80"/>
      <c r="H22" s="78"/>
      <c r="I22" s="79"/>
      <c r="J22" s="80"/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78"/>
      <c r="X22" s="79"/>
      <c r="Y22" s="80"/>
      <c r="Z22" s="78"/>
      <c r="AA22" s="79"/>
      <c r="AB22" s="80"/>
      <c r="AC22" s="78"/>
      <c r="AD22" s="79"/>
      <c r="AE22" s="87"/>
      <c r="AF22" s="78"/>
      <c r="AG22" s="79"/>
      <c r="AH22" s="80"/>
      <c r="AI22" s="78"/>
      <c r="AJ22" s="79"/>
      <c r="AK22" s="80"/>
      <c r="AL22" s="78"/>
      <c r="AM22" s="79"/>
      <c r="AN22" s="80"/>
      <c r="AO22" s="78"/>
      <c r="AP22" s="79"/>
      <c r="AQ22" s="87"/>
      <c r="AR22" s="78"/>
      <c r="AS22" s="79"/>
      <c r="AT22" s="80"/>
      <c r="AU22" s="78"/>
      <c r="AV22" s="79"/>
      <c r="AW22" s="80"/>
      <c r="AX22" s="78"/>
      <c r="AY22" s="79"/>
      <c r="AZ22" s="80"/>
      <c r="BA22" s="78"/>
      <c r="BB22" s="79"/>
      <c r="BC22" s="80"/>
      <c r="BD22" s="78"/>
      <c r="BE22" s="79"/>
      <c r="BF22" s="80"/>
      <c r="BG22" s="78"/>
      <c r="BH22" s="79"/>
      <c r="BI22" s="80"/>
      <c r="BJ22" s="78"/>
      <c r="BK22" s="79"/>
      <c r="BL22" s="80"/>
      <c r="BM22" s="78"/>
      <c r="BN22" s="79"/>
      <c r="BO22" s="80"/>
      <c r="BP22" s="78"/>
      <c r="BQ22" s="79"/>
      <c r="BR22" s="80"/>
      <c r="BS22" s="78"/>
      <c r="BT22" s="79"/>
      <c r="BU22" s="80"/>
      <c r="BV22" s="78"/>
      <c r="BW22" s="79"/>
      <c r="BX22" s="87"/>
      <c r="BY22" s="78"/>
      <c r="BZ22" s="79"/>
      <c r="CA22" s="87"/>
      <c r="CB22" s="51" t="str">
        <f t="shared" si="1"/>
        <v/>
      </c>
      <c r="CC22" s="49" t="str">
        <f t="shared" si="0"/>
        <v/>
      </c>
      <c r="CD22" s="52" t="str">
        <f t="shared" si="0"/>
        <v/>
      </c>
      <c r="CF22" s="121">
        <f>'第１表（障害者）'!$F16</f>
        <v>0</v>
      </c>
    </row>
    <row r="23" spans="2:84" s="3" customFormat="1" ht="10.5" customHeight="1" x14ac:dyDescent="0.2">
      <c r="B23" s="228"/>
      <c r="C23" s="229"/>
      <c r="D23" s="7" t="s">
        <v>43</v>
      </c>
      <c r="E23" s="81"/>
      <c r="F23" s="82"/>
      <c r="G23" s="83"/>
      <c r="H23" s="81"/>
      <c r="I23" s="82"/>
      <c r="J23" s="83"/>
      <c r="K23" s="81"/>
      <c r="L23" s="82"/>
      <c r="M23" s="83"/>
      <c r="N23" s="81"/>
      <c r="O23" s="82"/>
      <c r="P23" s="83"/>
      <c r="Q23" s="81"/>
      <c r="R23" s="82"/>
      <c r="S23" s="83"/>
      <c r="T23" s="81"/>
      <c r="U23" s="82"/>
      <c r="V23" s="83"/>
      <c r="W23" s="81"/>
      <c r="X23" s="82"/>
      <c r="Y23" s="83"/>
      <c r="Z23" s="81"/>
      <c r="AA23" s="82"/>
      <c r="AB23" s="83"/>
      <c r="AC23" s="81"/>
      <c r="AD23" s="82"/>
      <c r="AE23" s="89"/>
      <c r="AF23" s="81"/>
      <c r="AG23" s="82"/>
      <c r="AH23" s="83"/>
      <c r="AI23" s="81"/>
      <c r="AJ23" s="82"/>
      <c r="AK23" s="83"/>
      <c r="AL23" s="81"/>
      <c r="AM23" s="82"/>
      <c r="AN23" s="83"/>
      <c r="AO23" s="81"/>
      <c r="AP23" s="82"/>
      <c r="AQ23" s="89"/>
      <c r="AR23" s="81"/>
      <c r="AS23" s="82"/>
      <c r="AT23" s="83"/>
      <c r="AU23" s="81"/>
      <c r="AV23" s="82"/>
      <c r="AW23" s="83"/>
      <c r="AX23" s="81"/>
      <c r="AY23" s="82"/>
      <c r="AZ23" s="83"/>
      <c r="BA23" s="81"/>
      <c r="BB23" s="82"/>
      <c r="BC23" s="83"/>
      <c r="BD23" s="81"/>
      <c r="BE23" s="82"/>
      <c r="BF23" s="83"/>
      <c r="BG23" s="81"/>
      <c r="BH23" s="82"/>
      <c r="BI23" s="83"/>
      <c r="BJ23" s="81"/>
      <c r="BK23" s="82"/>
      <c r="BL23" s="83"/>
      <c r="BM23" s="81"/>
      <c r="BN23" s="82"/>
      <c r="BO23" s="83"/>
      <c r="BP23" s="81"/>
      <c r="BQ23" s="82"/>
      <c r="BR23" s="83"/>
      <c r="BS23" s="81"/>
      <c r="BT23" s="82"/>
      <c r="BU23" s="83"/>
      <c r="BV23" s="81"/>
      <c r="BW23" s="82"/>
      <c r="BX23" s="89"/>
      <c r="BY23" s="81"/>
      <c r="BZ23" s="82"/>
      <c r="CA23" s="89"/>
      <c r="CB23" s="56" t="str">
        <f t="shared" si="1"/>
        <v/>
      </c>
      <c r="CC23" s="54" t="str">
        <f t="shared" si="0"/>
        <v/>
      </c>
      <c r="CD23" s="57" t="str">
        <f t="shared" si="0"/>
        <v/>
      </c>
      <c r="CF23" s="121">
        <f>'第１表（障害者）'!$F16</f>
        <v>0</v>
      </c>
    </row>
    <row r="24" spans="2:84" s="3" customFormat="1" ht="10.5" customHeight="1" x14ac:dyDescent="0.2">
      <c r="B24" s="228" t="str">
        <f>IF('第１表（障害者）'!B17="","",'第１表（障害者）'!B17)</f>
        <v/>
      </c>
      <c r="C24" s="229"/>
      <c r="D24" s="6" t="s">
        <v>42</v>
      </c>
      <c r="E24" s="78"/>
      <c r="F24" s="79"/>
      <c r="G24" s="80"/>
      <c r="H24" s="78"/>
      <c r="I24" s="79"/>
      <c r="J24" s="80"/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78"/>
      <c r="X24" s="79"/>
      <c r="Y24" s="80"/>
      <c r="Z24" s="78"/>
      <c r="AA24" s="79"/>
      <c r="AB24" s="80"/>
      <c r="AC24" s="78"/>
      <c r="AD24" s="79"/>
      <c r="AE24" s="87"/>
      <c r="AF24" s="78"/>
      <c r="AG24" s="79"/>
      <c r="AH24" s="80"/>
      <c r="AI24" s="78"/>
      <c r="AJ24" s="79"/>
      <c r="AK24" s="80"/>
      <c r="AL24" s="78"/>
      <c r="AM24" s="79"/>
      <c r="AN24" s="80"/>
      <c r="AO24" s="78"/>
      <c r="AP24" s="79"/>
      <c r="AQ24" s="87"/>
      <c r="AR24" s="78"/>
      <c r="AS24" s="79"/>
      <c r="AT24" s="80"/>
      <c r="AU24" s="78"/>
      <c r="AV24" s="79"/>
      <c r="AW24" s="80"/>
      <c r="AX24" s="78"/>
      <c r="AY24" s="79"/>
      <c r="AZ24" s="80"/>
      <c r="BA24" s="78"/>
      <c r="BB24" s="79"/>
      <c r="BC24" s="80"/>
      <c r="BD24" s="78"/>
      <c r="BE24" s="79"/>
      <c r="BF24" s="80"/>
      <c r="BG24" s="78"/>
      <c r="BH24" s="79"/>
      <c r="BI24" s="80"/>
      <c r="BJ24" s="78"/>
      <c r="BK24" s="79"/>
      <c r="BL24" s="80"/>
      <c r="BM24" s="78"/>
      <c r="BN24" s="79"/>
      <c r="BO24" s="80"/>
      <c r="BP24" s="78"/>
      <c r="BQ24" s="79"/>
      <c r="BR24" s="80"/>
      <c r="BS24" s="78"/>
      <c r="BT24" s="79"/>
      <c r="BU24" s="80"/>
      <c r="BV24" s="78"/>
      <c r="BW24" s="79"/>
      <c r="BX24" s="87"/>
      <c r="BY24" s="78"/>
      <c r="BZ24" s="79"/>
      <c r="CA24" s="87"/>
      <c r="CB24" s="51" t="str">
        <f t="shared" si="1"/>
        <v/>
      </c>
      <c r="CC24" s="49" t="str">
        <f t="shared" si="0"/>
        <v/>
      </c>
      <c r="CD24" s="52" t="str">
        <f t="shared" si="0"/>
        <v/>
      </c>
      <c r="CF24" s="121">
        <f>'第１表（障害者）'!$F17</f>
        <v>0</v>
      </c>
    </row>
    <row r="25" spans="2:84" s="3" customFormat="1" ht="10.5" customHeight="1" x14ac:dyDescent="0.2">
      <c r="B25" s="228"/>
      <c r="C25" s="229"/>
      <c r="D25" s="7" t="s">
        <v>43</v>
      </c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1"/>
      <c r="R25" s="82"/>
      <c r="S25" s="83"/>
      <c r="T25" s="81"/>
      <c r="U25" s="82"/>
      <c r="V25" s="83"/>
      <c r="W25" s="81"/>
      <c r="X25" s="82"/>
      <c r="Y25" s="83"/>
      <c r="Z25" s="81"/>
      <c r="AA25" s="82"/>
      <c r="AB25" s="83"/>
      <c r="AC25" s="81"/>
      <c r="AD25" s="82"/>
      <c r="AE25" s="89"/>
      <c r="AF25" s="81"/>
      <c r="AG25" s="82"/>
      <c r="AH25" s="83"/>
      <c r="AI25" s="81"/>
      <c r="AJ25" s="82"/>
      <c r="AK25" s="83"/>
      <c r="AL25" s="81"/>
      <c r="AM25" s="82"/>
      <c r="AN25" s="83"/>
      <c r="AO25" s="81"/>
      <c r="AP25" s="82"/>
      <c r="AQ25" s="89"/>
      <c r="AR25" s="81"/>
      <c r="AS25" s="82"/>
      <c r="AT25" s="83"/>
      <c r="AU25" s="81"/>
      <c r="AV25" s="82"/>
      <c r="AW25" s="83"/>
      <c r="AX25" s="81"/>
      <c r="AY25" s="82"/>
      <c r="AZ25" s="83"/>
      <c r="BA25" s="81"/>
      <c r="BB25" s="82"/>
      <c r="BC25" s="83"/>
      <c r="BD25" s="81"/>
      <c r="BE25" s="82"/>
      <c r="BF25" s="83"/>
      <c r="BG25" s="81"/>
      <c r="BH25" s="82"/>
      <c r="BI25" s="83"/>
      <c r="BJ25" s="81"/>
      <c r="BK25" s="82"/>
      <c r="BL25" s="83"/>
      <c r="BM25" s="81"/>
      <c r="BN25" s="82"/>
      <c r="BO25" s="83"/>
      <c r="BP25" s="81"/>
      <c r="BQ25" s="82"/>
      <c r="BR25" s="83"/>
      <c r="BS25" s="81"/>
      <c r="BT25" s="82"/>
      <c r="BU25" s="83"/>
      <c r="BV25" s="81"/>
      <c r="BW25" s="82"/>
      <c r="BX25" s="89"/>
      <c r="BY25" s="81"/>
      <c r="BZ25" s="82"/>
      <c r="CA25" s="89"/>
      <c r="CB25" s="56" t="str">
        <f t="shared" si="1"/>
        <v/>
      </c>
      <c r="CC25" s="54" t="str">
        <f t="shared" si="0"/>
        <v/>
      </c>
      <c r="CD25" s="57" t="str">
        <f t="shared" si="0"/>
        <v/>
      </c>
      <c r="CF25" s="121">
        <f>'第１表（障害者）'!$F17</f>
        <v>0</v>
      </c>
    </row>
    <row r="26" spans="2:84" s="3" customFormat="1" ht="10.5" customHeight="1" x14ac:dyDescent="0.2">
      <c r="B26" s="228" t="str">
        <f>IF('第１表（障害者）'!B18="","",'第１表（障害者）'!B18)</f>
        <v/>
      </c>
      <c r="C26" s="229"/>
      <c r="D26" s="6" t="s">
        <v>42</v>
      </c>
      <c r="E26" s="78"/>
      <c r="F26" s="79"/>
      <c r="G26" s="80"/>
      <c r="H26" s="78"/>
      <c r="I26" s="79"/>
      <c r="J26" s="80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78"/>
      <c r="X26" s="79"/>
      <c r="Y26" s="80"/>
      <c r="Z26" s="78"/>
      <c r="AA26" s="79"/>
      <c r="AB26" s="80"/>
      <c r="AC26" s="78"/>
      <c r="AD26" s="79"/>
      <c r="AE26" s="87"/>
      <c r="AF26" s="78"/>
      <c r="AG26" s="79"/>
      <c r="AH26" s="80"/>
      <c r="AI26" s="78"/>
      <c r="AJ26" s="79"/>
      <c r="AK26" s="80"/>
      <c r="AL26" s="78"/>
      <c r="AM26" s="79"/>
      <c r="AN26" s="80"/>
      <c r="AO26" s="78"/>
      <c r="AP26" s="79"/>
      <c r="AQ26" s="87"/>
      <c r="AR26" s="78"/>
      <c r="AS26" s="79"/>
      <c r="AT26" s="80"/>
      <c r="AU26" s="78"/>
      <c r="AV26" s="79"/>
      <c r="AW26" s="80"/>
      <c r="AX26" s="78"/>
      <c r="AY26" s="79"/>
      <c r="AZ26" s="80"/>
      <c r="BA26" s="78"/>
      <c r="BB26" s="79"/>
      <c r="BC26" s="80"/>
      <c r="BD26" s="78"/>
      <c r="BE26" s="79"/>
      <c r="BF26" s="80"/>
      <c r="BG26" s="78"/>
      <c r="BH26" s="79"/>
      <c r="BI26" s="80"/>
      <c r="BJ26" s="78"/>
      <c r="BK26" s="79"/>
      <c r="BL26" s="80"/>
      <c r="BM26" s="78"/>
      <c r="BN26" s="79"/>
      <c r="BO26" s="80"/>
      <c r="BP26" s="78"/>
      <c r="BQ26" s="79"/>
      <c r="BR26" s="80"/>
      <c r="BS26" s="78"/>
      <c r="BT26" s="79"/>
      <c r="BU26" s="80"/>
      <c r="BV26" s="78"/>
      <c r="BW26" s="79"/>
      <c r="BX26" s="87"/>
      <c r="BY26" s="78"/>
      <c r="BZ26" s="79"/>
      <c r="CA26" s="87"/>
      <c r="CB26" s="51" t="str">
        <f t="shared" si="1"/>
        <v/>
      </c>
      <c r="CC26" s="49" t="str">
        <f t="shared" si="0"/>
        <v/>
      </c>
      <c r="CD26" s="52" t="str">
        <f t="shared" si="0"/>
        <v/>
      </c>
      <c r="CF26" s="121">
        <f>'第１表（障害者）'!$F18</f>
        <v>0</v>
      </c>
    </row>
    <row r="27" spans="2:84" s="3" customFormat="1" ht="10.5" customHeight="1" x14ac:dyDescent="0.2">
      <c r="B27" s="228"/>
      <c r="C27" s="229"/>
      <c r="D27" s="7" t="s">
        <v>43</v>
      </c>
      <c r="E27" s="81"/>
      <c r="F27" s="82"/>
      <c r="G27" s="83"/>
      <c r="H27" s="81"/>
      <c r="I27" s="82"/>
      <c r="J27" s="83"/>
      <c r="K27" s="81"/>
      <c r="L27" s="82"/>
      <c r="M27" s="83"/>
      <c r="N27" s="81"/>
      <c r="O27" s="82"/>
      <c r="P27" s="83"/>
      <c r="Q27" s="81"/>
      <c r="R27" s="82"/>
      <c r="S27" s="83"/>
      <c r="T27" s="81"/>
      <c r="U27" s="82"/>
      <c r="V27" s="83"/>
      <c r="W27" s="81"/>
      <c r="X27" s="82"/>
      <c r="Y27" s="83"/>
      <c r="Z27" s="81"/>
      <c r="AA27" s="82"/>
      <c r="AB27" s="83"/>
      <c r="AC27" s="81"/>
      <c r="AD27" s="82"/>
      <c r="AE27" s="89"/>
      <c r="AF27" s="81"/>
      <c r="AG27" s="82"/>
      <c r="AH27" s="83"/>
      <c r="AI27" s="81"/>
      <c r="AJ27" s="82"/>
      <c r="AK27" s="83"/>
      <c r="AL27" s="81"/>
      <c r="AM27" s="82"/>
      <c r="AN27" s="83"/>
      <c r="AO27" s="81"/>
      <c r="AP27" s="82"/>
      <c r="AQ27" s="89"/>
      <c r="AR27" s="81"/>
      <c r="AS27" s="82"/>
      <c r="AT27" s="83"/>
      <c r="AU27" s="81"/>
      <c r="AV27" s="82"/>
      <c r="AW27" s="83"/>
      <c r="AX27" s="81"/>
      <c r="AY27" s="82"/>
      <c r="AZ27" s="83"/>
      <c r="BA27" s="81"/>
      <c r="BB27" s="82"/>
      <c r="BC27" s="83"/>
      <c r="BD27" s="81"/>
      <c r="BE27" s="82"/>
      <c r="BF27" s="83"/>
      <c r="BG27" s="81"/>
      <c r="BH27" s="82"/>
      <c r="BI27" s="83"/>
      <c r="BJ27" s="81"/>
      <c r="BK27" s="82"/>
      <c r="BL27" s="83"/>
      <c r="BM27" s="81"/>
      <c r="BN27" s="82"/>
      <c r="BO27" s="83"/>
      <c r="BP27" s="81"/>
      <c r="BQ27" s="82"/>
      <c r="BR27" s="83"/>
      <c r="BS27" s="81"/>
      <c r="BT27" s="82"/>
      <c r="BU27" s="83"/>
      <c r="BV27" s="81"/>
      <c r="BW27" s="82"/>
      <c r="BX27" s="89"/>
      <c r="BY27" s="81"/>
      <c r="BZ27" s="82"/>
      <c r="CA27" s="89"/>
      <c r="CB27" s="56" t="str">
        <f t="shared" si="1"/>
        <v/>
      </c>
      <c r="CC27" s="54" t="str">
        <f t="shared" si="0"/>
        <v/>
      </c>
      <c r="CD27" s="57" t="str">
        <f t="shared" si="0"/>
        <v/>
      </c>
      <c r="CF27" s="121">
        <f>'第１表（障害者）'!$F18</f>
        <v>0</v>
      </c>
    </row>
    <row r="28" spans="2:84" s="3" customFormat="1" ht="10.5" customHeight="1" x14ac:dyDescent="0.2">
      <c r="B28" s="228" t="str">
        <f>IF('第１表（障害者）'!B19="","",'第１表（障害者）'!B19)</f>
        <v/>
      </c>
      <c r="C28" s="229"/>
      <c r="D28" s="11" t="s">
        <v>42</v>
      </c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78"/>
      <c r="X28" s="79"/>
      <c r="Y28" s="80"/>
      <c r="Z28" s="78"/>
      <c r="AA28" s="79"/>
      <c r="AB28" s="80"/>
      <c r="AC28" s="78"/>
      <c r="AD28" s="79"/>
      <c r="AE28" s="87"/>
      <c r="AF28" s="78"/>
      <c r="AG28" s="79"/>
      <c r="AH28" s="80"/>
      <c r="AI28" s="78"/>
      <c r="AJ28" s="79"/>
      <c r="AK28" s="80"/>
      <c r="AL28" s="78"/>
      <c r="AM28" s="79"/>
      <c r="AN28" s="80"/>
      <c r="AO28" s="78"/>
      <c r="AP28" s="79"/>
      <c r="AQ28" s="87"/>
      <c r="AR28" s="78"/>
      <c r="AS28" s="79"/>
      <c r="AT28" s="80"/>
      <c r="AU28" s="78"/>
      <c r="AV28" s="79"/>
      <c r="AW28" s="80"/>
      <c r="AX28" s="78"/>
      <c r="AY28" s="79"/>
      <c r="AZ28" s="80"/>
      <c r="BA28" s="78"/>
      <c r="BB28" s="79"/>
      <c r="BC28" s="80"/>
      <c r="BD28" s="78"/>
      <c r="BE28" s="79"/>
      <c r="BF28" s="80"/>
      <c r="BG28" s="78"/>
      <c r="BH28" s="79"/>
      <c r="BI28" s="80"/>
      <c r="BJ28" s="78"/>
      <c r="BK28" s="79"/>
      <c r="BL28" s="80"/>
      <c r="BM28" s="78"/>
      <c r="BN28" s="79"/>
      <c r="BO28" s="80"/>
      <c r="BP28" s="78"/>
      <c r="BQ28" s="79"/>
      <c r="BR28" s="80"/>
      <c r="BS28" s="78"/>
      <c r="BT28" s="79"/>
      <c r="BU28" s="80"/>
      <c r="BV28" s="78"/>
      <c r="BW28" s="79"/>
      <c r="BX28" s="87"/>
      <c r="BY28" s="78"/>
      <c r="BZ28" s="79"/>
      <c r="CA28" s="87"/>
      <c r="CB28" s="51" t="str">
        <f t="shared" si="1"/>
        <v/>
      </c>
      <c r="CC28" s="49" t="str">
        <f t="shared" si="0"/>
        <v/>
      </c>
      <c r="CD28" s="52" t="str">
        <f t="shared" si="0"/>
        <v/>
      </c>
      <c r="CF28" s="121">
        <f>'第１表（障害者）'!$F19</f>
        <v>0</v>
      </c>
    </row>
    <row r="29" spans="2:84" s="3" customFormat="1" ht="10.5" customHeight="1" x14ac:dyDescent="0.2">
      <c r="B29" s="228"/>
      <c r="C29" s="229"/>
      <c r="D29" s="8" t="s">
        <v>43</v>
      </c>
      <c r="E29" s="84"/>
      <c r="F29" s="85"/>
      <c r="G29" s="86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4"/>
      <c r="X29" s="85"/>
      <c r="Y29" s="86"/>
      <c r="Z29" s="84"/>
      <c r="AA29" s="85"/>
      <c r="AB29" s="86"/>
      <c r="AC29" s="84"/>
      <c r="AD29" s="85"/>
      <c r="AE29" s="91"/>
      <c r="AF29" s="84"/>
      <c r="AG29" s="85"/>
      <c r="AH29" s="86"/>
      <c r="AI29" s="84"/>
      <c r="AJ29" s="85"/>
      <c r="AK29" s="86"/>
      <c r="AL29" s="84"/>
      <c r="AM29" s="85"/>
      <c r="AN29" s="86"/>
      <c r="AO29" s="84"/>
      <c r="AP29" s="85"/>
      <c r="AQ29" s="91"/>
      <c r="AR29" s="84"/>
      <c r="AS29" s="85"/>
      <c r="AT29" s="86"/>
      <c r="AU29" s="84"/>
      <c r="AV29" s="85"/>
      <c r="AW29" s="86"/>
      <c r="AX29" s="84"/>
      <c r="AY29" s="85"/>
      <c r="AZ29" s="86"/>
      <c r="BA29" s="84"/>
      <c r="BB29" s="85"/>
      <c r="BC29" s="86"/>
      <c r="BD29" s="84"/>
      <c r="BE29" s="85"/>
      <c r="BF29" s="86"/>
      <c r="BG29" s="84"/>
      <c r="BH29" s="85"/>
      <c r="BI29" s="86"/>
      <c r="BJ29" s="84"/>
      <c r="BK29" s="85"/>
      <c r="BL29" s="86"/>
      <c r="BM29" s="84"/>
      <c r="BN29" s="85"/>
      <c r="BO29" s="86"/>
      <c r="BP29" s="84"/>
      <c r="BQ29" s="85"/>
      <c r="BR29" s="86"/>
      <c r="BS29" s="84"/>
      <c r="BT29" s="85"/>
      <c r="BU29" s="86"/>
      <c r="BV29" s="84"/>
      <c r="BW29" s="85"/>
      <c r="BX29" s="91"/>
      <c r="BY29" s="84"/>
      <c r="BZ29" s="85"/>
      <c r="CA29" s="91"/>
      <c r="CB29" s="56" t="str">
        <f t="shared" si="1"/>
        <v/>
      </c>
      <c r="CC29" s="54" t="str">
        <f t="shared" si="0"/>
        <v/>
      </c>
      <c r="CD29" s="57" t="str">
        <f t="shared" si="0"/>
        <v/>
      </c>
      <c r="CF29" s="121">
        <f>'第１表（障害者）'!$F19</f>
        <v>0</v>
      </c>
    </row>
    <row r="30" spans="2:84" s="3" customFormat="1" ht="10.5" customHeight="1" x14ac:dyDescent="0.2">
      <c r="B30" s="228" t="str">
        <f>IF('第１表（障害者）'!B20="","",'第１表（障害者）'!B20)</f>
        <v/>
      </c>
      <c r="C30" s="229"/>
      <c r="D30" s="6" t="s">
        <v>42</v>
      </c>
      <c r="E30" s="78"/>
      <c r="F30" s="79"/>
      <c r="G30" s="80"/>
      <c r="H30" s="78"/>
      <c r="I30" s="79"/>
      <c r="J30" s="80"/>
      <c r="K30" s="78"/>
      <c r="L30" s="79"/>
      <c r="M30" s="80"/>
      <c r="N30" s="78"/>
      <c r="O30" s="79"/>
      <c r="P30" s="80"/>
      <c r="Q30" s="78"/>
      <c r="R30" s="79"/>
      <c r="S30" s="80"/>
      <c r="T30" s="78"/>
      <c r="U30" s="79"/>
      <c r="V30" s="80"/>
      <c r="W30" s="78"/>
      <c r="X30" s="79"/>
      <c r="Y30" s="80"/>
      <c r="Z30" s="78"/>
      <c r="AA30" s="79"/>
      <c r="AB30" s="80"/>
      <c r="AC30" s="78"/>
      <c r="AD30" s="79"/>
      <c r="AE30" s="87"/>
      <c r="AF30" s="78"/>
      <c r="AG30" s="79"/>
      <c r="AH30" s="80"/>
      <c r="AI30" s="78"/>
      <c r="AJ30" s="79"/>
      <c r="AK30" s="80"/>
      <c r="AL30" s="78"/>
      <c r="AM30" s="79"/>
      <c r="AN30" s="80"/>
      <c r="AO30" s="78"/>
      <c r="AP30" s="79"/>
      <c r="AQ30" s="87"/>
      <c r="AR30" s="78"/>
      <c r="AS30" s="79"/>
      <c r="AT30" s="80"/>
      <c r="AU30" s="78"/>
      <c r="AV30" s="79"/>
      <c r="AW30" s="80"/>
      <c r="AX30" s="78"/>
      <c r="AY30" s="79"/>
      <c r="AZ30" s="80"/>
      <c r="BA30" s="78"/>
      <c r="BB30" s="79"/>
      <c r="BC30" s="80"/>
      <c r="BD30" s="78"/>
      <c r="BE30" s="79"/>
      <c r="BF30" s="80"/>
      <c r="BG30" s="78"/>
      <c r="BH30" s="79"/>
      <c r="BI30" s="80"/>
      <c r="BJ30" s="78"/>
      <c r="BK30" s="79"/>
      <c r="BL30" s="80"/>
      <c r="BM30" s="78"/>
      <c r="BN30" s="79"/>
      <c r="BO30" s="80"/>
      <c r="BP30" s="78"/>
      <c r="BQ30" s="79"/>
      <c r="BR30" s="80"/>
      <c r="BS30" s="78"/>
      <c r="BT30" s="79"/>
      <c r="BU30" s="80"/>
      <c r="BV30" s="78"/>
      <c r="BW30" s="79"/>
      <c r="BX30" s="87"/>
      <c r="BY30" s="78"/>
      <c r="BZ30" s="79"/>
      <c r="CA30" s="87"/>
      <c r="CB30" s="51" t="str">
        <f t="shared" si="1"/>
        <v/>
      </c>
      <c r="CC30" s="49" t="str">
        <f t="shared" si="1"/>
        <v/>
      </c>
      <c r="CD30" s="52" t="str">
        <f t="shared" si="1"/>
        <v/>
      </c>
      <c r="CF30" s="121">
        <f>'第１表（障害者）'!$F20</f>
        <v>0</v>
      </c>
    </row>
    <row r="31" spans="2:84" s="3" customFormat="1" ht="10.5" customHeight="1" x14ac:dyDescent="0.2">
      <c r="B31" s="228"/>
      <c r="C31" s="229"/>
      <c r="D31" s="7" t="s">
        <v>43</v>
      </c>
      <c r="E31" s="81"/>
      <c r="F31" s="82"/>
      <c r="G31" s="83"/>
      <c r="H31" s="81"/>
      <c r="I31" s="82"/>
      <c r="J31" s="83"/>
      <c r="K31" s="81"/>
      <c r="L31" s="82"/>
      <c r="M31" s="83"/>
      <c r="N31" s="81"/>
      <c r="O31" s="82"/>
      <c r="P31" s="83"/>
      <c r="Q31" s="81"/>
      <c r="R31" s="82"/>
      <c r="S31" s="83"/>
      <c r="T31" s="81"/>
      <c r="U31" s="82"/>
      <c r="V31" s="83"/>
      <c r="W31" s="81"/>
      <c r="X31" s="82"/>
      <c r="Y31" s="83"/>
      <c r="Z31" s="81"/>
      <c r="AA31" s="82"/>
      <c r="AB31" s="83"/>
      <c r="AC31" s="81"/>
      <c r="AD31" s="82"/>
      <c r="AE31" s="89"/>
      <c r="AF31" s="81"/>
      <c r="AG31" s="82"/>
      <c r="AH31" s="83"/>
      <c r="AI31" s="81"/>
      <c r="AJ31" s="82"/>
      <c r="AK31" s="83"/>
      <c r="AL31" s="81"/>
      <c r="AM31" s="82"/>
      <c r="AN31" s="83"/>
      <c r="AO31" s="81"/>
      <c r="AP31" s="82"/>
      <c r="AQ31" s="89"/>
      <c r="AR31" s="81"/>
      <c r="AS31" s="82"/>
      <c r="AT31" s="83"/>
      <c r="AU31" s="81"/>
      <c r="AV31" s="82"/>
      <c r="AW31" s="83"/>
      <c r="AX31" s="81"/>
      <c r="AY31" s="82"/>
      <c r="AZ31" s="83"/>
      <c r="BA31" s="81"/>
      <c r="BB31" s="82"/>
      <c r="BC31" s="83"/>
      <c r="BD31" s="81"/>
      <c r="BE31" s="82"/>
      <c r="BF31" s="83"/>
      <c r="BG31" s="81"/>
      <c r="BH31" s="82"/>
      <c r="BI31" s="83"/>
      <c r="BJ31" s="81"/>
      <c r="BK31" s="82"/>
      <c r="BL31" s="83"/>
      <c r="BM31" s="81"/>
      <c r="BN31" s="82"/>
      <c r="BO31" s="83"/>
      <c r="BP31" s="81"/>
      <c r="BQ31" s="82"/>
      <c r="BR31" s="83"/>
      <c r="BS31" s="81"/>
      <c r="BT31" s="82"/>
      <c r="BU31" s="83"/>
      <c r="BV31" s="81"/>
      <c r="BW31" s="82"/>
      <c r="BX31" s="89"/>
      <c r="BY31" s="81"/>
      <c r="BZ31" s="82"/>
      <c r="CA31" s="89"/>
      <c r="CB31" s="56" t="str">
        <f t="shared" ref="CB31:CD50" si="2">IF(SUMIF($E$9:$CA$9,CB$9,$E31:$CA31)=0,"",SUMIF($E$9:$CA$9,CB$9,$E31:$CA31))</f>
        <v/>
      </c>
      <c r="CC31" s="54" t="str">
        <f t="shared" si="2"/>
        <v/>
      </c>
      <c r="CD31" s="57" t="str">
        <f t="shared" si="2"/>
        <v/>
      </c>
      <c r="CF31" s="121">
        <f>'第１表（障害者）'!$F20</f>
        <v>0</v>
      </c>
    </row>
    <row r="32" spans="2:84" s="3" customFormat="1" ht="10.5" customHeight="1" x14ac:dyDescent="0.2">
      <c r="B32" s="228" t="str">
        <f>IF('第１表（障害者）'!B21="","",'第１表（障害者）'!B21)</f>
        <v/>
      </c>
      <c r="C32" s="229"/>
      <c r="D32" s="6" t="s">
        <v>42</v>
      </c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  <c r="Q32" s="78"/>
      <c r="R32" s="79"/>
      <c r="S32" s="80"/>
      <c r="T32" s="78"/>
      <c r="U32" s="79"/>
      <c r="V32" s="80"/>
      <c r="W32" s="78"/>
      <c r="X32" s="79"/>
      <c r="Y32" s="80"/>
      <c r="Z32" s="78"/>
      <c r="AA32" s="79"/>
      <c r="AB32" s="80"/>
      <c r="AC32" s="78"/>
      <c r="AD32" s="79"/>
      <c r="AE32" s="87"/>
      <c r="AF32" s="78"/>
      <c r="AG32" s="79"/>
      <c r="AH32" s="80"/>
      <c r="AI32" s="78"/>
      <c r="AJ32" s="79"/>
      <c r="AK32" s="80"/>
      <c r="AL32" s="78"/>
      <c r="AM32" s="79"/>
      <c r="AN32" s="80"/>
      <c r="AO32" s="78"/>
      <c r="AP32" s="79"/>
      <c r="AQ32" s="87"/>
      <c r="AR32" s="78"/>
      <c r="AS32" s="79"/>
      <c r="AT32" s="80"/>
      <c r="AU32" s="78"/>
      <c r="AV32" s="79"/>
      <c r="AW32" s="80"/>
      <c r="AX32" s="78"/>
      <c r="AY32" s="79"/>
      <c r="AZ32" s="80"/>
      <c r="BA32" s="78"/>
      <c r="BB32" s="79"/>
      <c r="BC32" s="80"/>
      <c r="BD32" s="78"/>
      <c r="BE32" s="79"/>
      <c r="BF32" s="80"/>
      <c r="BG32" s="78"/>
      <c r="BH32" s="79"/>
      <c r="BI32" s="80"/>
      <c r="BJ32" s="78"/>
      <c r="BK32" s="79"/>
      <c r="BL32" s="80"/>
      <c r="BM32" s="78"/>
      <c r="BN32" s="79"/>
      <c r="BO32" s="80"/>
      <c r="BP32" s="78"/>
      <c r="BQ32" s="79"/>
      <c r="BR32" s="80"/>
      <c r="BS32" s="78"/>
      <c r="BT32" s="79"/>
      <c r="BU32" s="80"/>
      <c r="BV32" s="78"/>
      <c r="BW32" s="79"/>
      <c r="BX32" s="87"/>
      <c r="BY32" s="78"/>
      <c r="BZ32" s="79"/>
      <c r="CA32" s="87"/>
      <c r="CB32" s="51" t="str">
        <f t="shared" si="2"/>
        <v/>
      </c>
      <c r="CC32" s="49" t="str">
        <f t="shared" si="2"/>
        <v/>
      </c>
      <c r="CD32" s="52" t="str">
        <f t="shared" si="2"/>
        <v/>
      </c>
      <c r="CF32" s="121">
        <f>'第１表（障害者）'!$F21</f>
        <v>0</v>
      </c>
    </row>
    <row r="33" spans="2:84" s="3" customFormat="1" ht="10.5" customHeight="1" x14ac:dyDescent="0.2">
      <c r="B33" s="228"/>
      <c r="C33" s="229"/>
      <c r="D33" s="7" t="s">
        <v>43</v>
      </c>
      <c r="E33" s="81"/>
      <c r="F33" s="82"/>
      <c r="G33" s="83"/>
      <c r="H33" s="81"/>
      <c r="I33" s="82"/>
      <c r="J33" s="83"/>
      <c r="K33" s="81"/>
      <c r="L33" s="82"/>
      <c r="M33" s="83"/>
      <c r="N33" s="81"/>
      <c r="O33" s="82"/>
      <c r="P33" s="83"/>
      <c r="Q33" s="81"/>
      <c r="R33" s="82"/>
      <c r="S33" s="83"/>
      <c r="T33" s="81"/>
      <c r="U33" s="82"/>
      <c r="V33" s="83"/>
      <c r="W33" s="81"/>
      <c r="X33" s="82"/>
      <c r="Y33" s="83"/>
      <c r="Z33" s="81"/>
      <c r="AA33" s="82"/>
      <c r="AB33" s="83"/>
      <c r="AC33" s="81"/>
      <c r="AD33" s="82"/>
      <c r="AE33" s="89"/>
      <c r="AF33" s="81"/>
      <c r="AG33" s="82"/>
      <c r="AH33" s="83"/>
      <c r="AI33" s="81"/>
      <c r="AJ33" s="82"/>
      <c r="AK33" s="83"/>
      <c r="AL33" s="81"/>
      <c r="AM33" s="82"/>
      <c r="AN33" s="83"/>
      <c r="AO33" s="81"/>
      <c r="AP33" s="82"/>
      <c r="AQ33" s="89"/>
      <c r="AR33" s="81"/>
      <c r="AS33" s="82"/>
      <c r="AT33" s="83"/>
      <c r="AU33" s="81"/>
      <c r="AV33" s="82"/>
      <c r="AW33" s="83"/>
      <c r="AX33" s="81"/>
      <c r="AY33" s="82"/>
      <c r="AZ33" s="83"/>
      <c r="BA33" s="81"/>
      <c r="BB33" s="82"/>
      <c r="BC33" s="83"/>
      <c r="BD33" s="81"/>
      <c r="BE33" s="82"/>
      <c r="BF33" s="83"/>
      <c r="BG33" s="81"/>
      <c r="BH33" s="82"/>
      <c r="BI33" s="83"/>
      <c r="BJ33" s="81"/>
      <c r="BK33" s="82"/>
      <c r="BL33" s="83"/>
      <c r="BM33" s="81"/>
      <c r="BN33" s="82"/>
      <c r="BO33" s="83"/>
      <c r="BP33" s="81"/>
      <c r="BQ33" s="82"/>
      <c r="BR33" s="83"/>
      <c r="BS33" s="81"/>
      <c r="BT33" s="82"/>
      <c r="BU33" s="83"/>
      <c r="BV33" s="81"/>
      <c r="BW33" s="82"/>
      <c r="BX33" s="89"/>
      <c r="BY33" s="81"/>
      <c r="BZ33" s="82"/>
      <c r="CA33" s="89"/>
      <c r="CB33" s="56" t="str">
        <f t="shared" si="2"/>
        <v/>
      </c>
      <c r="CC33" s="54" t="str">
        <f t="shared" si="2"/>
        <v/>
      </c>
      <c r="CD33" s="57" t="str">
        <f t="shared" si="2"/>
        <v/>
      </c>
      <c r="CF33" s="121">
        <f>'第１表（障害者）'!$F21</f>
        <v>0</v>
      </c>
    </row>
    <row r="34" spans="2:84" s="3" customFormat="1" ht="10.5" customHeight="1" x14ac:dyDescent="0.2">
      <c r="B34" s="228" t="str">
        <f>IF('第１表（障害者）'!B22="","",'第１表（障害者）'!B22)</f>
        <v/>
      </c>
      <c r="C34" s="229"/>
      <c r="D34" s="6" t="s">
        <v>42</v>
      </c>
      <c r="E34" s="78"/>
      <c r="F34" s="79"/>
      <c r="G34" s="80"/>
      <c r="H34" s="78"/>
      <c r="I34" s="79"/>
      <c r="J34" s="80"/>
      <c r="K34" s="78"/>
      <c r="L34" s="79"/>
      <c r="M34" s="80"/>
      <c r="N34" s="78"/>
      <c r="O34" s="79"/>
      <c r="P34" s="80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0"/>
      <c r="AC34" s="78"/>
      <c r="AD34" s="79"/>
      <c r="AE34" s="87"/>
      <c r="AF34" s="78"/>
      <c r="AG34" s="79"/>
      <c r="AH34" s="80"/>
      <c r="AI34" s="78"/>
      <c r="AJ34" s="79"/>
      <c r="AK34" s="80"/>
      <c r="AL34" s="78"/>
      <c r="AM34" s="79"/>
      <c r="AN34" s="80"/>
      <c r="AO34" s="78"/>
      <c r="AP34" s="79"/>
      <c r="AQ34" s="87"/>
      <c r="AR34" s="78"/>
      <c r="AS34" s="79"/>
      <c r="AT34" s="80"/>
      <c r="AU34" s="78"/>
      <c r="AV34" s="79"/>
      <c r="AW34" s="80"/>
      <c r="AX34" s="78"/>
      <c r="AY34" s="79"/>
      <c r="AZ34" s="80"/>
      <c r="BA34" s="78"/>
      <c r="BB34" s="79"/>
      <c r="BC34" s="80"/>
      <c r="BD34" s="78"/>
      <c r="BE34" s="79"/>
      <c r="BF34" s="80"/>
      <c r="BG34" s="78"/>
      <c r="BH34" s="79"/>
      <c r="BI34" s="80"/>
      <c r="BJ34" s="78"/>
      <c r="BK34" s="79"/>
      <c r="BL34" s="80"/>
      <c r="BM34" s="78"/>
      <c r="BN34" s="79"/>
      <c r="BO34" s="80"/>
      <c r="BP34" s="78"/>
      <c r="BQ34" s="79"/>
      <c r="BR34" s="80"/>
      <c r="BS34" s="78"/>
      <c r="BT34" s="79"/>
      <c r="BU34" s="80"/>
      <c r="BV34" s="78"/>
      <c r="BW34" s="79"/>
      <c r="BX34" s="87"/>
      <c r="BY34" s="78"/>
      <c r="BZ34" s="79"/>
      <c r="CA34" s="87"/>
      <c r="CB34" s="51" t="str">
        <f t="shared" si="2"/>
        <v/>
      </c>
      <c r="CC34" s="49" t="str">
        <f t="shared" si="2"/>
        <v/>
      </c>
      <c r="CD34" s="52" t="str">
        <f t="shared" si="2"/>
        <v/>
      </c>
      <c r="CF34" s="121">
        <f>'第１表（障害者）'!$F22</f>
        <v>0</v>
      </c>
    </row>
    <row r="35" spans="2:84" s="3" customFormat="1" ht="10.5" customHeight="1" x14ac:dyDescent="0.2">
      <c r="B35" s="228"/>
      <c r="C35" s="229"/>
      <c r="D35" s="7" t="s">
        <v>43</v>
      </c>
      <c r="E35" s="81"/>
      <c r="F35" s="82"/>
      <c r="G35" s="83"/>
      <c r="H35" s="81"/>
      <c r="I35" s="82"/>
      <c r="J35" s="83"/>
      <c r="K35" s="81"/>
      <c r="L35" s="82"/>
      <c r="M35" s="83"/>
      <c r="N35" s="81"/>
      <c r="O35" s="82"/>
      <c r="P35" s="83"/>
      <c r="Q35" s="81"/>
      <c r="R35" s="82"/>
      <c r="S35" s="83"/>
      <c r="T35" s="81"/>
      <c r="U35" s="82"/>
      <c r="V35" s="83"/>
      <c r="W35" s="81"/>
      <c r="X35" s="82"/>
      <c r="Y35" s="83"/>
      <c r="Z35" s="81"/>
      <c r="AA35" s="82"/>
      <c r="AB35" s="83"/>
      <c r="AC35" s="81"/>
      <c r="AD35" s="82"/>
      <c r="AE35" s="89"/>
      <c r="AF35" s="81"/>
      <c r="AG35" s="82"/>
      <c r="AH35" s="83"/>
      <c r="AI35" s="81"/>
      <c r="AJ35" s="82"/>
      <c r="AK35" s="83"/>
      <c r="AL35" s="81"/>
      <c r="AM35" s="82"/>
      <c r="AN35" s="83"/>
      <c r="AO35" s="81"/>
      <c r="AP35" s="82"/>
      <c r="AQ35" s="89"/>
      <c r="AR35" s="81"/>
      <c r="AS35" s="82"/>
      <c r="AT35" s="83"/>
      <c r="AU35" s="81"/>
      <c r="AV35" s="82"/>
      <c r="AW35" s="83"/>
      <c r="AX35" s="81"/>
      <c r="AY35" s="82"/>
      <c r="AZ35" s="83"/>
      <c r="BA35" s="81"/>
      <c r="BB35" s="82"/>
      <c r="BC35" s="83"/>
      <c r="BD35" s="81"/>
      <c r="BE35" s="82"/>
      <c r="BF35" s="83"/>
      <c r="BG35" s="81"/>
      <c r="BH35" s="82"/>
      <c r="BI35" s="83"/>
      <c r="BJ35" s="81"/>
      <c r="BK35" s="82"/>
      <c r="BL35" s="83"/>
      <c r="BM35" s="81"/>
      <c r="BN35" s="82"/>
      <c r="BO35" s="83"/>
      <c r="BP35" s="81"/>
      <c r="BQ35" s="82"/>
      <c r="BR35" s="83"/>
      <c r="BS35" s="81"/>
      <c r="BT35" s="82"/>
      <c r="BU35" s="83"/>
      <c r="BV35" s="81"/>
      <c r="BW35" s="82"/>
      <c r="BX35" s="89"/>
      <c r="BY35" s="81"/>
      <c r="BZ35" s="82"/>
      <c r="CA35" s="89"/>
      <c r="CB35" s="56" t="str">
        <f t="shared" si="2"/>
        <v/>
      </c>
      <c r="CC35" s="54" t="str">
        <f t="shared" si="2"/>
        <v/>
      </c>
      <c r="CD35" s="57" t="str">
        <f t="shared" si="2"/>
        <v/>
      </c>
      <c r="CF35" s="121">
        <f>'第１表（障害者）'!$F22</f>
        <v>0</v>
      </c>
    </row>
    <row r="36" spans="2:84" s="3" customFormat="1" ht="10.5" customHeight="1" x14ac:dyDescent="0.2">
      <c r="B36" s="228" t="str">
        <f>IF('第１表（障害者）'!B23="","",'第１表（障害者）'!B23)</f>
        <v/>
      </c>
      <c r="C36" s="229"/>
      <c r="D36" s="6" t="s">
        <v>42</v>
      </c>
      <c r="E36" s="78"/>
      <c r="F36" s="79"/>
      <c r="G36" s="80"/>
      <c r="H36" s="78"/>
      <c r="I36" s="79"/>
      <c r="J36" s="80"/>
      <c r="K36" s="78"/>
      <c r="L36" s="79"/>
      <c r="M36" s="80"/>
      <c r="N36" s="78"/>
      <c r="O36" s="79"/>
      <c r="P36" s="80"/>
      <c r="Q36" s="78"/>
      <c r="R36" s="79"/>
      <c r="S36" s="80"/>
      <c r="T36" s="78"/>
      <c r="U36" s="79"/>
      <c r="V36" s="80"/>
      <c r="W36" s="78"/>
      <c r="X36" s="79"/>
      <c r="Y36" s="80"/>
      <c r="Z36" s="78"/>
      <c r="AA36" s="79"/>
      <c r="AB36" s="80"/>
      <c r="AC36" s="78"/>
      <c r="AD36" s="79"/>
      <c r="AE36" s="87"/>
      <c r="AF36" s="78"/>
      <c r="AG36" s="79"/>
      <c r="AH36" s="80"/>
      <c r="AI36" s="78"/>
      <c r="AJ36" s="79"/>
      <c r="AK36" s="80"/>
      <c r="AL36" s="78"/>
      <c r="AM36" s="79"/>
      <c r="AN36" s="80"/>
      <c r="AO36" s="78"/>
      <c r="AP36" s="79"/>
      <c r="AQ36" s="87"/>
      <c r="AR36" s="78"/>
      <c r="AS36" s="79"/>
      <c r="AT36" s="80"/>
      <c r="AU36" s="78"/>
      <c r="AV36" s="79"/>
      <c r="AW36" s="80"/>
      <c r="AX36" s="78"/>
      <c r="AY36" s="79"/>
      <c r="AZ36" s="80"/>
      <c r="BA36" s="78"/>
      <c r="BB36" s="79"/>
      <c r="BC36" s="80"/>
      <c r="BD36" s="78"/>
      <c r="BE36" s="79"/>
      <c r="BF36" s="80"/>
      <c r="BG36" s="78"/>
      <c r="BH36" s="79"/>
      <c r="BI36" s="80"/>
      <c r="BJ36" s="78"/>
      <c r="BK36" s="79"/>
      <c r="BL36" s="80"/>
      <c r="BM36" s="78"/>
      <c r="BN36" s="79"/>
      <c r="BO36" s="80"/>
      <c r="BP36" s="78"/>
      <c r="BQ36" s="79"/>
      <c r="BR36" s="80"/>
      <c r="BS36" s="78"/>
      <c r="BT36" s="79"/>
      <c r="BU36" s="80"/>
      <c r="BV36" s="78"/>
      <c r="BW36" s="79"/>
      <c r="BX36" s="87"/>
      <c r="BY36" s="78"/>
      <c r="BZ36" s="79"/>
      <c r="CA36" s="87"/>
      <c r="CB36" s="51" t="str">
        <f t="shared" si="2"/>
        <v/>
      </c>
      <c r="CC36" s="49" t="str">
        <f t="shared" si="2"/>
        <v/>
      </c>
      <c r="CD36" s="52" t="str">
        <f t="shared" si="2"/>
        <v/>
      </c>
      <c r="CF36" s="121">
        <f>'第１表（障害者）'!$F23</f>
        <v>0</v>
      </c>
    </row>
    <row r="37" spans="2:84" s="3" customFormat="1" ht="10.5" customHeight="1" x14ac:dyDescent="0.2">
      <c r="B37" s="228"/>
      <c r="C37" s="229"/>
      <c r="D37" s="7" t="s">
        <v>43</v>
      </c>
      <c r="E37" s="81"/>
      <c r="F37" s="82"/>
      <c r="G37" s="83"/>
      <c r="H37" s="81"/>
      <c r="I37" s="82"/>
      <c r="J37" s="83"/>
      <c r="K37" s="81"/>
      <c r="L37" s="82"/>
      <c r="M37" s="83"/>
      <c r="N37" s="81"/>
      <c r="O37" s="82"/>
      <c r="P37" s="83"/>
      <c r="Q37" s="81"/>
      <c r="R37" s="82"/>
      <c r="S37" s="83"/>
      <c r="T37" s="81"/>
      <c r="U37" s="82"/>
      <c r="V37" s="83"/>
      <c r="W37" s="81"/>
      <c r="X37" s="82"/>
      <c r="Y37" s="83"/>
      <c r="Z37" s="81"/>
      <c r="AA37" s="82"/>
      <c r="AB37" s="83"/>
      <c r="AC37" s="81"/>
      <c r="AD37" s="82"/>
      <c r="AE37" s="89"/>
      <c r="AF37" s="81"/>
      <c r="AG37" s="82"/>
      <c r="AH37" s="83"/>
      <c r="AI37" s="81"/>
      <c r="AJ37" s="82"/>
      <c r="AK37" s="83"/>
      <c r="AL37" s="81"/>
      <c r="AM37" s="82"/>
      <c r="AN37" s="83"/>
      <c r="AO37" s="81"/>
      <c r="AP37" s="82"/>
      <c r="AQ37" s="89"/>
      <c r="AR37" s="81"/>
      <c r="AS37" s="82"/>
      <c r="AT37" s="83"/>
      <c r="AU37" s="81"/>
      <c r="AV37" s="82"/>
      <c r="AW37" s="83"/>
      <c r="AX37" s="81"/>
      <c r="AY37" s="82"/>
      <c r="AZ37" s="83"/>
      <c r="BA37" s="81"/>
      <c r="BB37" s="82"/>
      <c r="BC37" s="83"/>
      <c r="BD37" s="81"/>
      <c r="BE37" s="82"/>
      <c r="BF37" s="83"/>
      <c r="BG37" s="81"/>
      <c r="BH37" s="82"/>
      <c r="BI37" s="83"/>
      <c r="BJ37" s="81"/>
      <c r="BK37" s="82"/>
      <c r="BL37" s="83"/>
      <c r="BM37" s="81"/>
      <c r="BN37" s="82"/>
      <c r="BO37" s="83"/>
      <c r="BP37" s="81"/>
      <c r="BQ37" s="82"/>
      <c r="BR37" s="83"/>
      <c r="BS37" s="81"/>
      <c r="BT37" s="82"/>
      <c r="BU37" s="83"/>
      <c r="BV37" s="81"/>
      <c r="BW37" s="82"/>
      <c r="BX37" s="89"/>
      <c r="BY37" s="81"/>
      <c r="BZ37" s="82"/>
      <c r="CA37" s="89"/>
      <c r="CB37" s="56" t="str">
        <f t="shared" si="2"/>
        <v/>
      </c>
      <c r="CC37" s="54" t="str">
        <f t="shared" si="2"/>
        <v/>
      </c>
      <c r="CD37" s="57" t="str">
        <f t="shared" si="2"/>
        <v/>
      </c>
      <c r="CF37" s="121">
        <f>'第１表（障害者）'!$F23</f>
        <v>0</v>
      </c>
    </row>
    <row r="38" spans="2:84" s="3" customFormat="1" ht="10.5" customHeight="1" x14ac:dyDescent="0.2">
      <c r="B38" s="228" t="str">
        <f>IF('第１表（障害者）'!B24="","",'第１表（障害者）'!B24)</f>
        <v/>
      </c>
      <c r="C38" s="229"/>
      <c r="D38" s="6" t="s">
        <v>42</v>
      </c>
      <c r="E38" s="78"/>
      <c r="F38" s="79"/>
      <c r="G38" s="80"/>
      <c r="H38" s="78"/>
      <c r="I38" s="79"/>
      <c r="J38" s="80"/>
      <c r="K38" s="78"/>
      <c r="L38" s="79"/>
      <c r="M38" s="80"/>
      <c r="N38" s="78"/>
      <c r="O38" s="79"/>
      <c r="P38" s="80"/>
      <c r="Q38" s="78"/>
      <c r="R38" s="79"/>
      <c r="S38" s="80"/>
      <c r="T38" s="78"/>
      <c r="U38" s="79"/>
      <c r="V38" s="80"/>
      <c r="W38" s="78"/>
      <c r="X38" s="79"/>
      <c r="Y38" s="80"/>
      <c r="Z38" s="78"/>
      <c r="AA38" s="79"/>
      <c r="AB38" s="80"/>
      <c r="AC38" s="78"/>
      <c r="AD38" s="79"/>
      <c r="AE38" s="87"/>
      <c r="AF38" s="78"/>
      <c r="AG38" s="79"/>
      <c r="AH38" s="80"/>
      <c r="AI38" s="78"/>
      <c r="AJ38" s="79"/>
      <c r="AK38" s="80"/>
      <c r="AL38" s="78"/>
      <c r="AM38" s="79"/>
      <c r="AN38" s="80"/>
      <c r="AO38" s="78"/>
      <c r="AP38" s="79"/>
      <c r="AQ38" s="87"/>
      <c r="AR38" s="78"/>
      <c r="AS38" s="79"/>
      <c r="AT38" s="80"/>
      <c r="AU38" s="78"/>
      <c r="AV38" s="79"/>
      <c r="AW38" s="80"/>
      <c r="AX38" s="78"/>
      <c r="AY38" s="79"/>
      <c r="AZ38" s="80"/>
      <c r="BA38" s="78"/>
      <c r="BB38" s="79"/>
      <c r="BC38" s="80"/>
      <c r="BD38" s="78"/>
      <c r="BE38" s="79"/>
      <c r="BF38" s="80"/>
      <c r="BG38" s="78"/>
      <c r="BH38" s="79"/>
      <c r="BI38" s="80"/>
      <c r="BJ38" s="78"/>
      <c r="BK38" s="79"/>
      <c r="BL38" s="80"/>
      <c r="BM38" s="78"/>
      <c r="BN38" s="79"/>
      <c r="BO38" s="80"/>
      <c r="BP38" s="78"/>
      <c r="BQ38" s="79"/>
      <c r="BR38" s="80"/>
      <c r="BS38" s="78"/>
      <c r="BT38" s="79"/>
      <c r="BU38" s="80"/>
      <c r="BV38" s="78"/>
      <c r="BW38" s="79"/>
      <c r="BX38" s="87"/>
      <c r="BY38" s="78"/>
      <c r="BZ38" s="79"/>
      <c r="CA38" s="87"/>
      <c r="CB38" s="51" t="str">
        <f t="shared" si="2"/>
        <v/>
      </c>
      <c r="CC38" s="49" t="str">
        <f t="shared" si="2"/>
        <v/>
      </c>
      <c r="CD38" s="52" t="str">
        <f t="shared" si="2"/>
        <v/>
      </c>
      <c r="CF38" s="121">
        <f>'第１表（障害者）'!$F24</f>
        <v>0</v>
      </c>
    </row>
    <row r="39" spans="2:84" s="3" customFormat="1" ht="10.5" customHeight="1" x14ac:dyDescent="0.2">
      <c r="B39" s="228"/>
      <c r="C39" s="229"/>
      <c r="D39" s="7" t="s">
        <v>43</v>
      </c>
      <c r="E39" s="81"/>
      <c r="F39" s="82"/>
      <c r="G39" s="83"/>
      <c r="H39" s="81"/>
      <c r="I39" s="82"/>
      <c r="J39" s="83"/>
      <c r="K39" s="81"/>
      <c r="L39" s="82"/>
      <c r="M39" s="83"/>
      <c r="N39" s="81"/>
      <c r="O39" s="82"/>
      <c r="P39" s="83"/>
      <c r="Q39" s="81"/>
      <c r="R39" s="82"/>
      <c r="S39" s="83"/>
      <c r="T39" s="81"/>
      <c r="U39" s="82"/>
      <c r="V39" s="83"/>
      <c r="W39" s="81"/>
      <c r="X39" s="82"/>
      <c r="Y39" s="83"/>
      <c r="Z39" s="81"/>
      <c r="AA39" s="82"/>
      <c r="AB39" s="83"/>
      <c r="AC39" s="81"/>
      <c r="AD39" s="82"/>
      <c r="AE39" s="89"/>
      <c r="AF39" s="81"/>
      <c r="AG39" s="82"/>
      <c r="AH39" s="83"/>
      <c r="AI39" s="81"/>
      <c r="AJ39" s="82"/>
      <c r="AK39" s="83"/>
      <c r="AL39" s="81"/>
      <c r="AM39" s="82"/>
      <c r="AN39" s="83"/>
      <c r="AO39" s="81"/>
      <c r="AP39" s="82"/>
      <c r="AQ39" s="89"/>
      <c r="AR39" s="81"/>
      <c r="AS39" s="82"/>
      <c r="AT39" s="83"/>
      <c r="AU39" s="81"/>
      <c r="AV39" s="82"/>
      <c r="AW39" s="83"/>
      <c r="AX39" s="81"/>
      <c r="AY39" s="82"/>
      <c r="AZ39" s="83"/>
      <c r="BA39" s="81"/>
      <c r="BB39" s="82"/>
      <c r="BC39" s="83"/>
      <c r="BD39" s="81"/>
      <c r="BE39" s="82"/>
      <c r="BF39" s="83"/>
      <c r="BG39" s="81"/>
      <c r="BH39" s="82"/>
      <c r="BI39" s="83"/>
      <c r="BJ39" s="81"/>
      <c r="BK39" s="82"/>
      <c r="BL39" s="83"/>
      <c r="BM39" s="81"/>
      <c r="BN39" s="82"/>
      <c r="BO39" s="83"/>
      <c r="BP39" s="81"/>
      <c r="BQ39" s="82"/>
      <c r="BR39" s="83"/>
      <c r="BS39" s="81"/>
      <c r="BT39" s="82"/>
      <c r="BU39" s="83"/>
      <c r="BV39" s="81"/>
      <c r="BW39" s="82"/>
      <c r="BX39" s="89"/>
      <c r="BY39" s="81"/>
      <c r="BZ39" s="82"/>
      <c r="CA39" s="89"/>
      <c r="CB39" s="56" t="str">
        <f t="shared" si="2"/>
        <v/>
      </c>
      <c r="CC39" s="54" t="str">
        <f t="shared" si="2"/>
        <v/>
      </c>
      <c r="CD39" s="57" t="str">
        <f t="shared" si="2"/>
        <v/>
      </c>
      <c r="CF39" s="121">
        <f>'第１表（障害者）'!$F24</f>
        <v>0</v>
      </c>
    </row>
    <row r="40" spans="2:84" s="3" customFormat="1" ht="10.5" customHeight="1" x14ac:dyDescent="0.2">
      <c r="B40" s="228" t="str">
        <f>IF('第１表（障害者）'!B25="","",'第１表（障害者）'!B25)</f>
        <v/>
      </c>
      <c r="C40" s="229"/>
      <c r="D40" s="6" t="s">
        <v>42</v>
      </c>
      <c r="E40" s="78"/>
      <c r="F40" s="79"/>
      <c r="G40" s="80"/>
      <c r="H40" s="78"/>
      <c r="I40" s="79"/>
      <c r="J40" s="80"/>
      <c r="K40" s="78"/>
      <c r="L40" s="79"/>
      <c r="M40" s="80"/>
      <c r="N40" s="78"/>
      <c r="O40" s="79"/>
      <c r="P40" s="80"/>
      <c r="Q40" s="78"/>
      <c r="R40" s="79"/>
      <c r="S40" s="80"/>
      <c r="T40" s="78"/>
      <c r="U40" s="79"/>
      <c r="V40" s="80"/>
      <c r="W40" s="78"/>
      <c r="X40" s="79"/>
      <c r="Y40" s="80"/>
      <c r="Z40" s="78"/>
      <c r="AA40" s="79"/>
      <c r="AB40" s="80"/>
      <c r="AC40" s="78"/>
      <c r="AD40" s="79"/>
      <c r="AE40" s="87"/>
      <c r="AF40" s="78"/>
      <c r="AG40" s="79"/>
      <c r="AH40" s="80"/>
      <c r="AI40" s="78"/>
      <c r="AJ40" s="79"/>
      <c r="AK40" s="80"/>
      <c r="AL40" s="78"/>
      <c r="AM40" s="79"/>
      <c r="AN40" s="80"/>
      <c r="AO40" s="78"/>
      <c r="AP40" s="79"/>
      <c r="AQ40" s="87"/>
      <c r="AR40" s="78"/>
      <c r="AS40" s="79"/>
      <c r="AT40" s="80"/>
      <c r="AU40" s="78"/>
      <c r="AV40" s="79"/>
      <c r="AW40" s="80"/>
      <c r="AX40" s="78"/>
      <c r="AY40" s="79"/>
      <c r="AZ40" s="80"/>
      <c r="BA40" s="78"/>
      <c r="BB40" s="79"/>
      <c r="BC40" s="80"/>
      <c r="BD40" s="78"/>
      <c r="BE40" s="79"/>
      <c r="BF40" s="80"/>
      <c r="BG40" s="78"/>
      <c r="BH40" s="79"/>
      <c r="BI40" s="80"/>
      <c r="BJ40" s="78"/>
      <c r="BK40" s="79"/>
      <c r="BL40" s="80"/>
      <c r="BM40" s="78"/>
      <c r="BN40" s="79"/>
      <c r="BO40" s="80"/>
      <c r="BP40" s="78"/>
      <c r="BQ40" s="79"/>
      <c r="BR40" s="80"/>
      <c r="BS40" s="78"/>
      <c r="BT40" s="79"/>
      <c r="BU40" s="80"/>
      <c r="BV40" s="78"/>
      <c r="BW40" s="79"/>
      <c r="BX40" s="87"/>
      <c r="BY40" s="78"/>
      <c r="BZ40" s="79"/>
      <c r="CA40" s="87"/>
      <c r="CB40" s="51" t="str">
        <f t="shared" si="2"/>
        <v/>
      </c>
      <c r="CC40" s="49" t="str">
        <f t="shared" si="2"/>
        <v/>
      </c>
      <c r="CD40" s="52" t="str">
        <f t="shared" si="2"/>
        <v/>
      </c>
      <c r="CF40" s="121">
        <f>'第１表（障害者）'!$F25</f>
        <v>0</v>
      </c>
    </row>
    <row r="41" spans="2:84" s="3" customFormat="1" ht="10.5" customHeight="1" x14ac:dyDescent="0.2">
      <c r="B41" s="228"/>
      <c r="C41" s="229"/>
      <c r="D41" s="7" t="s">
        <v>43</v>
      </c>
      <c r="E41" s="81"/>
      <c r="F41" s="82"/>
      <c r="G41" s="83"/>
      <c r="H41" s="81"/>
      <c r="I41" s="82"/>
      <c r="J41" s="83"/>
      <c r="K41" s="81"/>
      <c r="L41" s="82"/>
      <c r="M41" s="83"/>
      <c r="N41" s="81"/>
      <c r="O41" s="82"/>
      <c r="P41" s="83"/>
      <c r="Q41" s="81"/>
      <c r="R41" s="82"/>
      <c r="S41" s="83"/>
      <c r="T41" s="81"/>
      <c r="U41" s="82"/>
      <c r="V41" s="83"/>
      <c r="W41" s="81"/>
      <c r="X41" s="82"/>
      <c r="Y41" s="83"/>
      <c r="Z41" s="81"/>
      <c r="AA41" s="82"/>
      <c r="AB41" s="83"/>
      <c r="AC41" s="81"/>
      <c r="AD41" s="82"/>
      <c r="AE41" s="89"/>
      <c r="AF41" s="81"/>
      <c r="AG41" s="82"/>
      <c r="AH41" s="83"/>
      <c r="AI41" s="81"/>
      <c r="AJ41" s="82"/>
      <c r="AK41" s="83"/>
      <c r="AL41" s="81"/>
      <c r="AM41" s="82"/>
      <c r="AN41" s="83"/>
      <c r="AO41" s="81"/>
      <c r="AP41" s="82"/>
      <c r="AQ41" s="89"/>
      <c r="AR41" s="81"/>
      <c r="AS41" s="82"/>
      <c r="AT41" s="83"/>
      <c r="AU41" s="81"/>
      <c r="AV41" s="82"/>
      <c r="AW41" s="83"/>
      <c r="AX41" s="81"/>
      <c r="AY41" s="82"/>
      <c r="AZ41" s="83"/>
      <c r="BA41" s="81"/>
      <c r="BB41" s="82"/>
      <c r="BC41" s="83"/>
      <c r="BD41" s="81"/>
      <c r="BE41" s="82"/>
      <c r="BF41" s="83"/>
      <c r="BG41" s="81"/>
      <c r="BH41" s="82"/>
      <c r="BI41" s="83"/>
      <c r="BJ41" s="81"/>
      <c r="BK41" s="82"/>
      <c r="BL41" s="83"/>
      <c r="BM41" s="81"/>
      <c r="BN41" s="82"/>
      <c r="BO41" s="83"/>
      <c r="BP41" s="81"/>
      <c r="BQ41" s="82"/>
      <c r="BR41" s="83"/>
      <c r="BS41" s="81"/>
      <c r="BT41" s="82"/>
      <c r="BU41" s="83"/>
      <c r="BV41" s="81"/>
      <c r="BW41" s="82"/>
      <c r="BX41" s="89"/>
      <c r="BY41" s="81"/>
      <c r="BZ41" s="82"/>
      <c r="CA41" s="89"/>
      <c r="CB41" s="56" t="str">
        <f t="shared" si="2"/>
        <v/>
      </c>
      <c r="CC41" s="54" t="str">
        <f t="shared" si="2"/>
        <v/>
      </c>
      <c r="CD41" s="57" t="str">
        <f t="shared" si="2"/>
        <v/>
      </c>
      <c r="CF41" s="121">
        <f>'第１表（障害者）'!$F25</f>
        <v>0</v>
      </c>
    </row>
    <row r="42" spans="2:84" s="3" customFormat="1" ht="10.5" customHeight="1" x14ac:dyDescent="0.2">
      <c r="B42" s="228" t="str">
        <f>IF('第１表（障害者）'!B26="","",'第１表（障害者）'!B26)</f>
        <v/>
      </c>
      <c r="C42" s="229"/>
      <c r="D42" s="6" t="s">
        <v>42</v>
      </c>
      <c r="E42" s="78"/>
      <c r="F42" s="79"/>
      <c r="G42" s="80"/>
      <c r="H42" s="78"/>
      <c r="I42" s="79"/>
      <c r="J42" s="80"/>
      <c r="K42" s="78"/>
      <c r="L42" s="79"/>
      <c r="M42" s="80"/>
      <c r="N42" s="78"/>
      <c r="O42" s="79"/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0"/>
      <c r="AC42" s="78"/>
      <c r="AD42" s="79"/>
      <c r="AE42" s="87"/>
      <c r="AF42" s="78"/>
      <c r="AG42" s="79"/>
      <c r="AH42" s="80"/>
      <c r="AI42" s="78"/>
      <c r="AJ42" s="79"/>
      <c r="AK42" s="80"/>
      <c r="AL42" s="78"/>
      <c r="AM42" s="79"/>
      <c r="AN42" s="80"/>
      <c r="AO42" s="78"/>
      <c r="AP42" s="79"/>
      <c r="AQ42" s="87"/>
      <c r="AR42" s="78"/>
      <c r="AS42" s="79"/>
      <c r="AT42" s="80"/>
      <c r="AU42" s="78"/>
      <c r="AV42" s="79"/>
      <c r="AW42" s="80"/>
      <c r="AX42" s="78"/>
      <c r="AY42" s="79"/>
      <c r="AZ42" s="80"/>
      <c r="BA42" s="78"/>
      <c r="BB42" s="79"/>
      <c r="BC42" s="80"/>
      <c r="BD42" s="78"/>
      <c r="BE42" s="79"/>
      <c r="BF42" s="80"/>
      <c r="BG42" s="78"/>
      <c r="BH42" s="79"/>
      <c r="BI42" s="80"/>
      <c r="BJ42" s="78"/>
      <c r="BK42" s="79"/>
      <c r="BL42" s="80"/>
      <c r="BM42" s="78"/>
      <c r="BN42" s="79"/>
      <c r="BO42" s="80"/>
      <c r="BP42" s="78"/>
      <c r="BQ42" s="79"/>
      <c r="BR42" s="80"/>
      <c r="BS42" s="78"/>
      <c r="BT42" s="79"/>
      <c r="BU42" s="80"/>
      <c r="BV42" s="78"/>
      <c r="BW42" s="79"/>
      <c r="BX42" s="87"/>
      <c r="BY42" s="78"/>
      <c r="BZ42" s="79"/>
      <c r="CA42" s="87"/>
      <c r="CB42" s="51" t="str">
        <f t="shared" si="2"/>
        <v/>
      </c>
      <c r="CC42" s="49" t="str">
        <f t="shared" si="2"/>
        <v/>
      </c>
      <c r="CD42" s="52" t="str">
        <f t="shared" si="2"/>
        <v/>
      </c>
      <c r="CF42" s="121">
        <f>'第１表（障害者）'!$F26</f>
        <v>0</v>
      </c>
    </row>
    <row r="43" spans="2:84" s="3" customFormat="1" ht="10.5" customHeight="1" x14ac:dyDescent="0.2">
      <c r="B43" s="228"/>
      <c r="C43" s="229"/>
      <c r="D43" s="7" t="s">
        <v>43</v>
      </c>
      <c r="E43" s="81"/>
      <c r="F43" s="82"/>
      <c r="G43" s="83"/>
      <c r="H43" s="81"/>
      <c r="I43" s="82"/>
      <c r="J43" s="83"/>
      <c r="K43" s="81"/>
      <c r="L43" s="82"/>
      <c r="M43" s="83"/>
      <c r="N43" s="81"/>
      <c r="O43" s="82"/>
      <c r="P43" s="83"/>
      <c r="Q43" s="81"/>
      <c r="R43" s="82"/>
      <c r="S43" s="83"/>
      <c r="T43" s="81"/>
      <c r="U43" s="82"/>
      <c r="V43" s="83"/>
      <c r="W43" s="81"/>
      <c r="X43" s="82"/>
      <c r="Y43" s="83"/>
      <c r="Z43" s="81"/>
      <c r="AA43" s="82"/>
      <c r="AB43" s="83"/>
      <c r="AC43" s="81"/>
      <c r="AD43" s="82"/>
      <c r="AE43" s="89"/>
      <c r="AF43" s="81"/>
      <c r="AG43" s="82"/>
      <c r="AH43" s="83"/>
      <c r="AI43" s="81"/>
      <c r="AJ43" s="82"/>
      <c r="AK43" s="83"/>
      <c r="AL43" s="81"/>
      <c r="AM43" s="82"/>
      <c r="AN43" s="83"/>
      <c r="AO43" s="81"/>
      <c r="AP43" s="82"/>
      <c r="AQ43" s="89"/>
      <c r="AR43" s="81"/>
      <c r="AS43" s="82"/>
      <c r="AT43" s="83"/>
      <c r="AU43" s="81"/>
      <c r="AV43" s="82"/>
      <c r="AW43" s="83"/>
      <c r="AX43" s="81"/>
      <c r="AY43" s="82"/>
      <c r="AZ43" s="83"/>
      <c r="BA43" s="81"/>
      <c r="BB43" s="82"/>
      <c r="BC43" s="83"/>
      <c r="BD43" s="81"/>
      <c r="BE43" s="82"/>
      <c r="BF43" s="83"/>
      <c r="BG43" s="81"/>
      <c r="BH43" s="82"/>
      <c r="BI43" s="83"/>
      <c r="BJ43" s="81"/>
      <c r="BK43" s="82"/>
      <c r="BL43" s="83"/>
      <c r="BM43" s="81"/>
      <c r="BN43" s="82"/>
      <c r="BO43" s="83"/>
      <c r="BP43" s="81"/>
      <c r="BQ43" s="82"/>
      <c r="BR43" s="83"/>
      <c r="BS43" s="81"/>
      <c r="BT43" s="82"/>
      <c r="BU43" s="83"/>
      <c r="BV43" s="81"/>
      <c r="BW43" s="82"/>
      <c r="BX43" s="89"/>
      <c r="BY43" s="81"/>
      <c r="BZ43" s="82"/>
      <c r="CA43" s="89"/>
      <c r="CB43" s="56" t="str">
        <f t="shared" si="2"/>
        <v/>
      </c>
      <c r="CC43" s="54" t="str">
        <f t="shared" si="2"/>
        <v/>
      </c>
      <c r="CD43" s="57" t="str">
        <f t="shared" si="2"/>
        <v/>
      </c>
      <c r="CF43" s="121">
        <f>'第１表（障害者）'!$F26</f>
        <v>0</v>
      </c>
    </row>
    <row r="44" spans="2:84" s="3" customFormat="1" ht="10.5" customHeight="1" x14ac:dyDescent="0.2">
      <c r="B44" s="228" t="str">
        <f>IF('第１表（障害者）'!B27="","",'第１表（障害者）'!B27)</f>
        <v/>
      </c>
      <c r="C44" s="229"/>
      <c r="D44" s="6" t="s">
        <v>42</v>
      </c>
      <c r="E44" s="78"/>
      <c r="F44" s="79"/>
      <c r="G44" s="80"/>
      <c r="H44" s="78"/>
      <c r="I44" s="79"/>
      <c r="J44" s="80"/>
      <c r="K44" s="78"/>
      <c r="L44" s="79"/>
      <c r="M44" s="80"/>
      <c r="N44" s="78"/>
      <c r="O44" s="79"/>
      <c r="P44" s="80"/>
      <c r="Q44" s="78"/>
      <c r="R44" s="79"/>
      <c r="S44" s="80"/>
      <c r="T44" s="78"/>
      <c r="U44" s="79"/>
      <c r="V44" s="80"/>
      <c r="W44" s="78"/>
      <c r="X44" s="79"/>
      <c r="Y44" s="80"/>
      <c r="Z44" s="78"/>
      <c r="AA44" s="79"/>
      <c r="AB44" s="80"/>
      <c r="AC44" s="78"/>
      <c r="AD44" s="79"/>
      <c r="AE44" s="87"/>
      <c r="AF44" s="78"/>
      <c r="AG44" s="79"/>
      <c r="AH44" s="80"/>
      <c r="AI44" s="78"/>
      <c r="AJ44" s="79"/>
      <c r="AK44" s="80"/>
      <c r="AL44" s="78"/>
      <c r="AM44" s="79"/>
      <c r="AN44" s="80"/>
      <c r="AO44" s="78"/>
      <c r="AP44" s="79"/>
      <c r="AQ44" s="87"/>
      <c r="AR44" s="78"/>
      <c r="AS44" s="79"/>
      <c r="AT44" s="80"/>
      <c r="AU44" s="78"/>
      <c r="AV44" s="79"/>
      <c r="AW44" s="80"/>
      <c r="AX44" s="78"/>
      <c r="AY44" s="79"/>
      <c r="AZ44" s="80"/>
      <c r="BA44" s="78"/>
      <c r="BB44" s="79"/>
      <c r="BC44" s="80"/>
      <c r="BD44" s="78"/>
      <c r="BE44" s="79"/>
      <c r="BF44" s="80"/>
      <c r="BG44" s="78"/>
      <c r="BH44" s="79"/>
      <c r="BI44" s="80"/>
      <c r="BJ44" s="78"/>
      <c r="BK44" s="79"/>
      <c r="BL44" s="80"/>
      <c r="BM44" s="78"/>
      <c r="BN44" s="79"/>
      <c r="BO44" s="80"/>
      <c r="BP44" s="78"/>
      <c r="BQ44" s="79"/>
      <c r="BR44" s="80"/>
      <c r="BS44" s="78"/>
      <c r="BT44" s="79"/>
      <c r="BU44" s="80"/>
      <c r="BV44" s="78"/>
      <c r="BW44" s="79"/>
      <c r="BX44" s="87"/>
      <c r="BY44" s="78"/>
      <c r="BZ44" s="79"/>
      <c r="CA44" s="87"/>
      <c r="CB44" s="51" t="str">
        <f t="shared" si="2"/>
        <v/>
      </c>
      <c r="CC44" s="49" t="str">
        <f t="shared" si="2"/>
        <v/>
      </c>
      <c r="CD44" s="52" t="str">
        <f t="shared" si="2"/>
        <v/>
      </c>
      <c r="CF44" s="121">
        <f>'第１表（障害者）'!$F27</f>
        <v>0</v>
      </c>
    </row>
    <row r="45" spans="2:84" s="3" customFormat="1" ht="10.5" customHeight="1" x14ac:dyDescent="0.2">
      <c r="B45" s="228"/>
      <c r="C45" s="229"/>
      <c r="D45" s="7" t="s">
        <v>43</v>
      </c>
      <c r="E45" s="81"/>
      <c r="F45" s="82"/>
      <c r="G45" s="83"/>
      <c r="H45" s="81"/>
      <c r="I45" s="82"/>
      <c r="J45" s="83"/>
      <c r="K45" s="81"/>
      <c r="L45" s="82"/>
      <c r="M45" s="83"/>
      <c r="N45" s="81"/>
      <c r="O45" s="82"/>
      <c r="P45" s="83"/>
      <c r="Q45" s="81"/>
      <c r="R45" s="82"/>
      <c r="S45" s="83"/>
      <c r="T45" s="81"/>
      <c r="U45" s="82"/>
      <c r="V45" s="83"/>
      <c r="W45" s="81"/>
      <c r="X45" s="82"/>
      <c r="Y45" s="83"/>
      <c r="Z45" s="81"/>
      <c r="AA45" s="82"/>
      <c r="AB45" s="83"/>
      <c r="AC45" s="81"/>
      <c r="AD45" s="82"/>
      <c r="AE45" s="89"/>
      <c r="AF45" s="81"/>
      <c r="AG45" s="82"/>
      <c r="AH45" s="83"/>
      <c r="AI45" s="81"/>
      <c r="AJ45" s="82"/>
      <c r="AK45" s="83"/>
      <c r="AL45" s="81"/>
      <c r="AM45" s="82"/>
      <c r="AN45" s="83"/>
      <c r="AO45" s="81"/>
      <c r="AP45" s="82"/>
      <c r="AQ45" s="89"/>
      <c r="AR45" s="81"/>
      <c r="AS45" s="82"/>
      <c r="AT45" s="83"/>
      <c r="AU45" s="81"/>
      <c r="AV45" s="82"/>
      <c r="AW45" s="83"/>
      <c r="AX45" s="81"/>
      <c r="AY45" s="82"/>
      <c r="AZ45" s="83"/>
      <c r="BA45" s="81"/>
      <c r="BB45" s="82"/>
      <c r="BC45" s="83"/>
      <c r="BD45" s="81"/>
      <c r="BE45" s="82"/>
      <c r="BF45" s="83"/>
      <c r="BG45" s="81"/>
      <c r="BH45" s="82"/>
      <c r="BI45" s="83"/>
      <c r="BJ45" s="81"/>
      <c r="BK45" s="82"/>
      <c r="BL45" s="83"/>
      <c r="BM45" s="81"/>
      <c r="BN45" s="82"/>
      <c r="BO45" s="83"/>
      <c r="BP45" s="81"/>
      <c r="BQ45" s="82"/>
      <c r="BR45" s="83"/>
      <c r="BS45" s="81"/>
      <c r="BT45" s="82"/>
      <c r="BU45" s="83"/>
      <c r="BV45" s="81"/>
      <c r="BW45" s="82"/>
      <c r="BX45" s="89"/>
      <c r="BY45" s="81"/>
      <c r="BZ45" s="82"/>
      <c r="CA45" s="89"/>
      <c r="CB45" s="56" t="str">
        <f t="shared" si="2"/>
        <v/>
      </c>
      <c r="CC45" s="54" t="str">
        <f t="shared" si="2"/>
        <v/>
      </c>
      <c r="CD45" s="57" t="str">
        <f t="shared" si="2"/>
        <v/>
      </c>
      <c r="CF45" s="121">
        <f>'第１表（障害者）'!$F27</f>
        <v>0</v>
      </c>
    </row>
    <row r="46" spans="2:84" s="3" customFormat="1" ht="10.5" customHeight="1" x14ac:dyDescent="0.2">
      <c r="B46" s="228" t="str">
        <f>IF('第１表（障害者）'!B28="","",'第１表（障害者）'!B28)</f>
        <v/>
      </c>
      <c r="C46" s="229"/>
      <c r="D46" s="6" t="s">
        <v>42</v>
      </c>
      <c r="E46" s="78"/>
      <c r="F46" s="79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0"/>
      <c r="AC46" s="78"/>
      <c r="AD46" s="79"/>
      <c r="AE46" s="87"/>
      <c r="AF46" s="78"/>
      <c r="AG46" s="79"/>
      <c r="AH46" s="80"/>
      <c r="AI46" s="78"/>
      <c r="AJ46" s="79"/>
      <c r="AK46" s="80"/>
      <c r="AL46" s="78"/>
      <c r="AM46" s="79"/>
      <c r="AN46" s="80"/>
      <c r="AO46" s="78"/>
      <c r="AP46" s="79"/>
      <c r="AQ46" s="87"/>
      <c r="AR46" s="78"/>
      <c r="AS46" s="79"/>
      <c r="AT46" s="80"/>
      <c r="AU46" s="78"/>
      <c r="AV46" s="79"/>
      <c r="AW46" s="80"/>
      <c r="AX46" s="78"/>
      <c r="AY46" s="79"/>
      <c r="AZ46" s="80"/>
      <c r="BA46" s="78"/>
      <c r="BB46" s="79"/>
      <c r="BC46" s="80"/>
      <c r="BD46" s="78"/>
      <c r="BE46" s="79"/>
      <c r="BF46" s="80"/>
      <c r="BG46" s="78"/>
      <c r="BH46" s="79"/>
      <c r="BI46" s="80"/>
      <c r="BJ46" s="78"/>
      <c r="BK46" s="79"/>
      <c r="BL46" s="80"/>
      <c r="BM46" s="78"/>
      <c r="BN46" s="79"/>
      <c r="BO46" s="80"/>
      <c r="BP46" s="78"/>
      <c r="BQ46" s="79"/>
      <c r="BR46" s="80"/>
      <c r="BS46" s="78"/>
      <c r="BT46" s="79"/>
      <c r="BU46" s="80"/>
      <c r="BV46" s="78"/>
      <c r="BW46" s="79"/>
      <c r="BX46" s="87"/>
      <c r="BY46" s="78"/>
      <c r="BZ46" s="79"/>
      <c r="CA46" s="87"/>
      <c r="CB46" s="51" t="str">
        <f t="shared" si="2"/>
        <v/>
      </c>
      <c r="CC46" s="49" t="str">
        <f t="shared" si="2"/>
        <v/>
      </c>
      <c r="CD46" s="52" t="str">
        <f t="shared" si="2"/>
        <v/>
      </c>
      <c r="CF46" s="121">
        <f>'第１表（障害者）'!$F28</f>
        <v>0</v>
      </c>
    </row>
    <row r="47" spans="2:84" s="3" customFormat="1" ht="10.5" customHeight="1" x14ac:dyDescent="0.2">
      <c r="B47" s="228"/>
      <c r="C47" s="229"/>
      <c r="D47" s="7" t="s">
        <v>43</v>
      </c>
      <c r="E47" s="81"/>
      <c r="F47" s="82"/>
      <c r="G47" s="83"/>
      <c r="H47" s="81"/>
      <c r="I47" s="82"/>
      <c r="J47" s="83"/>
      <c r="K47" s="81"/>
      <c r="L47" s="82"/>
      <c r="M47" s="83"/>
      <c r="N47" s="81"/>
      <c r="O47" s="82"/>
      <c r="P47" s="83"/>
      <c r="Q47" s="81"/>
      <c r="R47" s="82"/>
      <c r="S47" s="83"/>
      <c r="T47" s="81"/>
      <c r="U47" s="82"/>
      <c r="V47" s="83"/>
      <c r="W47" s="81"/>
      <c r="X47" s="82"/>
      <c r="Y47" s="83"/>
      <c r="Z47" s="81"/>
      <c r="AA47" s="82"/>
      <c r="AB47" s="83"/>
      <c r="AC47" s="81"/>
      <c r="AD47" s="82"/>
      <c r="AE47" s="89"/>
      <c r="AF47" s="81"/>
      <c r="AG47" s="82"/>
      <c r="AH47" s="83"/>
      <c r="AI47" s="81"/>
      <c r="AJ47" s="82"/>
      <c r="AK47" s="83"/>
      <c r="AL47" s="81"/>
      <c r="AM47" s="82"/>
      <c r="AN47" s="83"/>
      <c r="AO47" s="81"/>
      <c r="AP47" s="82"/>
      <c r="AQ47" s="89"/>
      <c r="AR47" s="81"/>
      <c r="AS47" s="82"/>
      <c r="AT47" s="83"/>
      <c r="AU47" s="81"/>
      <c r="AV47" s="82"/>
      <c r="AW47" s="83"/>
      <c r="AX47" s="81"/>
      <c r="AY47" s="82"/>
      <c r="AZ47" s="83"/>
      <c r="BA47" s="81"/>
      <c r="BB47" s="82"/>
      <c r="BC47" s="83"/>
      <c r="BD47" s="81"/>
      <c r="BE47" s="82"/>
      <c r="BF47" s="83"/>
      <c r="BG47" s="81"/>
      <c r="BH47" s="82"/>
      <c r="BI47" s="83"/>
      <c r="BJ47" s="81"/>
      <c r="BK47" s="82"/>
      <c r="BL47" s="83"/>
      <c r="BM47" s="81"/>
      <c r="BN47" s="82"/>
      <c r="BO47" s="83"/>
      <c r="BP47" s="81"/>
      <c r="BQ47" s="82"/>
      <c r="BR47" s="83"/>
      <c r="BS47" s="81"/>
      <c r="BT47" s="82"/>
      <c r="BU47" s="83"/>
      <c r="BV47" s="81"/>
      <c r="BW47" s="82"/>
      <c r="BX47" s="89"/>
      <c r="BY47" s="81"/>
      <c r="BZ47" s="82"/>
      <c r="CA47" s="89"/>
      <c r="CB47" s="56" t="str">
        <f t="shared" si="2"/>
        <v/>
      </c>
      <c r="CC47" s="54" t="str">
        <f t="shared" si="2"/>
        <v/>
      </c>
      <c r="CD47" s="57" t="str">
        <f t="shared" si="2"/>
        <v/>
      </c>
      <c r="CF47" s="121">
        <f>'第１表（障害者）'!$F28</f>
        <v>0</v>
      </c>
    </row>
    <row r="48" spans="2:84" s="3" customFormat="1" ht="10.5" customHeight="1" x14ac:dyDescent="0.2">
      <c r="B48" s="228" t="str">
        <f>IF('第１表（障害者）'!B29="","",'第１表（障害者）'!B29)</f>
        <v/>
      </c>
      <c r="C48" s="229"/>
      <c r="D48" s="11" t="s">
        <v>42</v>
      </c>
      <c r="E48" s="78"/>
      <c r="F48" s="79"/>
      <c r="G48" s="80"/>
      <c r="H48" s="78"/>
      <c r="I48" s="79"/>
      <c r="J48" s="80"/>
      <c r="K48" s="78"/>
      <c r="L48" s="79"/>
      <c r="M48" s="80"/>
      <c r="N48" s="78"/>
      <c r="O48" s="79"/>
      <c r="P48" s="80"/>
      <c r="Q48" s="78"/>
      <c r="R48" s="79"/>
      <c r="S48" s="80"/>
      <c r="T48" s="78"/>
      <c r="U48" s="79"/>
      <c r="V48" s="80"/>
      <c r="W48" s="78"/>
      <c r="X48" s="79"/>
      <c r="Y48" s="80"/>
      <c r="Z48" s="78"/>
      <c r="AA48" s="79"/>
      <c r="AB48" s="80"/>
      <c r="AC48" s="78"/>
      <c r="AD48" s="79"/>
      <c r="AE48" s="87"/>
      <c r="AF48" s="78"/>
      <c r="AG48" s="79"/>
      <c r="AH48" s="80"/>
      <c r="AI48" s="78"/>
      <c r="AJ48" s="79"/>
      <c r="AK48" s="80"/>
      <c r="AL48" s="78"/>
      <c r="AM48" s="79"/>
      <c r="AN48" s="80"/>
      <c r="AO48" s="78"/>
      <c r="AP48" s="79"/>
      <c r="AQ48" s="87"/>
      <c r="AR48" s="78"/>
      <c r="AS48" s="79"/>
      <c r="AT48" s="80"/>
      <c r="AU48" s="78"/>
      <c r="AV48" s="79"/>
      <c r="AW48" s="80"/>
      <c r="AX48" s="78"/>
      <c r="AY48" s="79"/>
      <c r="AZ48" s="80"/>
      <c r="BA48" s="78"/>
      <c r="BB48" s="79"/>
      <c r="BC48" s="80"/>
      <c r="BD48" s="78"/>
      <c r="BE48" s="79"/>
      <c r="BF48" s="80"/>
      <c r="BG48" s="78"/>
      <c r="BH48" s="79"/>
      <c r="BI48" s="80"/>
      <c r="BJ48" s="78"/>
      <c r="BK48" s="79"/>
      <c r="BL48" s="80"/>
      <c r="BM48" s="78"/>
      <c r="BN48" s="79"/>
      <c r="BO48" s="80"/>
      <c r="BP48" s="78"/>
      <c r="BQ48" s="79"/>
      <c r="BR48" s="80"/>
      <c r="BS48" s="78"/>
      <c r="BT48" s="79"/>
      <c r="BU48" s="80"/>
      <c r="BV48" s="78"/>
      <c r="BW48" s="79"/>
      <c r="BX48" s="87"/>
      <c r="BY48" s="78"/>
      <c r="BZ48" s="79"/>
      <c r="CA48" s="87"/>
      <c r="CB48" s="51" t="str">
        <f t="shared" si="2"/>
        <v/>
      </c>
      <c r="CC48" s="49" t="str">
        <f t="shared" si="2"/>
        <v/>
      </c>
      <c r="CD48" s="52" t="str">
        <f t="shared" si="2"/>
        <v/>
      </c>
      <c r="CF48" s="121">
        <f>'第１表（障害者）'!$F29</f>
        <v>0</v>
      </c>
    </row>
    <row r="49" spans="2:84" s="3" customFormat="1" ht="10.5" customHeight="1" x14ac:dyDescent="0.2">
      <c r="B49" s="228"/>
      <c r="C49" s="229"/>
      <c r="D49" s="8" t="s">
        <v>43</v>
      </c>
      <c r="E49" s="84"/>
      <c r="F49" s="85"/>
      <c r="G49" s="86"/>
      <c r="H49" s="84"/>
      <c r="I49" s="85"/>
      <c r="J49" s="86"/>
      <c r="K49" s="84"/>
      <c r="L49" s="85"/>
      <c r="M49" s="86"/>
      <c r="N49" s="84"/>
      <c r="O49" s="85"/>
      <c r="P49" s="86"/>
      <c r="Q49" s="84"/>
      <c r="R49" s="85"/>
      <c r="S49" s="86"/>
      <c r="T49" s="84"/>
      <c r="U49" s="85"/>
      <c r="V49" s="86"/>
      <c r="W49" s="84"/>
      <c r="X49" s="85"/>
      <c r="Y49" s="86"/>
      <c r="Z49" s="84"/>
      <c r="AA49" s="85"/>
      <c r="AB49" s="86"/>
      <c r="AC49" s="84"/>
      <c r="AD49" s="85"/>
      <c r="AE49" s="91"/>
      <c r="AF49" s="84"/>
      <c r="AG49" s="85"/>
      <c r="AH49" s="86"/>
      <c r="AI49" s="84"/>
      <c r="AJ49" s="85"/>
      <c r="AK49" s="86"/>
      <c r="AL49" s="84"/>
      <c r="AM49" s="85"/>
      <c r="AN49" s="86"/>
      <c r="AO49" s="84"/>
      <c r="AP49" s="85"/>
      <c r="AQ49" s="91"/>
      <c r="AR49" s="84"/>
      <c r="AS49" s="85"/>
      <c r="AT49" s="86"/>
      <c r="AU49" s="84"/>
      <c r="AV49" s="85"/>
      <c r="AW49" s="86"/>
      <c r="AX49" s="84"/>
      <c r="AY49" s="85"/>
      <c r="AZ49" s="86"/>
      <c r="BA49" s="84"/>
      <c r="BB49" s="85"/>
      <c r="BC49" s="86"/>
      <c r="BD49" s="84"/>
      <c r="BE49" s="85"/>
      <c r="BF49" s="86"/>
      <c r="BG49" s="84"/>
      <c r="BH49" s="85"/>
      <c r="BI49" s="86"/>
      <c r="BJ49" s="84"/>
      <c r="BK49" s="85"/>
      <c r="BL49" s="86"/>
      <c r="BM49" s="84"/>
      <c r="BN49" s="85"/>
      <c r="BO49" s="86"/>
      <c r="BP49" s="84"/>
      <c r="BQ49" s="85"/>
      <c r="BR49" s="86"/>
      <c r="BS49" s="84"/>
      <c r="BT49" s="85"/>
      <c r="BU49" s="86"/>
      <c r="BV49" s="84"/>
      <c r="BW49" s="85"/>
      <c r="BX49" s="91"/>
      <c r="BY49" s="84"/>
      <c r="BZ49" s="85"/>
      <c r="CA49" s="91"/>
      <c r="CB49" s="56" t="str">
        <f t="shared" si="2"/>
        <v/>
      </c>
      <c r="CC49" s="54" t="str">
        <f t="shared" si="2"/>
        <v/>
      </c>
      <c r="CD49" s="57" t="str">
        <f t="shared" si="2"/>
        <v/>
      </c>
      <c r="CF49" s="121">
        <f>'第１表（障害者）'!$F29</f>
        <v>0</v>
      </c>
    </row>
    <row r="50" spans="2:84" s="3" customFormat="1" ht="10.5" customHeight="1" x14ac:dyDescent="0.2">
      <c r="B50" s="228" t="str">
        <f>IF('第１表（障害者）'!B30="","",'第１表（障害者）'!B30)</f>
        <v/>
      </c>
      <c r="C50" s="229"/>
      <c r="D50" s="6" t="s">
        <v>42</v>
      </c>
      <c r="E50" s="78"/>
      <c r="F50" s="79"/>
      <c r="G50" s="80"/>
      <c r="H50" s="78"/>
      <c r="I50" s="79"/>
      <c r="J50" s="80"/>
      <c r="K50" s="78"/>
      <c r="L50" s="79"/>
      <c r="M50" s="80"/>
      <c r="N50" s="78"/>
      <c r="O50" s="79"/>
      <c r="P50" s="80"/>
      <c r="Q50" s="78"/>
      <c r="R50" s="79"/>
      <c r="S50" s="80"/>
      <c r="T50" s="78"/>
      <c r="U50" s="79"/>
      <c r="V50" s="80"/>
      <c r="W50" s="78"/>
      <c r="X50" s="79"/>
      <c r="Y50" s="80"/>
      <c r="Z50" s="78"/>
      <c r="AA50" s="79"/>
      <c r="AB50" s="80"/>
      <c r="AC50" s="78"/>
      <c r="AD50" s="79"/>
      <c r="AE50" s="87"/>
      <c r="AF50" s="78"/>
      <c r="AG50" s="79"/>
      <c r="AH50" s="80"/>
      <c r="AI50" s="78"/>
      <c r="AJ50" s="79"/>
      <c r="AK50" s="80"/>
      <c r="AL50" s="78"/>
      <c r="AM50" s="79"/>
      <c r="AN50" s="80"/>
      <c r="AO50" s="78"/>
      <c r="AP50" s="79"/>
      <c r="AQ50" s="87"/>
      <c r="AR50" s="78"/>
      <c r="AS50" s="79"/>
      <c r="AT50" s="80"/>
      <c r="AU50" s="78"/>
      <c r="AV50" s="79"/>
      <c r="AW50" s="80"/>
      <c r="AX50" s="78"/>
      <c r="AY50" s="79"/>
      <c r="AZ50" s="80"/>
      <c r="BA50" s="78"/>
      <c r="BB50" s="79"/>
      <c r="BC50" s="80"/>
      <c r="BD50" s="78"/>
      <c r="BE50" s="79"/>
      <c r="BF50" s="80"/>
      <c r="BG50" s="78"/>
      <c r="BH50" s="79"/>
      <c r="BI50" s="80"/>
      <c r="BJ50" s="78"/>
      <c r="BK50" s="79"/>
      <c r="BL50" s="80"/>
      <c r="BM50" s="78"/>
      <c r="BN50" s="79"/>
      <c r="BO50" s="80"/>
      <c r="BP50" s="78"/>
      <c r="BQ50" s="79"/>
      <c r="BR50" s="80"/>
      <c r="BS50" s="78"/>
      <c r="BT50" s="79"/>
      <c r="BU50" s="80"/>
      <c r="BV50" s="78"/>
      <c r="BW50" s="79"/>
      <c r="BX50" s="87"/>
      <c r="BY50" s="78"/>
      <c r="BZ50" s="79"/>
      <c r="CA50" s="87"/>
      <c r="CB50" s="51" t="str">
        <f t="shared" si="2"/>
        <v/>
      </c>
      <c r="CC50" s="49" t="str">
        <f t="shared" si="2"/>
        <v/>
      </c>
      <c r="CD50" s="52" t="str">
        <f t="shared" si="2"/>
        <v/>
      </c>
      <c r="CF50" s="121">
        <f>'第１表（障害者）'!$F30</f>
        <v>0</v>
      </c>
    </row>
    <row r="51" spans="2:84" s="3" customFormat="1" ht="10.5" customHeight="1" x14ac:dyDescent="0.2">
      <c r="B51" s="228"/>
      <c r="C51" s="229"/>
      <c r="D51" s="7" t="s">
        <v>43</v>
      </c>
      <c r="E51" s="81"/>
      <c r="F51" s="82"/>
      <c r="G51" s="83"/>
      <c r="H51" s="81"/>
      <c r="I51" s="82"/>
      <c r="J51" s="83"/>
      <c r="K51" s="81"/>
      <c r="L51" s="82"/>
      <c r="M51" s="83"/>
      <c r="N51" s="81"/>
      <c r="O51" s="82"/>
      <c r="P51" s="83"/>
      <c r="Q51" s="81"/>
      <c r="R51" s="82"/>
      <c r="S51" s="83"/>
      <c r="T51" s="81"/>
      <c r="U51" s="82"/>
      <c r="V51" s="83"/>
      <c r="W51" s="81"/>
      <c r="X51" s="82"/>
      <c r="Y51" s="83"/>
      <c r="Z51" s="81"/>
      <c r="AA51" s="82"/>
      <c r="AB51" s="83"/>
      <c r="AC51" s="81"/>
      <c r="AD51" s="82"/>
      <c r="AE51" s="89"/>
      <c r="AF51" s="81"/>
      <c r="AG51" s="82"/>
      <c r="AH51" s="83"/>
      <c r="AI51" s="81"/>
      <c r="AJ51" s="82"/>
      <c r="AK51" s="83"/>
      <c r="AL51" s="81"/>
      <c r="AM51" s="82"/>
      <c r="AN51" s="83"/>
      <c r="AO51" s="81"/>
      <c r="AP51" s="82"/>
      <c r="AQ51" s="89"/>
      <c r="AR51" s="81"/>
      <c r="AS51" s="82"/>
      <c r="AT51" s="83"/>
      <c r="AU51" s="81"/>
      <c r="AV51" s="82"/>
      <c r="AW51" s="83"/>
      <c r="AX51" s="81"/>
      <c r="AY51" s="82"/>
      <c r="AZ51" s="83"/>
      <c r="BA51" s="81"/>
      <c r="BB51" s="82"/>
      <c r="BC51" s="83"/>
      <c r="BD51" s="81"/>
      <c r="BE51" s="82"/>
      <c r="BF51" s="83"/>
      <c r="BG51" s="81"/>
      <c r="BH51" s="82"/>
      <c r="BI51" s="83"/>
      <c r="BJ51" s="81"/>
      <c r="BK51" s="82"/>
      <c r="BL51" s="83"/>
      <c r="BM51" s="81"/>
      <c r="BN51" s="82"/>
      <c r="BO51" s="83"/>
      <c r="BP51" s="81"/>
      <c r="BQ51" s="82"/>
      <c r="BR51" s="83"/>
      <c r="BS51" s="81"/>
      <c r="BT51" s="82"/>
      <c r="BU51" s="83"/>
      <c r="BV51" s="81"/>
      <c r="BW51" s="82"/>
      <c r="BX51" s="89"/>
      <c r="BY51" s="81"/>
      <c r="BZ51" s="82"/>
      <c r="CA51" s="89"/>
      <c r="CB51" s="56" t="str">
        <f t="shared" ref="CB51:CD70" si="3">IF(SUMIF($E$9:$CA$9,CB$9,$E51:$CA51)=0,"",SUMIF($E$9:$CA$9,CB$9,$E51:$CA51))</f>
        <v/>
      </c>
      <c r="CC51" s="54" t="str">
        <f t="shared" si="3"/>
        <v/>
      </c>
      <c r="CD51" s="57" t="str">
        <f t="shared" si="3"/>
        <v/>
      </c>
      <c r="CF51" s="121">
        <f>'第１表（障害者）'!$F30</f>
        <v>0</v>
      </c>
    </row>
    <row r="52" spans="2:84" s="3" customFormat="1" ht="10.5" customHeight="1" x14ac:dyDescent="0.2">
      <c r="B52" s="228" t="str">
        <f>IF('第１表（障害者）'!B31="","",'第１表（障害者）'!B31)</f>
        <v/>
      </c>
      <c r="C52" s="229"/>
      <c r="D52" s="6" t="s">
        <v>42</v>
      </c>
      <c r="E52" s="78"/>
      <c r="F52" s="79"/>
      <c r="G52" s="80"/>
      <c r="H52" s="78"/>
      <c r="I52" s="79"/>
      <c r="J52" s="80"/>
      <c r="K52" s="78"/>
      <c r="L52" s="79"/>
      <c r="M52" s="80"/>
      <c r="N52" s="78"/>
      <c r="O52" s="79"/>
      <c r="P52" s="80"/>
      <c r="Q52" s="78"/>
      <c r="R52" s="79"/>
      <c r="S52" s="80"/>
      <c r="T52" s="78"/>
      <c r="U52" s="79"/>
      <c r="V52" s="80"/>
      <c r="W52" s="78"/>
      <c r="X52" s="79"/>
      <c r="Y52" s="80"/>
      <c r="Z52" s="78"/>
      <c r="AA52" s="79"/>
      <c r="AB52" s="80"/>
      <c r="AC52" s="78"/>
      <c r="AD52" s="79"/>
      <c r="AE52" s="87"/>
      <c r="AF52" s="78"/>
      <c r="AG52" s="79"/>
      <c r="AH52" s="80"/>
      <c r="AI52" s="78"/>
      <c r="AJ52" s="79"/>
      <c r="AK52" s="80"/>
      <c r="AL52" s="78"/>
      <c r="AM52" s="79"/>
      <c r="AN52" s="80"/>
      <c r="AO52" s="78"/>
      <c r="AP52" s="79"/>
      <c r="AQ52" s="87"/>
      <c r="AR52" s="78"/>
      <c r="AS52" s="79"/>
      <c r="AT52" s="80"/>
      <c r="AU52" s="78"/>
      <c r="AV52" s="79"/>
      <c r="AW52" s="80"/>
      <c r="AX52" s="78"/>
      <c r="AY52" s="79"/>
      <c r="AZ52" s="80"/>
      <c r="BA52" s="78"/>
      <c r="BB52" s="79"/>
      <c r="BC52" s="80"/>
      <c r="BD52" s="78"/>
      <c r="BE52" s="79"/>
      <c r="BF52" s="80"/>
      <c r="BG52" s="78"/>
      <c r="BH52" s="79"/>
      <c r="BI52" s="80"/>
      <c r="BJ52" s="78"/>
      <c r="BK52" s="79"/>
      <c r="BL52" s="80"/>
      <c r="BM52" s="78"/>
      <c r="BN52" s="79"/>
      <c r="BO52" s="80"/>
      <c r="BP52" s="78"/>
      <c r="BQ52" s="79"/>
      <c r="BR52" s="80"/>
      <c r="BS52" s="78"/>
      <c r="BT52" s="79"/>
      <c r="BU52" s="80"/>
      <c r="BV52" s="78"/>
      <c r="BW52" s="79"/>
      <c r="BX52" s="87"/>
      <c r="BY52" s="78"/>
      <c r="BZ52" s="79"/>
      <c r="CA52" s="87"/>
      <c r="CB52" s="51" t="str">
        <f t="shared" si="3"/>
        <v/>
      </c>
      <c r="CC52" s="49" t="str">
        <f t="shared" si="3"/>
        <v/>
      </c>
      <c r="CD52" s="52" t="str">
        <f t="shared" si="3"/>
        <v/>
      </c>
      <c r="CF52" s="121">
        <f>'第１表（障害者）'!$F31</f>
        <v>0</v>
      </c>
    </row>
    <row r="53" spans="2:84" s="3" customFormat="1" ht="10.5" customHeight="1" x14ac:dyDescent="0.2">
      <c r="B53" s="228"/>
      <c r="C53" s="229"/>
      <c r="D53" s="7" t="s">
        <v>43</v>
      </c>
      <c r="E53" s="81"/>
      <c r="F53" s="82"/>
      <c r="G53" s="83"/>
      <c r="H53" s="81"/>
      <c r="I53" s="82"/>
      <c r="J53" s="83"/>
      <c r="K53" s="81"/>
      <c r="L53" s="82"/>
      <c r="M53" s="83"/>
      <c r="N53" s="81"/>
      <c r="O53" s="82"/>
      <c r="P53" s="83"/>
      <c r="Q53" s="81"/>
      <c r="R53" s="82"/>
      <c r="S53" s="83"/>
      <c r="T53" s="81"/>
      <c r="U53" s="82"/>
      <c r="V53" s="83"/>
      <c r="W53" s="81"/>
      <c r="X53" s="82"/>
      <c r="Y53" s="83"/>
      <c r="Z53" s="81"/>
      <c r="AA53" s="82"/>
      <c r="AB53" s="83"/>
      <c r="AC53" s="81"/>
      <c r="AD53" s="82"/>
      <c r="AE53" s="89"/>
      <c r="AF53" s="81"/>
      <c r="AG53" s="82"/>
      <c r="AH53" s="83"/>
      <c r="AI53" s="81"/>
      <c r="AJ53" s="82"/>
      <c r="AK53" s="83"/>
      <c r="AL53" s="81"/>
      <c r="AM53" s="82"/>
      <c r="AN53" s="83"/>
      <c r="AO53" s="81"/>
      <c r="AP53" s="82"/>
      <c r="AQ53" s="89"/>
      <c r="AR53" s="81"/>
      <c r="AS53" s="82"/>
      <c r="AT53" s="83"/>
      <c r="AU53" s="81"/>
      <c r="AV53" s="82"/>
      <c r="AW53" s="83"/>
      <c r="AX53" s="81"/>
      <c r="AY53" s="82"/>
      <c r="AZ53" s="83"/>
      <c r="BA53" s="81"/>
      <c r="BB53" s="82"/>
      <c r="BC53" s="83"/>
      <c r="BD53" s="81"/>
      <c r="BE53" s="82"/>
      <c r="BF53" s="83"/>
      <c r="BG53" s="81"/>
      <c r="BH53" s="82"/>
      <c r="BI53" s="83"/>
      <c r="BJ53" s="81"/>
      <c r="BK53" s="82"/>
      <c r="BL53" s="83"/>
      <c r="BM53" s="81"/>
      <c r="BN53" s="82"/>
      <c r="BO53" s="83"/>
      <c r="BP53" s="81"/>
      <c r="BQ53" s="82"/>
      <c r="BR53" s="83"/>
      <c r="BS53" s="81"/>
      <c r="BT53" s="82"/>
      <c r="BU53" s="83"/>
      <c r="BV53" s="81"/>
      <c r="BW53" s="82"/>
      <c r="BX53" s="89"/>
      <c r="BY53" s="81"/>
      <c r="BZ53" s="82"/>
      <c r="CA53" s="89"/>
      <c r="CB53" s="56" t="str">
        <f t="shared" si="3"/>
        <v/>
      </c>
      <c r="CC53" s="54" t="str">
        <f t="shared" si="3"/>
        <v/>
      </c>
      <c r="CD53" s="57" t="str">
        <f t="shared" si="3"/>
        <v/>
      </c>
      <c r="CF53" s="121">
        <f>'第１表（障害者）'!$F31</f>
        <v>0</v>
      </c>
    </row>
    <row r="54" spans="2:84" s="3" customFormat="1" ht="10.5" customHeight="1" x14ac:dyDescent="0.2">
      <c r="B54" s="228" t="str">
        <f>IF('第１表（障害者）'!B32="","",'第１表（障害者）'!B32)</f>
        <v/>
      </c>
      <c r="C54" s="229"/>
      <c r="D54" s="6" t="s">
        <v>42</v>
      </c>
      <c r="E54" s="78"/>
      <c r="F54" s="79"/>
      <c r="G54" s="80"/>
      <c r="H54" s="78"/>
      <c r="I54" s="79"/>
      <c r="J54" s="80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0"/>
      <c r="AC54" s="78"/>
      <c r="AD54" s="79"/>
      <c r="AE54" s="87"/>
      <c r="AF54" s="78"/>
      <c r="AG54" s="79"/>
      <c r="AH54" s="80"/>
      <c r="AI54" s="78"/>
      <c r="AJ54" s="79"/>
      <c r="AK54" s="80"/>
      <c r="AL54" s="78"/>
      <c r="AM54" s="79"/>
      <c r="AN54" s="80"/>
      <c r="AO54" s="78"/>
      <c r="AP54" s="79"/>
      <c r="AQ54" s="87"/>
      <c r="AR54" s="78"/>
      <c r="AS54" s="79"/>
      <c r="AT54" s="80"/>
      <c r="AU54" s="78"/>
      <c r="AV54" s="79"/>
      <c r="AW54" s="80"/>
      <c r="AX54" s="78"/>
      <c r="AY54" s="79"/>
      <c r="AZ54" s="80"/>
      <c r="BA54" s="78"/>
      <c r="BB54" s="79"/>
      <c r="BC54" s="80"/>
      <c r="BD54" s="78"/>
      <c r="BE54" s="79"/>
      <c r="BF54" s="80"/>
      <c r="BG54" s="78"/>
      <c r="BH54" s="79"/>
      <c r="BI54" s="80"/>
      <c r="BJ54" s="78"/>
      <c r="BK54" s="79"/>
      <c r="BL54" s="80"/>
      <c r="BM54" s="78"/>
      <c r="BN54" s="79"/>
      <c r="BO54" s="80"/>
      <c r="BP54" s="78"/>
      <c r="BQ54" s="79"/>
      <c r="BR54" s="80"/>
      <c r="BS54" s="78"/>
      <c r="BT54" s="79"/>
      <c r="BU54" s="80"/>
      <c r="BV54" s="78"/>
      <c r="BW54" s="79"/>
      <c r="BX54" s="87"/>
      <c r="BY54" s="78"/>
      <c r="BZ54" s="79"/>
      <c r="CA54" s="87"/>
      <c r="CB54" s="51" t="str">
        <f t="shared" si="3"/>
        <v/>
      </c>
      <c r="CC54" s="49" t="str">
        <f t="shared" si="3"/>
        <v/>
      </c>
      <c r="CD54" s="52" t="str">
        <f t="shared" si="3"/>
        <v/>
      </c>
      <c r="CF54" s="121">
        <f>'第１表（障害者）'!$F32</f>
        <v>0</v>
      </c>
    </row>
    <row r="55" spans="2:84" s="3" customFormat="1" ht="10.5" customHeight="1" x14ac:dyDescent="0.2">
      <c r="B55" s="228"/>
      <c r="C55" s="229"/>
      <c r="D55" s="7" t="s">
        <v>43</v>
      </c>
      <c r="E55" s="81"/>
      <c r="F55" s="82"/>
      <c r="G55" s="83"/>
      <c r="H55" s="81"/>
      <c r="I55" s="82"/>
      <c r="J55" s="83"/>
      <c r="K55" s="81"/>
      <c r="L55" s="82"/>
      <c r="M55" s="83"/>
      <c r="N55" s="81"/>
      <c r="O55" s="82"/>
      <c r="P55" s="83"/>
      <c r="Q55" s="81"/>
      <c r="R55" s="82"/>
      <c r="S55" s="83"/>
      <c r="T55" s="81"/>
      <c r="U55" s="82"/>
      <c r="V55" s="83"/>
      <c r="W55" s="81"/>
      <c r="X55" s="82"/>
      <c r="Y55" s="83"/>
      <c r="Z55" s="81"/>
      <c r="AA55" s="82"/>
      <c r="AB55" s="83"/>
      <c r="AC55" s="81"/>
      <c r="AD55" s="82"/>
      <c r="AE55" s="89"/>
      <c r="AF55" s="81"/>
      <c r="AG55" s="82"/>
      <c r="AH55" s="83"/>
      <c r="AI55" s="81"/>
      <c r="AJ55" s="82"/>
      <c r="AK55" s="83"/>
      <c r="AL55" s="81"/>
      <c r="AM55" s="82"/>
      <c r="AN55" s="83"/>
      <c r="AO55" s="81"/>
      <c r="AP55" s="82"/>
      <c r="AQ55" s="89"/>
      <c r="AR55" s="81"/>
      <c r="AS55" s="82"/>
      <c r="AT55" s="83"/>
      <c r="AU55" s="81"/>
      <c r="AV55" s="82"/>
      <c r="AW55" s="83"/>
      <c r="AX55" s="81"/>
      <c r="AY55" s="82"/>
      <c r="AZ55" s="83"/>
      <c r="BA55" s="81"/>
      <c r="BB55" s="82"/>
      <c r="BC55" s="83"/>
      <c r="BD55" s="81"/>
      <c r="BE55" s="82"/>
      <c r="BF55" s="83"/>
      <c r="BG55" s="81"/>
      <c r="BH55" s="82"/>
      <c r="BI55" s="83"/>
      <c r="BJ55" s="81"/>
      <c r="BK55" s="82"/>
      <c r="BL55" s="83"/>
      <c r="BM55" s="81"/>
      <c r="BN55" s="82"/>
      <c r="BO55" s="83"/>
      <c r="BP55" s="81"/>
      <c r="BQ55" s="82"/>
      <c r="BR55" s="83"/>
      <c r="BS55" s="81"/>
      <c r="BT55" s="82"/>
      <c r="BU55" s="83"/>
      <c r="BV55" s="81"/>
      <c r="BW55" s="82"/>
      <c r="BX55" s="89"/>
      <c r="BY55" s="81"/>
      <c r="BZ55" s="82"/>
      <c r="CA55" s="89"/>
      <c r="CB55" s="56" t="str">
        <f t="shared" si="3"/>
        <v/>
      </c>
      <c r="CC55" s="54" t="str">
        <f t="shared" si="3"/>
        <v/>
      </c>
      <c r="CD55" s="57" t="str">
        <f t="shared" si="3"/>
        <v/>
      </c>
      <c r="CF55" s="121">
        <f>'第１表（障害者）'!$F32</f>
        <v>0</v>
      </c>
    </row>
    <row r="56" spans="2:84" s="3" customFormat="1" ht="10.5" customHeight="1" x14ac:dyDescent="0.2">
      <c r="B56" s="228" t="str">
        <f>IF('第１表（障害者）'!B33="","",'第１表（障害者）'!B33)</f>
        <v/>
      </c>
      <c r="C56" s="229"/>
      <c r="D56" s="6" t="s">
        <v>42</v>
      </c>
      <c r="E56" s="78"/>
      <c r="F56" s="79"/>
      <c r="G56" s="80"/>
      <c r="H56" s="78"/>
      <c r="I56" s="79"/>
      <c r="J56" s="80"/>
      <c r="K56" s="78"/>
      <c r="L56" s="79"/>
      <c r="M56" s="80"/>
      <c r="N56" s="78"/>
      <c r="O56" s="79"/>
      <c r="P56" s="80"/>
      <c r="Q56" s="78"/>
      <c r="R56" s="79"/>
      <c r="S56" s="80"/>
      <c r="T56" s="78"/>
      <c r="U56" s="79"/>
      <c r="V56" s="80"/>
      <c r="W56" s="78"/>
      <c r="X56" s="79"/>
      <c r="Y56" s="80"/>
      <c r="Z56" s="78"/>
      <c r="AA56" s="79"/>
      <c r="AB56" s="80"/>
      <c r="AC56" s="78"/>
      <c r="AD56" s="79"/>
      <c r="AE56" s="87"/>
      <c r="AF56" s="78"/>
      <c r="AG56" s="79"/>
      <c r="AH56" s="80"/>
      <c r="AI56" s="78"/>
      <c r="AJ56" s="79"/>
      <c r="AK56" s="80"/>
      <c r="AL56" s="78"/>
      <c r="AM56" s="79"/>
      <c r="AN56" s="80"/>
      <c r="AO56" s="78"/>
      <c r="AP56" s="79"/>
      <c r="AQ56" s="87"/>
      <c r="AR56" s="78"/>
      <c r="AS56" s="79"/>
      <c r="AT56" s="80"/>
      <c r="AU56" s="78"/>
      <c r="AV56" s="79"/>
      <c r="AW56" s="80"/>
      <c r="AX56" s="78"/>
      <c r="AY56" s="79"/>
      <c r="AZ56" s="80"/>
      <c r="BA56" s="78"/>
      <c r="BB56" s="79"/>
      <c r="BC56" s="80"/>
      <c r="BD56" s="78"/>
      <c r="BE56" s="79"/>
      <c r="BF56" s="80"/>
      <c r="BG56" s="78"/>
      <c r="BH56" s="79"/>
      <c r="BI56" s="80"/>
      <c r="BJ56" s="78"/>
      <c r="BK56" s="79"/>
      <c r="BL56" s="80"/>
      <c r="BM56" s="78"/>
      <c r="BN56" s="79"/>
      <c r="BO56" s="80"/>
      <c r="BP56" s="78"/>
      <c r="BQ56" s="79"/>
      <c r="BR56" s="80"/>
      <c r="BS56" s="78"/>
      <c r="BT56" s="79"/>
      <c r="BU56" s="80"/>
      <c r="BV56" s="78"/>
      <c r="BW56" s="79"/>
      <c r="BX56" s="87"/>
      <c r="BY56" s="78"/>
      <c r="BZ56" s="79"/>
      <c r="CA56" s="87"/>
      <c r="CB56" s="51" t="str">
        <f t="shared" si="3"/>
        <v/>
      </c>
      <c r="CC56" s="49" t="str">
        <f t="shared" si="3"/>
        <v/>
      </c>
      <c r="CD56" s="52" t="str">
        <f t="shared" si="3"/>
        <v/>
      </c>
      <c r="CF56" s="121">
        <f>'第１表（障害者）'!$F33</f>
        <v>0</v>
      </c>
    </row>
    <row r="57" spans="2:84" s="3" customFormat="1" ht="10.5" customHeight="1" x14ac:dyDescent="0.2">
      <c r="B57" s="228"/>
      <c r="C57" s="229"/>
      <c r="D57" s="7" t="s">
        <v>43</v>
      </c>
      <c r="E57" s="81"/>
      <c r="F57" s="82"/>
      <c r="G57" s="83"/>
      <c r="H57" s="81"/>
      <c r="I57" s="82"/>
      <c r="J57" s="83"/>
      <c r="K57" s="81"/>
      <c r="L57" s="82"/>
      <c r="M57" s="83"/>
      <c r="N57" s="81"/>
      <c r="O57" s="82"/>
      <c r="P57" s="83"/>
      <c r="Q57" s="81"/>
      <c r="R57" s="82"/>
      <c r="S57" s="83"/>
      <c r="T57" s="81"/>
      <c r="U57" s="82"/>
      <c r="V57" s="83"/>
      <c r="W57" s="81"/>
      <c r="X57" s="82"/>
      <c r="Y57" s="83"/>
      <c r="Z57" s="81"/>
      <c r="AA57" s="82"/>
      <c r="AB57" s="83"/>
      <c r="AC57" s="81"/>
      <c r="AD57" s="82"/>
      <c r="AE57" s="89"/>
      <c r="AF57" s="81"/>
      <c r="AG57" s="82"/>
      <c r="AH57" s="83"/>
      <c r="AI57" s="81"/>
      <c r="AJ57" s="82"/>
      <c r="AK57" s="83"/>
      <c r="AL57" s="81"/>
      <c r="AM57" s="82"/>
      <c r="AN57" s="83"/>
      <c r="AO57" s="81"/>
      <c r="AP57" s="82"/>
      <c r="AQ57" s="89"/>
      <c r="AR57" s="81"/>
      <c r="AS57" s="82"/>
      <c r="AT57" s="83"/>
      <c r="AU57" s="81"/>
      <c r="AV57" s="82"/>
      <c r="AW57" s="83"/>
      <c r="AX57" s="81"/>
      <c r="AY57" s="82"/>
      <c r="AZ57" s="83"/>
      <c r="BA57" s="81"/>
      <c r="BB57" s="82"/>
      <c r="BC57" s="83"/>
      <c r="BD57" s="81"/>
      <c r="BE57" s="82"/>
      <c r="BF57" s="83"/>
      <c r="BG57" s="81"/>
      <c r="BH57" s="82"/>
      <c r="BI57" s="83"/>
      <c r="BJ57" s="81"/>
      <c r="BK57" s="82"/>
      <c r="BL57" s="83"/>
      <c r="BM57" s="81"/>
      <c r="BN57" s="82"/>
      <c r="BO57" s="83"/>
      <c r="BP57" s="81"/>
      <c r="BQ57" s="82"/>
      <c r="BR57" s="83"/>
      <c r="BS57" s="81"/>
      <c r="BT57" s="82"/>
      <c r="BU57" s="83"/>
      <c r="BV57" s="81"/>
      <c r="BW57" s="82"/>
      <c r="BX57" s="89"/>
      <c r="BY57" s="81"/>
      <c r="BZ57" s="82"/>
      <c r="CA57" s="89"/>
      <c r="CB57" s="56" t="str">
        <f t="shared" si="3"/>
        <v/>
      </c>
      <c r="CC57" s="54" t="str">
        <f t="shared" si="3"/>
        <v/>
      </c>
      <c r="CD57" s="57" t="str">
        <f t="shared" si="3"/>
        <v/>
      </c>
      <c r="CF57" s="121">
        <f>'第１表（障害者）'!$F33</f>
        <v>0</v>
      </c>
    </row>
    <row r="58" spans="2:84" s="3" customFormat="1" ht="10.5" customHeight="1" x14ac:dyDescent="0.2">
      <c r="B58" s="228" t="str">
        <f>IF('第１表（障害者）'!B34="","",'第１表（障害者）'!B34)</f>
        <v/>
      </c>
      <c r="C58" s="229"/>
      <c r="D58" s="6" t="s">
        <v>42</v>
      </c>
      <c r="E58" s="78"/>
      <c r="F58" s="79"/>
      <c r="G58" s="80"/>
      <c r="H58" s="78"/>
      <c r="I58" s="79"/>
      <c r="J58" s="80"/>
      <c r="K58" s="78"/>
      <c r="L58" s="79"/>
      <c r="M58" s="80"/>
      <c r="N58" s="78"/>
      <c r="O58" s="79"/>
      <c r="P58" s="80"/>
      <c r="Q58" s="78"/>
      <c r="R58" s="79"/>
      <c r="S58" s="80"/>
      <c r="T58" s="78"/>
      <c r="U58" s="79"/>
      <c r="V58" s="80"/>
      <c r="W58" s="78"/>
      <c r="X58" s="79"/>
      <c r="Y58" s="80"/>
      <c r="Z58" s="78"/>
      <c r="AA58" s="79"/>
      <c r="AB58" s="80"/>
      <c r="AC58" s="78"/>
      <c r="AD58" s="79"/>
      <c r="AE58" s="87"/>
      <c r="AF58" s="78"/>
      <c r="AG58" s="79"/>
      <c r="AH58" s="80"/>
      <c r="AI58" s="78"/>
      <c r="AJ58" s="79"/>
      <c r="AK58" s="80"/>
      <c r="AL58" s="78"/>
      <c r="AM58" s="79"/>
      <c r="AN58" s="80"/>
      <c r="AO58" s="78"/>
      <c r="AP58" s="79"/>
      <c r="AQ58" s="87"/>
      <c r="AR58" s="78"/>
      <c r="AS58" s="79"/>
      <c r="AT58" s="80"/>
      <c r="AU58" s="78"/>
      <c r="AV58" s="79"/>
      <c r="AW58" s="80"/>
      <c r="AX58" s="78"/>
      <c r="AY58" s="79"/>
      <c r="AZ58" s="80"/>
      <c r="BA58" s="78"/>
      <c r="BB58" s="79"/>
      <c r="BC58" s="80"/>
      <c r="BD58" s="78"/>
      <c r="BE58" s="79"/>
      <c r="BF58" s="80"/>
      <c r="BG58" s="78"/>
      <c r="BH58" s="79"/>
      <c r="BI58" s="80"/>
      <c r="BJ58" s="78"/>
      <c r="BK58" s="79"/>
      <c r="BL58" s="80"/>
      <c r="BM58" s="78"/>
      <c r="BN58" s="79"/>
      <c r="BO58" s="80"/>
      <c r="BP58" s="78"/>
      <c r="BQ58" s="79"/>
      <c r="BR58" s="80"/>
      <c r="BS58" s="78"/>
      <c r="BT58" s="79"/>
      <c r="BU58" s="80"/>
      <c r="BV58" s="78"/>
      <c r="BW58" s="79"/>
      <c r="BX58" s="87"/>
      <c r="BY58" s="78"/>
      <c r="BZ58" s="79"/>
      <c r="CA58" s="87"/>
      <c r="CB58" s="51" t="str">
        <f t="shared" si="3"/>
        <v/>
      </c>
      <c r="CC58" s="49" t="str">
        <f t="shared" si="3"/>
        <v/>
      </c>
      <c r="CD58" s="52" t="str">
        <f t="shared" si="3"/>
        <v/>
      </c>
      <c r="CF58" s="121">
        <f>'第１表（障害者）'!$F34</f>
        <v>0</v>
      </c>
    </row>
    <row r="59" spans="2:84" s="3" customFormat="1" ht="10.5" customHeight="1" x14ac:dyDescent="0.2">
      <c r="B59" s="228"/>
      <c r="C59" s="229"/>
      <c r="D59" s="7" t="s">
        <v>43</v>
      </c>
      <c r="E59" s="81"/>
      <c r="F59" s="82"/>
      <c r="G59" s="83"/>
      <c r="H59" s="81"/>
      <c r="I59" s="82"/>
      <c r="J59" s="83"/>
      <c r="K59" s="81"/>
      <c r="L59" s="82"/>
      <c r="M59" s="83"/>
      <c r="N59" s="81"/>
      <c r="O59" s="82"/>
      <c r="P59" s="83"/>
      <c r="Q59" s="81"/>
      <c r="R59" s="82"/>
      <c r="S59" s="83"/>
      <c r="T59" s="81"/>
      <c r="U59" s="82"/>
      <c r="V59" s="83"/>
      <c r="W59" s="81"/>
      <c r="X59" s="82"/>
      <c r="Y59" s="83"/>
      <c r="Z59" s="81"/>
      <c r="AA59" s="82"/>
      <c r="AB59" s="83"/>
      <c r="AC59" s="81"/>
      <c r="AD59" s="82"/>
      <c r="AE59" s="89"/>
      <c r="AF59" s="81"/>
      <c r="AG59" s="82"/>
      <c r="AH59" s="83"/>
      <c r="AI59" s="81"/>
      <c r="AJ59" s="82"/>
      <c r="AK59" s="83"/>
      <c r="AL59" s="81"/>
      <c r="AM59" s="82"/>
      <c r="AN59" s="83"/>
      <c r="AO59" s="81"/>
      <c r="AP59" s="82"/>
      <c r="AQ59" s="89"/>
      <c r="AR59" s="81"/>
      <c r="AS59" s="82"/>
      <c r="AT59" s="83"/>
      <c r="AU59" s="81"/>
      <c r="AV59" s="82"/>
      <c r="AW59" s="83"/>
      <c r="AX59" s="81"/>
      <c r="AY59" s="82"/>
      <c r="AZ59" s="83"/>
      <c r="BA59" s="81"/>
      <c r="BB59" s="82"/>
      <c r="BC59" s="83"/>
      <c r="BD59" s="81"/>
      <c r="BE59" s="82"/>
      <c r="BF59" s="83"/>
      <c r="BG59" s="81"/>
      <c r="BH59" s="82"/>
      <c r="BI59" s="83"/>
      <c r="BJ59" s="81"/>
      <c r="BK59" s="82"/>
      <c r="BL59" s="83"/>
      <c r="BM59" s="81"/>
      <c r="BN59" s="82"/>
      <c r="BO59" s="83"/>
      <c r="BP59" s="81"/>
      <c r="BQ59" s="82"/>
      <c r="BR59" s="83"/>
      <c r="BS59" s="81"/>
      <c r="BT59" s="82"/>
      <c r="BU59" s="83"/>
      <c r="BV59" s="81"/>
      <c r="BW59" s="82"/>
      <c r="BX59" s="89"/>
      <c r="BY59" s="81"/>
      <c r="BZ59" s="82"/>
      <c r="CA59" s="89"/>
      <c r="CB59" s="56" t="str">
        <f t="shared" si="3"/>
        <v/>
      </c>
      <c r="CC59" s="54" t="str">
        <f t="shared" si="3"/>
        <v/>
      </c>
      <c r="CD59" s="57" t="str">
        <f t="shared" si="3"/>
        <v/>
      </c>
      <c r="CF59" s="121">
        <f>'第１表（障害者）'!$F34</f>
        <v>0</v>
      </c>
    </row>
    <row r="60" spans="2:84" s="3" customFormat="1" ht="10.5" customHeight="1" x14ac:dyDescent="0.2">
      <c r="B60" s="228" t="str">
        <f>IF('第１表（障害者）'!B35="","",'第１表（障害者）'!B35)</f>
        <v/>
      </c>
      <c r="C60" s="229"/>
      <c r="D60" s="6" t="s">
        <v>42</v>
      </c>
      <c r="E60" s="78"/>
      <c r="F60" s="79"/>
      <c r="G60" s="80"/>
      <c r="H60" s="78"/>
      <c r="I60" s="79"/>
      <c r="J60" s="80"/>
      <c r="K60" s="78"/>
      <c r="L60" s="79"/>
      <c r="M60" s="80"/>
      <c r="N60" s="78"/>
      <c r="O60" s="79"/>
      <c r="P60" s="80"/>
      <c r="Q60" s="78"/>
      <c r="R60" s="79"/>
      <c r="S60" s="80"/>
      <c r="T60" s="78"/>
      <c r="U60" s="79"/>
      <c r="V60" s="80"/>
      <c r="W60" s="78"/>
      <c r="X60" s="79"/>
      <c r="Y60" s="80"/>
      <c r="Z60" s="78"/>
      <c r="AA60" s="79"/>
      <c r="AB60" s="80"/>
      <c r="AC60" s="78"/>
      <c r="AD60" s="79"/>
      <c r="AE60" s="87"/>
      <c r="AF60" s="78"/>
      <c r="AG60" s="79"/>
      <c r="AH60" s="80"/>
      <c r="AI60" s="78"/>
      <c r="AJ60" s="79"/>
      <c r="AK60" s="80"/>
      <c r="AL60" s="78"/>
      <c r="AM60" s="79"/>
      <c r="AN60" s="80"/>
      <c r="AO60" s="78"/>
      <c r="AP60" s="79"/>
      <c r="AQ60" s="87"/>
      <c r="AR60" s="78"/>
      <c r="AS60" s="79"/>
      <c r="AT60" s="80"/>
      <c r="AU60" s="78"/>
      <c r="AV60" s="79"/>
      <c r="AW60" s="80"/>
      <c r="AX60" s="78"/>
      <c r="AY60" s="79"/>
      <c r="AZ60" s="80"/>
      <c r="BA60" s="78"/>
      <c r="BB60" s="79"/>
      <c r="BC60" s="80"/>
      <c r="BD60" s="78"/>
      <c r="BE60" s="79"/>
      <c r="BF60" s="80"/>
      <c r="BG60" s="78"/>
      <c r="BH60" s="79"/>
      <c r="BI60" s="80"/>
      <c r="BJ60" s="78"/>
      <c r="BK60" s="79"/>
      <c r="BL60" s="80"/>
      <c r="BM60" s="78"/>
      <c r="BN60" s="79"/>
      <c r="BO60" s="80"/>
      <c r="BP60" s="78"/>
      <c r="BQ60" s="79"/>
      <c r="BR60" s="80"/>
      <c r="BS60" s="78"/>
      <c r="BT60" s="79"/>
      <c r="BU60" s="80"/>
      <c r="BV60" s="78"/>
      <c r="BW60" s="79"/>
      <c r="BX60" s="87"/>
      <c r="BY60" s="78"/>
      <c r="BZ60" s="79"/>
      <c r="CA60" s="87"/>
      <c r="CB60" s="51" t="str">
        <f t="shared" si="3"/>
        <v/>
      </c>
      <c r="CC60" s="49" t="str">
        <f t="shared" si="3"/>
        <v/>
      </c>
      <c r="CD60" s="52" t="str">
        <f t="shared" si="3"/>
        <v/>
      </c>
      <c r="CF60" s="121">
        <f>'第１表（障害者）'!$F35</f>
        <v>0</v>
      </c>
    </row>
    <row r="61" spans="2:84" s="3" customFormat="1" ht="10.5" customHeight="1" x14ac:dyDescent="0.2">
      <c r="B61" s="228"/>
      <c r="C61" s="229"/>
      <c r="D61" s="7" t="s">
        <v>43</v>
      </c>
      <c r="E61" s="81"/>
      <c r="F61" s="82"/>
      <c r="G61" s="83"/>
      <c r="H61" s="81"/>
      <c r="I61" s="82"/>
      <c r="J61" s="83"/>
      <c r="K61" s="81"/>
      <c r="L61" s="82"/>
      <c r="M61" s="83"/>
      <c r="N61" s="81"/>
      <c r="O61" s="82"/>
      <c r="P61" s="83"/>
      <c r="Q61" s="81"/>
      <c r="R61" s="82"/>
      <c r="S61" s="83"/>
      <c r="T61" s="81"/>
      <c r="U61" s="82"/>
      <c r="V61" s="83"/>
      <c r="W61" s="81"/>
      <c r="X61" s="82"/>
      <c r="Y61" s="83"/>
      <c r="Z61" s="81"/>
      <c r="AA61" s="82"/>
      <c r="AB61" s="83"/>
      <c r="AC61" s="81"/>
      <c r="AD61" s="82"/>
      <c r="AE61" s="89"/>
      <c r="AF61" s="81"/>
      <c r="AG61" s="82"/>
      <c r="AH61" s="83"/>
      <c r="AI61" s="81"/>
      <c r="AJ61" s="82"/>
      <c r="AK61" s="83"/>
      <c r="AL61" s="81"/>
      <c r="AM61" s="82"/>
      <c r="AN61" s="83"/>
      <c r="AO61" s="81"/>
      <c r="AP61" s="82"/>
      <c r="AQ61" s="89"/>
      <c r="AR61" s="81"/>
      <c r="AS61" s="82"/>
      <c r="AT61" s="83"/>
      <c r="AU61" s="81"/>
      <c r="AV61" s="82"/>
      <c r="AW61" s="83"/>
      <c r="AX61" s="81"/>
      <c r="AY61" s="82"/>
      <c r="AZ61" s="83"/>
      <c r="BA61" s="81"/>
      <c r="BB61" s="82"/>
      <c r="BC61" s="83"/>
      <c r="BD61" s="81"/>
      <c r="BE61" s="82"/>
      <c r="BF61" s="83"/>
      <c r="BG61" s="81"/>
      <c r="BH61" s="82"/>
      <c r="BI61" s="83"/>
      <c r="BJ61" s="81"/>
      <c r="BK61" s="82"/>
      <c r="BL61" s="83"/>
      <c r="BM61" s="81"/>
      <c r="BN61" s="82"/>
      <c r="BO61" s="83"/>
      <c r="BP61" s="81"/>
      <c r="BQ61" s="82"/>
      <c r="BR61" s="83"/>
      <c r="BS61" s="81"/>
      <c r="BT61" s="82"/>
      <c r="BU61" s="83"/>
      <c r="BV61" s="81"/>
      <c r="BW61" s="82"/>
      <c r="BX61" s="89"/>
      <c r="BY61" s="81"/>
      <c r="BZ61" s="82"/>
      <c r="CA61" s="89"/>
      <c r="CB61" s="56" t="str">
        <f t="shared" si="3"/>
        <v/>
      </c>
      <c r="CC61" s="54" t="str">
        <f t="shared" si="3"/>
        <v/>
      </c>
      <c r="CD61" s="57" t="str">
        <f t="shared" si="3"/>
        <v/>
      </c>
      <c r="CF61" s="121">
        <f>'第１表（障害者）'!$F35</f>
        <v>0</v>
      </c>
    </row>
    <row r="62" spans="2:84" s="3" customFormat="1" ht="10.5" customHeight="1" x14ac:dyDescent="0.2">
      <c r="B62" s="228" t="str">
        <f>IF('第１表（障害者）'!B36="","",'第１表（障害者）'!B36)</f>
        <v/>
      </c>
      <c r="C62" s="229"/>
      <c r="D62" s="6" t="s">
        <v>42</v>
      </c>
      <c r="E62" s="78"/>
      <c r="F62" s="79"/>
      <c r="G62" s="80"/>
      <c r="H62" s="78"/>
      <c r="I62" s="79"/>
      <c r="J62" s="80"/>
      <c r="K62" s="78"/>
      <c r="L62" s="79"/>
      <c r="M62" s="80"/>
      <c r="N62" s="78"/>
      <c r="O62" s="79"/>
      <c r="P62" s="80"/>
      <c r="Q62" s="78"/>
      <c r="R62" s="79"/>
      <c r="S62" s="80"/>
      <c r="T62" s="78"/>
      <c r="U62" s="79"/>
      <c r="V62" s="80"/>
      <c r="W62" s="78"/>
      <c r="X62" s="79"/>
      <c r="Y62" s="80"/>
      <c r="Z62" s="78"/>
      <c r="AA62" s="79"/>
      <c r="AB62" s="80"/>
      <c r="AC62" s="78"/>
      <c r="AD62" s="79"/>
      <c r="AE62" s="87"/>
      <c r="AF62" s="78"/>
      <c r="AG62" s="79"/>
      <c r="AH62" s="80"/>
      <c r="AI62" s="78"/>
      <c r="AJ62" s="79"/>
      <c r="AK62" s="80"/>
      <c r="AL62" s="78"/>
      <c r="AM62" s="79"/>
      <c r="AN62" s="80"/>
      <c r="AO62" s="78"/>
      <c r="AP62" s="79"/>
      <c r="AQ62" s="87"/>
      <c r="AR62" s="78"/>
      <c r="AS62" s="79"/>
      <c r="AT62" s="80"/>
      <c r="AU62" s="78"/>
      <c r="AV62" s="79"/>
      <c r="AW62" s="80"/>
      <c r="AX62" s="78"/>
      <c r="AY62" s="79"/>
      <c r="AZ62" s="80"/>
      <c r="BA62" s="78"/>
      <c r="BB62" s="79"/>
      <c r="BC62" s="80"/>
      <c r="BD62" s="78"/>
      <c r="BE62" s="79"/>
      <c r="BF62" s="80"/>
      <c r="BG62" s="78"/>
      <c r="BH62" s="79"/>
      <c r="BI62" s="80"/>
      <c r="BJ62" s="78"/>
      <c r="BK62" s="79"/>
      <c r="BL62" s="80"/>
      <c r="BM62" s="78"/>
      <c r="BN62" s="79"/>
      <c r="BO62" s="80"/>
      <c r="BP62" s="78"/>
      <c r="BQ62" s="79"/>
      <c r="BR62" s="80"/>
      <c r="BS62" s="78"/>
      <c r="BT62" s="79"/>
      <c r="BU62" s="80"/>
      <c r="BV62" s="78"/>
      <c r="BW62" s="79"/>
      <c r="BX62" s="87"/>
      <c r="BY62" s="78"/>
      <c r="BZ62" s="79"/>
      <c r="CA62" s="87"/>
      <c r="CB62" s="51" t="str">
        <f t="shared" si="3"/>
        <v/>
      </c>
      <c r="CC62" s="49" t="str">
        <f t="shared" si="3"/>
        <v/>
      </c>
      <c r="CD62" s="52" t="str">
        <f t="shared" si="3"/>
        <v/>
      </c>
      <c r="CF62" s="121">
        <f>'第１表（障害者）'!$F36</f>
        <v>0</v>
      </c>
    </row>
    <row r="63" spans="2:84" s="3" customFormat="1" ht="10.5" customHeight="1" x14ac:dyDescent="0.2">
      <c r="B63" s="228"/>
      <c r="C63" s="229"/>
      <c r="D63" s="7" t="s">
        <v>43</v>
      </c>
      <c r="E63" s="81"/>
      <c r="F63" s="82"/>
      <c r="G63" s="83"/>
      <c r="H63" s="81"/>
      <c r="I63" s="82"/>
      <c r="J63" s="83"/>
      <c r="K63" s="81"/>
      <c r="L63" s="82"/>
      <c r="M63" s="83"/>
      <c r="N63" s="81"/>
      <c r="O63" s="82"/>
      <c r="P63" s="83"/>
      <c r="Q63" s="81"/>
      <c r="R63" s="82"/>
      <c r="S63" s="83"/>
      <c r="T63" s="81"/>
      <c r="U63" s="82"/>
      <c r="V63" s="83"/>
      <c r="W63" s="81"/>
      <c r="X63" s="82"/>
      <c r="Y63" s="83"/>
      <c r="Z63" s="81"/>
      <c r="AA63" s="82"/>
      <c r="AB63" s="83"/>
      <c r="AC63" s="81"/>
      <c r="AD63" s="82"/>
      <c r="AE63" s="89"/>
      <c r="AF63" s="81"/>
      <c r="AG63" s="82"/>
      <c r="AH63" s="83"/>
      <c r="AI63" s="81"/>
      <c r="AJ63" s="82"/>
      <c r="AK63" s="83"/>
      <c r="AL63" s="81"/>
      <c r="AM63" s="82"/>
      <c r="AN63" s="83"/>
      <c r="AO63" s="81"/>
      <c r="AP63" s="82"/>
      <c r="AQ63" s="89"/>
      <c r="AR63" s="81"/>
      <c r="AS63" s="82"/>
      <c r="AT63" s="83"/>
      <c r="AU63" s="81"/>
      <c r="AV63" s="82"/>
      <c r="AW63" s="83"/>
      <c r="AX63" s="81"/>
      <c r="AY63" s="82"/>
      <c r="AZ63" s="83"/>
      <c r="BA63" s="81"/>
      <c r="BB63" s="82"/>
      <c r="BC63" s="83"/>
      <c r="BD63" s="81"/>
      <c r="BE63" s="82"/>
      <c r="BF63" s="83"/>
      <c r="BG63" s="81"/>
      <c r="BH63" s="82"/>
      <c r="BI63" s="83"/>
      <c r="BJ63" s="81"/>
      <c r="BK63" s="82"/>
      <c r="BL63" s="83"/>
      <c r="BM63" s="81"/>
      <c r="BN63" s="82"/>
      <c r="BO63" s="83"/>
      <c r="BP63" s="81"/>
      <c r="BQ63" s="82"/>
      <c r="BR63" s="83"/>
      <c r="BS63" s="81"/>
      <c r="BT63" s="82"/>
      <c r="BU63" s="83"/>
      <c r="BV63" s="81"/>
      <c r="BW63" s="82"/>
      <c r="BX63" s="89"/>
      <c r="BY63" s="81"/>
      <c r="BZ63" s="82"/>
      <c r="CA63" s="89"/>
      <c r="CB63" s="56" t="str">
        <f t="shared" si="3"/>
        <v/>
      </c>
      <c r="CC63" s="54" t="str">
        <f t="shared" si="3"/>
        <v/>
      </c>
      <c r="CD63" s="57" t="str">
        <f t="shared" si="3"/>
        <v/>
      </c>
      <c r="CF63" s="121">
        <f>'第１表（障害者）'!$F36</f>
        <v>0</v>
      </c>
    </row>
    <row r="64" spans="2:84" s="3" customFormat="1" ht="10.5" customHeight="1" x14ac:dyDescent="0.2">
      <c r="B64" s="228" t="str">
        <f>IF('第１表（障害者）'!B37="","",'第１表（障害者）'!B37)</f>
        <v/>
      </c>
      <c r="C64" s="229"/>
      <c r="D64" s="6" t="s">
        <v>42</v>
      </c>
      <c r="E64" s="78"/>
      <c r="F64" s="79"/>
      <c r="G64" s="80"/>
      <c r="H64" s="78"/>
      <c r="I64" s="79"/>
      <c r="J64" s="80"/>
      <c r="K64" s="78"/>
      <c r="L64" s="79"/>
      <c r="M64" s="80"/>
      <c r="N64" s="78"/>
      <c r="O64" s="79"/>
      <c r="P64" s="80"/>
      <c r="Q64" s="78"/>
      <c r="R64" s="79"/>
      <c r="S64" s="80"/>
      <c r="T64" s="78"/>
      <c r="U64" s="79"/>
      <c r="V64" s="80"/>
      <c r="W64" s="78"/>
      <c r="X64" s="79"/>
      <c r="Y64" s="80"/>
      <c r="Z64" s="78"/>
      <c r="AA64" s="79"/>
      <c r="AB64" s="80"/>
      <c r="AC64" s="78"/>
      <c r="AD64" s="79"/>
      <c r="AE64" s="87"/>
      <c r="AF64" s="78"/>
      <c r="AG64" s="79"/>
      <c r="AH64" s="80"/>
      <c r="AI64" s="78"/>
      <c r="AJ64" s="79"/>
      <c r="AK64" s="80"/>
      <c r="AL64" s="78"/>
      <c r="AM64" s="79"/>
      <c r="AN64" s="80"/>
      <c r="AO64" s="78"/>
      <c r="AP64" s="79"/>
      <c r="AQ64" s="87"/>
      <c r="AR64" s="78"/>
      <c r="AS64" s="79"/>
      <c r="AT64" s="80"/>
      <c r="AU64" s="78"/>
      <c r="AV64" s="79"/>
      <c r="AW64" s="80"/>
      <c r="AX64" s="78"/>
      <c r="AY64" s="79"/>
      <c r="AZ64" s="80"/>
      <c r="BA64" s="78"/>
      <c r="BB64" s="79"/>
      <c r="BC64" s="80"/>
      <c r="BD64" s="78"/>
      <c r="BE64" s="79"/>
      <c r="BF64" s="80"/>
      <c r="BG64" s="78"/>
      <c r="BH64" s="79"/>
      <c r="BI64" s="80"/>
      <c r="BJ64" s="78"/>
      <c r="BK64" s="79"/>
      <c r="BL64" s="80"/>
      <c r="BM64" s="78"/>
      <c r="BN64" s="79"/>
      <c r="BO64" s="80"/>
      <c r="BP64" s="78"/>
      <c r="BQ64" s="79"/>
      <c r="BR64" s="80"/>
      <c r="BS64" s="78"/>
      <c r="BT64" s="79"/>
      <c r="BU64" s="80"/>
      <c r="BV64" s="78"/>
      <c r="BW64" s="79"/>
      <c r="BX64" s="87"/>
      <c r="BY64" s="78"/>
      <c r="BZ64" s="79"/>
      <c r="CA64" s="87"/>
      <c r="CB64" s="51" t="str">
        <f t="shared" si="3"/>
        <v/>
      </c>
      <c r="CC64" s="49" t="str">
        <f t="shared" si="3"/>
        <v/>
      </c>
      <c r="CD64" s="52" t="str">
        <f t="shared" si="3"/>
        <v/>
      </c>
      <c r="CF64" s="121">
        <f>'第１表（障害者）'!$F37</f>
        <v>0</v>
      </c>
    </row>
    <row r="65" spans="2:84" s="3" customFormat="1" ht="10.5" customHeight="1" x14ac:dyDescent="0.2">
      <c r="B65" s="228"/>
      <c r="C65" s="229"/>
      <c r="D65" s="7" t="s">
        <v>43</v>
      </c>
      <c r="E65" s="81"/>
      <c r="F65" s="82"/>
      <c r="G65" s="83"/>
      <c r="H65" s="81"/>
      <c r="I65" s="82"/>
      <c r="J65" s="83"/>
      <c r="K65" s="81"/>
      <c r="L65" s="82"/>
      <c r="M65" s="83"/>
      <c r="N65" s="81"/>
      <c r="O65" s="82"/>
      <c r="P65" s="83"/>
      <c r="Q65" s="81"/>
      <c r="R65" s="82"/>
      <c r="S65" s="83"/>
      <c r="T65" s="81"/>
      <c r="U65" s="82"/>
      <c r="V65" s="83"/>
      <c r="W65" s="81"/>
      <c r="X65" s="82"/>
      <c r="Y65" s="83"/>
      <c r="Z65" s="81"/>
      <c r="AA65" s="82"/>
      <c r="AB65" s="83"/>
      <c r="AC65" s="81"/>
      <c r="AD65" s="82"/>
      <c r="AE65" s="89"/>
      <c r="AF65" s="81"/>
      <c r="AG65" s="82"/>
      <c r="AH65" s="83"/>
      <c r="AI65" s="81"/>
      <c r="AJ65" s="82"/>
      <c r="AK65" s="83"/>
      <c r="AL65" s="81"/>
      <c r="AM65" s="82"/>
      <c r="AN65" s="83"/>
      <c r="AO65" s="81"/>
      <c r="AP65" s="82"/>
      <c r="AQ65" s="89"/>
      <c r="AR65" s="81"/>
      <c r="AS65" s="82"/>
      <c r="AT65" s="83"/>
      <c r="AU65" s="81"/>
      <c r="AV65" s="82"/>
      <c r="AW65" s="83"/>
      <c r="AX65" s="81"/>
      <c r="AY65" s="82"/>
      <c r="AZ65" s="83"/>
      <c r="BA65" s="81"/>
      <c r="BB65" s="82"/>
      <c r="BC65" s="83"/>
      <c r="BD65" s="81"/>
      <c r="BE65" s="82"/>
      <c r="BF65" s="83"/>
      <c r="BG65" s="81"/>
      <c r="BH65" s="82"/>
      <c r="BI65" s="83"/>
      <c r="BJ65" s="81"/>
      <c r="BK65" s="82"/>
      <c r="BL65" s="83"/>
      <c r="BM65" s="81"/>
      <c r="BN65" s="82"/>
      <c r="BO65" s="83"/>
      <c r="BP65" s="81"/>
      <c r="BQ65" s="82"/>
      <c r="BR65" s="83"/>
      <c r="BS65" s="81"/>
      <c r="BT65" s="82"/>
      <c r="BU65" s="83"/>
      <c r="BV65" s="81"/>
      <c r="BW65" s="82"/>
      <c r="BX65" s="89"/>
      <c r="BY65" s="81"/>
      <c r="BZ65" s="82"/>
      <c r="CA65" s="89"/>
      <c r="CB65" s="56" t="str">
        <f t="shared" si="3"/>
        <v/>
      </c>
      <c r="CC65" s="54" t="str">
        <f t="shared" si="3"/>
        <v/>
      </c>
      <c r="CD65" s="57" t="str">
        <f t="shared" si="3"/>
        <v/>
      </c>
      <c r="CF65" s="121">
        <f>'第１表（障害者）'!$F37</f>
        <v>0</v>
      </c>
    </row>
    <row r="66" spans="2:84" s="3" customFormat="1" ht="10.5" customHeight="1" x14ac:dyDescent="0.2">
      <c r="B66" s="228" t="str">
        <f>IF('第１表（障害者）'!B38="","",'第１表（障害者）'!B38)</f>
        <v/>
      </c>
      <c r="C66" s="229"/>
      <c r="D66" s="6" t="s">
        <v>42</v>
      </c>
      <c r="E66" s="78"/>
      <c r="F66" s="79"/>
      <c r="G66" s="80"/>
      <c r="H66" s="78"/>
      <c r="I66" s="79"/>
      <c r="J66" s="80"/>
      <c r="K66" s="78"/>
      <c r="L66" s="79"/>
      <c r="M66" s="80"/>
      <c r="N66" s="78"/>
      <c r="O66" s="79"/>
      <c r="P66" s="80"/>
      <c r="Q66" s="78"/>
      <c r="R66" s="79"/>
      <c r="S66" s="80"/>
      <c r="T66" s="78"/>
      <c r="U66" s="79"/>
      <c r="V66" s="80"/>
      <c r="W66" s="78"/>
      <c r="X66" s="79"/>
      <c r="Y66" s="80"/>
      <c r="Z66" s="78"/>
      <c r="AA66" s="79"/>
      <c r="AB66" s="80"/>
      <c r="AC66" s="78"/>
      <c r="AD66" s="79"/>
      <c r="AE66" s="87"/>
      <c r="AF66" s="78"/>
      <c r="AG66" s="79"/>
      <c r="AH66" s="80"/>
      <c r="AI66" s="78"/>
      <c r="AJ66" s="79"/>
      <c r="AK66" s="80"/>
      <c r="AL66" s="78"/>
      <c r="AM66" s="79"/>
      <c r="AN66" s="80"/>
      <c r="AO66" s="78"/>
      <c r="AP66" s="79"/>
      <c r="AQ66" s="87"/>
      <c r="AR66" s="78"/>
      <c r="AS66" s="79"/>
      <c r="AT66" s="80"/>
      <c r="AU66" s="78"/>
      <c r="AV66" s="79"/>
      <c r="AW66" s="80"/>
      <c r="AX66" s="78"/>
      <c r="AY66" s="79"/>
      <c r="AZ66" s="80"/>
      <c r="BA66" s="78"/>
      <c r="BB66" s="79"/>
      <c r="BC66" s="80"/>
      <c r="BD66" s="78"/>
      <c r="BE66" s="79"/>
      <c r="BF66" s="80"/>
      <c r="BG66" s="78"/>
      <c r="BH66" s="79"/>
      <c r="BI66" s="80"/>
      <c r="BJ66" s="78"/>
      <c r="BK66" s="79"/>
      <c r="BL66" s="80"/>
      <c r="BM66" s="78"/>
      <c r="BN66" s="79"/>
      <c r="BO66" s="80"/>
      <c r="BP66" s="78"/>
      <c r="BQ66" s="79"/>
      <c r="BR66" s="80"/>
      <c r="BS66" s="78"/>
      <c r="BT66" s="79"/>
      <c r="BU66" s="80"/>
      <c r="BV66" s="78"/>
      <c r="BW66" s="79"/>
      <c r="BX66" s="87"/>
      <c r="BY66" s="78"/>
      <c r="BZ66" s="79"/>
      <c r="CA66" s="87"/>
      <c r="CB66" s="51" t="str">
        <f t="shared" si="3"/>
        <v/>
      </c>
      <c r="CC66" s="49" t="str">
        <f t="shared" si="3"/>
        <v/>
      </c>
      <c r="CD66" s="52" t="str">
        <f t="shared" si="3"/>
        <v/>
      </c>
      <c r="CF66" s="121">
        <f>'第１表（障害者）'!$F38</f>
        <v>0</v>
      </c>
    </row>
    <row r="67" spans="2:84" s="3" customFormat="1" ht="10.5" customHeight="1" x14ac:dyDescent="0.2">
      <c r="B67" s="228"/>
      <c r="C67" s="229"/>
      <c r="D67" s="7" t="s">
        <v>43</v>
      </c>
      <c r="E67" s="81"/>
      <c r="F67" s="82"/>
      <c r="G67" s="83"/>
      <c r="H67" s="81"/>
      <c r="I67" s="82"/>
      <c r="J67" s="83"/>
      <c r="K67" s="81"/>
      <c r="L67" s="82"/>
      <c r="M67" s="83"/>
      <c r="N67" s="81"/>
      <c r="O67" s="82"/>
      <c r="P67" s="83"/>
      <c r="Q67" s="81"/>
      <c r="R67" s="82"/>
      <c r="S67" s="83"/>
      <c r="T67" s="81"/>
      <c r="U67" s="82"/>
      <c r="V67" s="83"/>
      <c r="W67" s="81"/>
      <c r="X67" s="82"/>
      <c r="Y67" s="83"/>
      <c r="Z67" s="81"/>
      <c r="AA67" s="82"/>
      <c r="AB67" s="83"/>
      <c r="AC67" s="81"/>
      <c r="AD67" s="82"/>
      <c r="AE67" s="89"/>
      <c r="AF67" s="81"/>
      <c r="AG67" s="82"/>
      <c r="AH67" s="83"/>
      <c r="AI67" s="81"/>
      <c r="AJ67" s="82"/>
      <c r="AK67" s="83"/>
      <c r="AL67" s="81"/>
      <c r="AM67" s="82"/>
      <c r="AN67" s="83"/>
      <c r="AO67" s="81"/>
      <c r="AP67" s="82"/>
      <c r="AQ67" s="89"/>
      <c r="AR67" s="81"/>
      <c r="AS67" s="82"/>
      <c r="AT67" s="83"/>
      <c r="AU67" s="81"/>
      <c r="AV67" s="82"/>
      <c r="AW67" s="83"/>
      <c r="AX67" s="81"/>
      <c r="AY67" s="82"/>
      <c r="AZ67" s="83"/>
      <c r="BA67" s="81"/>
      <c r="BB67" s="82"/>
      <c r="BC67" s="83"/>
      <c r="BD67" s="81"/>
      <c r="BE67" s="82"/>
      <c r="BF67" s="83"/>
      <c r="BG67" s="81"/>
      <c r="BH67" s="82"/>
      <c r="BI67" s="83"/>
      <c r="BJ67" s="81"/>
      <c r="BK67" s="82"/>
      <c r="BL67" s="83"/>
      <c r="BM67" s="81"/>
      <c r="BN67" s="82"/>
      <c r="BO67" s="83"/>
      <c r="BP67" s="81"/>
      <c r="BQ67" s="82"/>
      <c r="BR67" s="83"/>
      <c r="BS67" s="81"/>
      <c r="BT67" s="82"/>
      <c r="BU67" s="83"/>
      <c r="BV67" s="81"/>
      <c r="BW67" s="82"/>
      <c r="BX67" s="89"/>
      <c r="BY67" s="81"/>
      <c r="BZ67" s="82"/>
      <c r="CA67" s="89"/>
      <c r="CB67" s="56" t="str">
        <f t="shared" si="3"/>
        <v/>
      </c>
      <c r="CC67" s="54" t="str">
        <f t="shared" si="3"/>
        <v/>
      </c>
      <c r="CD67" s="57" t="str">
        <f t="shared" si="3"/>
        <v/>
      </c>
      <c r="CF67" s="121">
        <f>'第１表（障害者）'!$F38</f>
        <v>0</v>
      </c>
    </row>
    <row r="68" spans="2:84" s="3" customFormat="1" ht="10.5" customHeight="1" x14ac:dyDescent="0.2">
      <c r="B68" s="228" t="str">
        <f>IF('第１表（障害者）'!B39="","",'第１表（障害者）'!B39)</f>
        <v/>
      </c>
      <c r="C68" s="229"/>
      <c r="D68" s="11" t="s">
        <v>42</v>
      </c>
      <c r="E68" s="78"/>
      <c r="F68" s="79"/>
      <c r="G68" s="80"/>
      <c r="H68" s="78"/>
      <c r="I68" s="79"/>
      <c r="J68" s="80"/>
      <c r="K68" s="78"/>
      <c r="L68" s="79"/>
      <c r="M68" s="80"/>
      <c r="N68" s="78"/>
      <c r="O68" s="79"/>
      <c r="P68" s="80"/>
      <c r="Q68" s="78"/>
      <c r="R68" s="79"/>
      <c r="S68" s="80"/>
      <c r="T68" s="78"/>
      <c r="U68" s="79"/>
      <c r="V68" s="80"/>
      <c r="W68" s="78"/>
      <c r="X68" s="79"/>
      <c r="Y68" s="80"/>
      <c r="Z68" s="78"/>
      <c r="AA68" s="79"/>
      <c r="AB68" s="80"/>
      <c r="AC68" s="78"/>
      <c r="AD68" s="79"/>
      <c r="AE68" s="87"/>
      <c r="AF68" s="78"/>
      <c r="AG68" s="79"/>
      <c r="AH68" s="80"/>
      <c r="AI68" s="78"/>
      <c r="AJ68" s="79"/>
      <c r="AK68" s="80"/>
      <c r="AL68" s="78"/>
      <c r="AM68" s="79"/>
      <c r="AN68" s="80"/>
      <c r="AO68" s="78"/>
      <c r="AP68" s="79"/>
      <c r="AQ68" s="87"/>
      <c r="AR68" s="78"/>
      <c r="AS68" s="79"/>
      <c r="AT68" s="80"/>
      <c r="AU68" s="78"/>
      <c r="AV68" s="79"/>
      <c r="AW68" s="80"/>
      <c r="AX68" s="78"/>
      <c r="AY68" s="79"/>
      <c r="AZ68" s="80"/>
      <c r="BA68" s="78"/>
      <c r="BB68" s="79"/>
      <c r="BC68" s="80"/>
      <c r="BD68" s="78"/>
      <c r="BE68" s="79"/>
      <c r="BF68" s="80"/>
      <c r="BG68" s="78"/>
      <c r="BH68" s="79"/>
      <c r="BI68" s="80"/>
      <c r="BJ68" s="78"/>
      <c r="BK68" s="79"/>
      <c r="BL68" s="80"/>
      <c r="BM68" s="78"/>
      <c r="BN68" s="79"/>
      <c r="BO68" s="80"/>
      <c r="BP68" s="78"/>
      <c r="BQ68" s="79"/>
      <c r="BR68" s="80"/>
      <c r="BS68" s="78"/>
      <c r="BT68" s="79"/>
      <c r="BU68" s="80"/>
      <c r="BV68" s="78"/>
      <c r="BW68" s="79"/>
      <c r="BX68" s="87"/>
      <c r="BY68" s="78"/>
      <c r="BZ68" s="79"/>
      <c r="CA68" s="87"/>
      <c r="CB68" s="51" t="str">
        <f t="shared" si="3"/>
        <v/>
      </c>
      <c r="CC68" s="49" t="str">
        <f t="shared" si="3"/>
        <v/>
      </c>
      <c r="CD68" s="52" t="str">
        <f t="shared" si="3"/>
        <v/>
      </c>
      <c r="CF68" s="121">
        <f>'第１表（障害者）'!$F39</f>
        <v>0</v>
      </c>
    </row>
    <row r="69" spans="2:84" s="3" customFormat="1" ht="10.5" customHeight="1" x14ac:dyDescent="0.2">
      <c r="B69" s="228"/>
      <c r="C69" s="229"/>
      <c r="D69" s="8" t="s">
        <v>43</v>
      </c>
      <c r="E69" s="84"/>
      <c r="F69" s="85"/>
      <c r="G69" s="86"/>
      <c r="H69" s="84"/>
      <c r="I69" s="85"/>
      <c r="J69" s="86"/>
      <c r="K69" s="84"/>
      <c r="L69" s="85"/>
      <c r="M69" s="86"/>
      <c r="N69" s="84"/>
      <c r="O69" s="85"/>
      <c r="P69" s="86"/>
      <c r="Q69" s="84"/>
      <c r="R69" s="85"/>
      <c r="S69" s="86"/>
      <c r="T69" s="84"/>
      <c r="U69" s="85"/>
      <c r="V69" s="86"/>
      <c r="W69" s="84"/>
      <c r="X69" s="85"/>
      <c r="Y69" s="86"/>
      <c r="Z69" s="84"/>
      <c r="AA69" s="85"/>
      <c r="AB69" s="86"/>
      <c r="AC69" s="84"/>
      <c r="AD69" s="85"/>
      <c r="AE69" s="91"/>
      <c r="AF69" s="84"/>
      <c r="AG69" s="85"/>
      <c r="AH69" s="86"/>
      <c r="AI69" s="84"/>
      <c r="AJ69" s="85"/>
      <c r="AK69" s="86"/>
      <c r="AL69" s="84"/>
      <c r="AM69" s="85"/>
      <c r="AN69" s="86"/>
      <c r="AO69" s="84"/>
      <c r="AP69" s="85"/>
      <c r="AQ69" s="91"/>
      <c r="AR69" s="84"/>
      <c r="AS69" s="85"/>
      <c r="AT69" s="86"/>
      <c r="AU69" s="84"/>
      <c r="AV69" s="85"/>
      <c r="AW69" s="86"/>
      <c r="AX69" s="84"/>
      <c r="AY69" s="85"/>
      <c r="AZ69" s="86"/>
      <c r="BA69" s="84"/>
      <c r="BB69" s="85"/>
      <c r="BC69" s="86"/>
      <c r="BD69" s="84"/>
      <c r="BE69" s="85"/>
      <c r="BF69" s="86"/>
      <c r="BG69" s="84"/>
      <c r="BH69" s="85"/>
      <c r="BI69" s="86"/>
      <c r="BJ69" s="84"/>
      <c r="BK69" s="85"/>
      <c r="BL69" s="86"/>
      <c r="BM69" s="84"/>
      <c r="BN69" s="85"/>
      <c r="BO69" s="86"/>
      <c r="BP69" s="84"/>
      <c r="BQ69" s="85"/>
      <c r="BR69" s="86"/>
      <c r="BS69" s="84"/>
      <c r="BT69" s="85"/>
      <c r="BU69" s="86"/>
      <c r="BV69" s="84"/>
      <c r="BW69" s="85"/>
      <c r="BX69" s="91"/>
      <c r="BY69" s="84"/>
      <c r="BZ69" s="85"/>
      <c r="CA69" s="91"/>
      <c r="CB69" s="56" t="str">
        <f t="shared" si="3"/>
        <v/>
      </c>
      <c r="CC69" s="54" t="str">
        <f t="shared" si="3"/>
        <v/>
      </c>
      <c r="CD69" s="57" t="str">
        <f t="shared" si="3"/>
        <v/>
      </c>
      <c r="CF69" s="121">
        <f>'第１表（障害者）'!$F39</f>
        <v>0</v>
      </c>
    </row>
    <row r="70" spans="2:84" s="3" customFormat="1" ht="10.5" customHeight="1" x14ac:dyDescent="0.2">
      <c r="B70" s="228" t="str">
        <f>IF('第１表（障害者）'!B40="","",'第１表（障害者）'!B40)</f>
        <v/>
      </c>
      <c r="C70" s="229"/>
      <c r="D70" s="6" t="s">
        <v>42</v>
      </c>
      <c r="E70" s="78"/>
      <c r="F70" s="79"/>
      <c r="G70" s="80"/>
      <c r="H70" s="78"/>
      <c r="I70" s="79"/>
      <c r="J70" s="80"/>
      <c r="K70" s="78"/>
      <c r="L70" s="79"/>
      <c r="M70" s="80"/>
      <c r="N70" s="78"/>
      <c r="O70" s="79"/>
      <c r="P70" s="80"/>
      <c r="Q70" s="78"/>
      <c r="R70" s="79"/>
      <c r="S70" s="80"/>
      <c r="T70" s="78"/>
      <c r="U70" s="79"/>
      <c r="V70" s="80"/>
      <c r="W70" s="78"/>
      <c r="X70" s="79"/>
      <c r="Y70" s="80"/>
      <c r="Z70" s="78"/>
      <c r="AA70" s="79"/>
      <c r="AB70" s="80"/>
      <c r="AC70" s="78"/>
      <c r="AD70" s="79"/>
      <c r="AE70" s="87"/>
      <c r="AF70" s="78"/>
      <c r="AG70" s="79"/>
      <c r="AH70" s="80"/>
      <c r="AI70" s="78"/>
      <c r="AJ70" s="79"/>
      <c r="AK70" s="80"/>
      <c r="AL70" s="78"/>
      <c r="AM70" s="79"/>
      <c r="AN70" s="80"/>
      <c r="AO70" s="78"/>
      <c r="AP70" s="79"/>
      <c r="AQ70" s="87"/>
      <c r="AR70" s="78"/>
      <c r="AS70" s="79"/>
      <c r="AT70" s="80"/>
      <c r="AU70" s="78"/>
      <c r="AV70" s="79"/>
      <c r="AW70" s="80"/>
      <c r="AX70" s="78"/>
      <c r="AY70" s="79"/>
      <c r="AZ70" s="80"/>
      <c r="BA70" s="78"/>
      <c r="BB70" s="79"/>
      <c r="BC70" s="80"/>
      <c r="BD70" s="78"/>
      <c r="BE70" s="79"/>
      <c r="BF70" s="80"/>
      <c r="BG70" s="78"/>
      <c r="BH70" s="79"/>
      <c r="BI70" s="80"/>
      <c r="BJ70" s="78"/>
      <c r="BK70" s="79"/>
      <c r="BL70" s="80"/>
      <c r="BM70" s="78"/>
      <c r="BN70" s="79"/>
      <c r="BO70" s="80"/>
      <c r="BP70" s="78"/>
      <c r="BQ70" s="79"/>
      <c r="BR70" s="80"/>
      <c r="BS70" s="78"/>
      <c r="BT70" s="79"/>
      <c r="BU70" s="80"/>
      <c r="BV70" s="78"/>
      <c r="BW70" s="79"/>
      <c r="BX70" s="87"/>
      <c r="BY70" s="78"/>
      <c r="BZ70" s="79"/>
      <c r="CA70" s="87"/>
      <c r="CB70" s="51" t="str">
        <f t="shared" si="3"/>
        <v/>
      </c>
      <c r="CC70" s="49" t="str">
        <f t="shared" si="3"/>
        <v/>
      </c>
      <c r="CD70" s="52" t="str">
        <f t="shared" si="3"/>
        <v/>
      </c>
      <c r="CF70" s="121">
        <f>'第１表（障害者）'!$F40</f>
        <v>0</v>
      </c>
    </row>
    <row r="71" spans="2:84" s="3" customFormat="1" ht="10.5" customHeight="1" x14ac:dyDescent="0.2">
      <c r="B71" s="228"/>
      <c r="C71" s="229"/>
      <c r="D71" s="7" t="s">
        <v>43</v>
      </c>
      <c r="E71" s="81"/>
      <c r="F71" s="82"/>
      <c r="G71" s="83"/>
      <c r="H71" s="81"/>
      <c r="I71" s="82"/>
      <c r="J71" s="83"/>
      <c r="K71" s="81"/>
      <c r="L71" s="82"/>
      <c r="M71" s="83"/>
      <c r="N71" s="81"/>
      <c r="O71" s="82"/>
      <c r="P71" s="83"/>
      <c r="Q71" s="81"/>
      <c r="R71" s="82"/>
      <c r="S71" s="83"/>
      <c r="T71" s="81"/>
      <c r="U71" s="82"/>
      <c r="V71" s="83"/>
      <c r="W71" s="81"/>
      <c r="X71" s="82"/>
      <c r="Y71" s="83"/>
      <c r="Z71" s="81"/>
      <c r="AA71" s="82"/>
      <c r="AB71" s="83"/>
      <c r="AC71" s="81"/>
      <c r="AD71" s="82"/>
      <c r="AE71" s="89"/>
      <c r="AF71" s="81"/>
      <c r="AG71" s="82"/>
      <c r="AH71" s="83"/>
      <c r="AI71" s="81"/>
      <c r="AJ71" s="82"/>
      <c r="AK71" s="83"/>
      <c r="AL71" s="81"/>
      <c r="AM71" s="82"/>
      <c r="AN71" s="83"/>
      <c r="AO71" s="81"/>
      <c r="AP71" s="82"/>
      <c r="AQ71" s="89"/>
      <c r="AR71" s="81"/>
      <c r="AS71" s="82"/>
      <c r="AT71" s="83"/>
      <c r="AU71" s="81"/>
      <c r="AV71" s="82"/>
      <c r="AW71" s="83"/>
      <c r="AX71" s="81"/>
      <c r="AY71" s="82"/>
      <c r="AZ71" s="83"/>
      <c r="BA71" s="81"/>
      <c r="BB71" s="82"/>
      <c r="BC71" s="83"/>
      <c r="BD71" s="81"/>
      <c r="BE71" s="82"/>
      <c r="BF71" s="83"/>
      <c r="BG71" s="81"/>
      <c r="BH71" s="82"/>
      <c r="BI71" s="83"/>
      <c r="BJ71" s="81"/>
      <c r="BK71" s="82"/>
      <c r="BL71" s="83"/>
      <c r="BM71" s="81"/>
      <c r="BN71" s="82"/>
      <c r="BO71" s="83"/>
      <c r="BP71" s="81"/>
      <c r="BQ71" s="82"/>
      <c r="BR71" s="83"/>
      <c r="BS71" s="81"/>
      <c r="BT71" s="82"/>
      <c r="BU71" s="83"/>
      <c r="BV71" s="81"/>
      <c r="BW71" s="82"/>
      <c r="BX71" s="89"/>
      <c r="BY71" s="81"/>
      <c r="BZ71" s="82"/>
      <c r="CA71" s="89"/>
      <c r="CB71" s="56" t="str">
        <f t="shared" ref="CB71:CD91" si="4">IF(SUMIF($E$9:$CA$9,CB$9,$E71:$CA71)=0,"",SUMIF($E$9:$CA$9,CB$9,$E71:$CA71))</f>
        <v/>
      </c>
      <c r="CC71" s="54" t="str">
        <f t="shared" si="4"/>
        <v/>
      </c>
      <c r="CD71" s="57" t="str">
        <f t="shared" si="4"/>
        <v/>
      </c>
      <c r="CF71" s="121">
        <f>'第１表（障害者）'!$F40</f>
        <v>0</v>
      </c>
    </row>
    <row r="72" spans="2:84" s="3" customFormat="1" ht="10.5" customHeight="1" x14ac:dyDescent="0.2">
      <c r="B72" s="228" t="str">
        <f>IF('第１表（障害者）'!B41="","",'第１表（障害者）'!B41)</f>
        <v/>
      </c>
      <c r="C72" s="229"/>
      <c r="D72" s="6" t="s">
        <v>42</v>
      </c>
      <c r="E72" s="78"/>
      <c r="F72" s="79"/>
      <c r="G72" s="80"/>
      <c r="H72" s="78"/>
      <c r="I72" s="79"/>
      <c r="J72" s="80"/>
      <c r="K72" s="78"/>
      <c r="L72" s="79"/>
      <c r="M72" s="80"/>
      <c r="N72" s="78"/>
      <c r="O72" s="79"/>
      <c r="P72" s="80"/>
      <c r="Q72" s="78"/>
      <c r="R72" s="79"/>
      <c r="S72" s="80"/>
      <c r="T72" s="78"/>
      <c r="U72" s="79"/>
      <c r="V72" s="80"/>
      <c r="W72" s="78"/>
      <c r="X72" s="79"/>
      <c r="Y72" s="80"/>
      <c r="Z72" s="78"/>
      <c r="AA72" s="79"/>
      <c r="AB72" s="80"/>
      <c r="AC72" s="78"/>
      <c r="AD72" s="79"/>
      <c r="AE72" s="87"/>
      <c r="AF72" s="78"/>
      <c r="AG72" s="79"/>
      <c r="AH72" s="80"/>
      <c r="AI72" s="78"/>
      <c r="AJ72" s="79"/>
      <c r="AK72" s="80"/>
      <c r="AL72" s="78"/>
      <c r="AM72" s="79"/>
      <c r="AN72" s="80"/>
      <c r="AO72" s="78"/>
      <c r="AP72" s="79"/>
      <c r="AQ72" s="87"/>
      <c r="AR72" s="78"/>
      <c r="AS72" s="79"/>
      <c r="AT72" s="80"/>
      <c r="AU72" s="78"/>
      <c r="AV72" s="79"/>
      <c r="AW72" s="80"/>
      <c r="AX72" s="78"/>
      <c r="AY72" s="79"/>
      <c r="AZ72" s="80"/>
      <c r="BA72" s="78"/>
      <c r="BB72" s="79"/>
      <c r="BC72" s="80"/>
      <c r="BD72" s="78"/>
      <c r="BE72" s="79"/>
      <c r="BF72" s="80"/>
      <c r="BG72" s="78"/>
      <c r="BH72" s="79"/>
      <c r="BI72" s="80"/>
      <c r="BJ72" s="78"/>
      <c r="BK72" s="79"/>
      <c r="BL72" s="80"/>
      <c r="BM72" s="78"/>
      <c r="BN72" s="79"/>
      <c r="BO72" s="80"/>
      <c r="BP72" s="78"/>
      <c r="BQ72" s="79"/>
      <c r="BR72" s="80"/>
      <c r="BS72" s="78"/>
      <c r="BT72" s="79"/>
      <c r="BU72" s="80"/>
      <c r="BV72" s="78"/>
      <c r="BW72" s="79"/>
      <c r="BX72" s="87"/>
      <c r="BY72" s="78"/>
      <c r="BZ72" s="79"/>
      <c r="CA72" s="87"/>
      <c r="CB72" s="51" t="str">
        <f t="shared" si="4"/>
        <v/>
      </c>
      <c r="CC72" s="49" t="str">
        <f t="shared" si="4"/>
        <v/>
      </c>
      <c r="CD72" s="52" t="str">
        <f t="shared" si="4"/>
        <v/>
      </c>
      <c r="CF72" s="121">
        <f>'第１表（障害者）'!$F41</f>
        <v>0</v>
      </c>
    </row>
    <row r="73" spans="2:84" s="3" customFormat="1" ht="10.5" customHeight="1" x14ac:dyDescent="0.2">
      <c r="B73" s="228"/>
      <c r="C73" s="229"/>
      <c r="D73" s="7" t="s">
        <v>43</v>
      </c>
      <c r="E73" s="81"/>
      <c r="F73" s="82"/>
      <c r="G73" s="83"/>
      <c r="H73" s="81"/>
      <c r="I73" s="82"/>
      <c r="J73" s="83"/>
      <c r="K73" s="81"/>
      <c r="L73" s="82"/>
      <c r="M73" s="83"/>
      <c r="N73" s="81"/>
      <c r="O73" s="82"/>
      <c r="P73" s="83"/>
      <c r="Q73" s="81"/>
      <c r="R73" s="82"/>
      <c r="S73" s="83"/>
      <c r="T73" s="81"/>
      <c r="U73" s="82"/>
      <c r="V73" s="83"/>
      <c r="W73" s="81"/>
      <c r="X73" s="82"/>
      <c r="Y73" s="83"/>
      <c r="Z73" s="81"/>
      <c r="AA73" s="82"/>
      <c r="AB73" s="83"/>
      <c r="AC73" s="81"/>
      <c r="AD73" s="82"/>
      <c r="AE73" s="89"/>
      <c r="AF73" s="81"/>
      <c r="AG73" s="82"/>
      <c r="AH73" s="83"/>
      <c r="AI73" s="81"/>
      <c r="AJ73" s="82"/>
      <c r="AK73" s="83"/>
      <c r="AL73" s="81"/>
      <c r="AM73" s="82"/>
      <c r="AN73" s="83"/>
      <c r="AO73" s="81"/>
      <c r="AP73" s="82"/>
      <c r="AQ73" s="89"/>
      <c r="AR73" s="81"/>
      <c r="AS73" s="82"/>
      <c r="AT73" s="83"/>
      <c r="AU73" s="81"/>
      <c r="AV73" s="82"/>
      <c r="AW73" s="83"/>
      <c r="AX73" s="81"/>
      <c r="AY73" s="82"/>
      <c r="AZ73" s="83"/>
      <c r="BA73" s="81"/>
      <c r="BB73" s="82"/>
      <c r="BC73" s="83"/>
      <c r="BD73" s="81"/>
      <c r="BE73" s="82"/>
      <c r="BF73" s="83"/>
      <c r="BG73" s="81"/>
      <c r="BH73" s="82"/>
      <c r="BI73" s="83"/>
      <c r="BJ73" s="81"/>
      <c r="BK73" s="82"/>
      <c r="BL73" s="83"/>
      <c r="BM73" s="81"/>
      <c r="BN73" s="82"/>
      <c r="BO73" s="83"/>
      <c r="BP73" s="81"/>
      <c r="BQ73" s="82"/>
      <c r="BR73" s="83"/>
      <c r="BS73" s="81"/>
      <c r="BT73" s="82"/>
      <c r="BU73" s="83"/>
      <c r="BV73" s="81"/>
      <c r="BW73" s="82"/>
      <c r="BX73" s="89"/>
      <c r="BY73" s="81"/>
      <c r="BZ73" s="82"/>
      <c r="CA73" s="89"/>
      <c r="CB73" s="56" t="str">
        <f t="shared" si="4"/>
        <v/>
      </c>
      <c r="CC73" s="54" t="str">
        <f t="shared" si="4"/>
        <v/>
      </c>
      <c r="CD73" s="57" t="str">
        <f t="shared" si="4"/>
        <v/>
      </c>
      <c r="CF73" s="121">
        <f>'第１表（障害者）'!$F41</f>
        <v>0</v>
      </c>
    </row>
    <row r="74" spans="2:84" s="3" customFormat="1" ht="10.5" customHeight="1" x14ac:dyDescent="0.2">
      <c r="B74" s="228" t="str">
        <f>IF('第１表（障害者）'!B42="","",'第１表（障害者）'!B42)</f>
        <v/>
      </c>
      <c r="C74" s="229"/>
      <c r="D74" s="6" t="s">
        <v>42</v>
      </c>
      <c r="E74" s="78"/>
      <c r="F74" s="79"/>
      <c r="G74" s="80"/>
      <c r="H74" s="78"/>
      <c r="I74" s="79"/>
      <c r="J74" s="80"/>
      <c r="K74" s="78"/>
      <c r="L74" s="79"/>
      <c r="M74" s="80"/>
      <c r="N74" s="78"/>
      <c r="O74" s="79"/>
      <c r="P74" s="80"/>
      <c r="Q74" s="78"/>
      <c r="R74" s="79"/>
      <c r="S74" s="80"/>
      <c r="T74" s="78"/>
      <c r="U74" s="79"/>
      <c r="V74" s="80"/>
      <c r="W74" s="78"/>
      <c r="X74" s="79"/>
      <c r="Y74" s="80"/>
      <c r="Z74" s="78"/>
      <c r="AA74" s="79"/>
      <c r="AB74" s="80"/>
      <c r="AC74" s="78"/>
      <c r="AD74" s="79"/>
      <c r="AE74" s="87"/>
      <c r="AF74" s="78"/>
      <c r="AG74" s="79"/>
      <c r="AH74" s="80"/>
      <c r="AI74" s="78"/>
      <c r="AJ74" s="79"/>
      <c r="AK74" s="80"/>
      <c r="AL74" s="78"/>
      <c r="AM74" s="79"/>
      <c r="AN74" s="80"/>
      <c r="AO74" s="78"/>
      <c r="AP74" s="79"/>
      <c r="AQ74" s="87"/>
      <c r="AR74" s="78"/>
      <c r="AS74" s="79"/>
      <c r="AT74" s="80"/>
      <c r="AU74" s="78"/>
      <c r="AV74" s="79"/>
      <c r="AW74" s="80"/>
      <c r="AX74" s="78"/>
      <c r="AY74" s="79"/>
      <c r="AZ74" s="80"/>
      <c r="BA74" s="78"/>
      <c r="BB74" s="79"/>
      <c r="BC74" s="80"/>
      <c r="BD74" s="78"/>
      <c r="BE74" s="79"/>
      <c r="BF74" s="80"/>
      <c r="BG74" s="78"/>
      <c r="BH74" s="79"/>
      <c r="BI74" s="80"/>
      <c r="BJ74" s="78"/>
      <c r="BK74" s="79"/>
      <c r="BL74" s="80"/>
      <c r="BM74" s="78"/>
      <c r="BN74" s="79"/>
      <c r="BO74" s="80"/>
      <c r="BP74" s="78"/>
      <c r="BQ74" s="79"/>
      <c r="BR74" s="80"/>
      <c r="BS74" s="78"/>
      <c r="BT74" s="79"/>
      <c r="BU74" s="80"/>
      <c r="BV74" s="78"/>
      <c r="BW74" s="79"/>
      <c r="BX74" s="87"/>
      <c r="BY74" s="78"/>
      <c r="BZ74" s="79"/>
      <c r="CA74" s="87"/>
      <c r="CB74" s="51" t="str">
        <f t="shared" si="4"/>
        <v/>
      </c>
      <c r="CC74" s="49" t="str">
        <f t="shared" si="4"/>
        <v/>
      </c>
      <c r="CD74" s="52" t="str">
        <f t="shared" si="4"/>
        <v/>
      </c>
      <c r="CF74" s="121">
        <f>'第１表（障害者）'!$F42</f>
        <v>0</v>
      </c>
    </row>
    <row r="75" spans="2:84" s="3" customFormat="1" ht="10.5" customHeight="1" x14ac:dyDescent="0.2">
      <c r="B75" s="228"/>
      <c r="C75" s="229"/>
      <c r="D75" s="7" t="s">
        <v>43</v>
      </c>
      <c r="E75" s="81"/>
      <c r="F75" s="82"/>
      <c r="G75" s="83"/>
      <c r="H75" s="81"/>
      <c r="I75" s="82"/>
      <c r="J75" s="83"/>
      <c r="K75" s="81"/>
      <c r="L75" s="82"/>
      <c r="M75" s="83"/>
      <c r="N75" s="81"/>
      <c r="O75" s="82"/>
      <c r="P75" s="83"/>
      <c r="Q75" s="81"/>
      <c r="R75" s="82"/>
      <c r="S75" s="83"/>
      <c r="T75" s="81"/>
      <c r="U75" s="82"/>
      <c r="V75" s="83"/>
      <c r="W75" s="81"/>
      <c r="X75" s="82"/>
      <c r="Y75" s="83"/>
      <c r="Z75" s="81"/>
      <c r="AA75" s="82"/>
      <c r="AB75" s="83"/>
      <c r="AC75" s="81"/>
      <c r="AD75" s="82"/>
      <c r="AE75" s="89"/>
      <c r="AF75" s="81"/>
      <c r="AG75" s="82"/>
      <c r="AH75" s="83"/>
      <c r="AI75" s="81"/>
      <c r="AJ75" s="82"/>
      <c r="AK75" s="83"/>
      <c r="AL75" s="81"/>
      <c r="AM75" s="82"/>
      <c r="AN75" s="83"/>
      <c r="AO75" s="81"/>
      <c r="AP75" s="82"/>
      <c r="AQ75" s="89"/>
      <c r="AR75" s="81"/>
      <c r="AS75" s="82"/>
      <c r="AT75" s="83"/>
      <c r="AU75" s="81"/>
      <c r="AV75" s="82"/>
      <c r="AW75" s="83"/>
      <c r="AX75" s="81"/>
      <c r="AY75" s="82"/>
      <c r="AZ75" s="83"/>
      <c r="BA75" s="81"/>
      <c r="BB75" s="82"/>
      <c r="BC75" s="83"/>
      <c r="BD75" s="81"/>
      <c r="BE75" s="82"/>
      <c r="BF75" s="83"/>
      <c r="BG75" s="81"/>
      <c r="BH75" s="82"/>
      <c r="BI75" s="83"/>
      <c r="BJ75" s="81"/>
      <c r="BK75" s="82"/>
      <c r="BL75" s="83"/>
      <c r="BM75" s="81"/>
      <c r="BN75" s="82"/>
      <c r="BO75" s="83"/>
      <c r="BP75" s="81"/>
      <c r="BQ75" s="82"/>
      <c r="BR75" s="83"/>
      <c r="BS75" s="81"/>
      <c r="BT75" s="82"/>
      <c r="BU75" s="83"/>
      <c r="BV75" s="81"/>
      <c r="BW75" s="82"/>
      <c r="BX75" s="89"/>
      <c r="BY75" s="81"/>
      <c r="BZ75" s="82"/>
      <c r="CA75" s="89"/>
      <c r="CB75" s="56" t="str">
        <f t="shared" si="4"/>
        <v/>
      </c>
      <c r="CC75" s="54" t="str">
        <f t="shared" si="4"/>
        <v/>
      </c>
      <c r="CD75" s="57" t="str">
        <f t="shared" si="4"/>
        <v/>
      </c>
      <c r="CF75" s="121">
        <f>'第１表（障害者）'!$F42</f>
        <v>0</v>
      </c>
    </row>
    <row r="76" spans="2:84" s="3" customFormat="1" ht="10.5" customHeight="1" x14ac:dyDescent="0.2">
      <c r="B76" s="228" t="str">
        <f>IF('第１表（障害者）'!B43="","",'第１表（障害者）'!B43)</f>
        <v/>
      </c>
      <c r="C76" s="229"/>
      <c r="D76" s="6" t="s">
        <v>42</v>
      </c>
      <c r="E76" s="78"/>
      <c r="F76" s="79"/>
      <c r="G76" s="80"/>
      <c r="H76" s="78"/>
      <c r="I76" s="79"/>
      <c r="J76" s="80"/>
      <c r="K76" s="78"/>
      <c r="L76" s="79"/>
      <c r="M76" s="80"/>
      <c r="N76" s="78"/>
      <c r="O76" s="79"/>
      <c r="P76" s="80"/>
      <c r="Q76" s="78"/>
      <c r="R76" s="79"/>
      <c r="S76" s="80"/>
      <c r="T76" s="78"/>
      <c r="U76" s="79"/>
      <c r="V76" s="80"/>
      <c r="W76" s="78"/>
      <c r="X76" s="79"/>
      <c r="Y76" s="80"/>
      <c r="Z76" s="78"/>
      <c r="AA76" s="79"/>
      <c r="AB76" s="80"/>
      <c r="AC76" s="78"/>
      <c r="AD76" s="79"/>
      <c r="AE76" s="87"/>
      <c r="AF76" s="78"/>
      <c r="AG76" s="79"/>
      <c r="AH76" s="80"/>
      <c r="AI76" s="78"/>
      <c r="AJ76" s="79"/>
      <c r="AK76" s="80"/>
      <c r="AL76" s="78"/>
      <c r="AM76" s="79"/>
      <c r="AN76" s="80"/>
      <c r="AO76" s="78"/>
      <c r="AP76" s="79"/>
      <c r="AQ76" s="87"/>
      <c r="AR76" s="78"/>
      <c r="AS76" s="79"/>
      <c r="AT76" s="80"/>
      <c r="AU76" s="78"/>
      <c r="AV76" s="79"/>
      <c r="AW76" s="80"/>
      <c r="AX76" s="78"/>
      <c r="AY76" s="79"/>
      <c r="AZ76" s="80"/>
      <c r="BA76" s="78"/>
      <c r="BB76" s="79"/>
      <c r="BC76" s="80"/>
      <c r="BD76" s="78"/>
      <c r="BE76" s="79"/>
      <c r="BF76" s="80"/>
      <c r="BG76" s="78"/>
      <c r="BH76" s="79"/>
      <c r="BI76" s="80"/>
      <c r="BJ76" s="78"/>
      <c r="BK76" s="79"/>
      <c r="BL76" s="80"/>
      <c r="BM76" s="78"/>
      <c r="BN76" s="79"/>
      <c r="BO76" s="80"/>
      <c r="BP76" s="78"/>
      <c r="BQ76" s="79"/>
      <c r="BR76" s="80"/>
      <c r="BS76" s="78"/>
      <c r="BT76" s="79"/>
      <c r="BU76" s="80"/>
      <c r="BV76" s="78"/>
      <c r="BW76" s="79"/>
      <c r="BX76" s="87"/>
      <c r="BY76" s="78"/>
      <c r="BZ76" s="79"/>
      <c r="CA76" s="87"/>
      <c r="CB76" s="51" t="str">
        <f t="shared" si="4"/>
        <v/>
      </c>
      <c r="CC76" s="49" t="str">
        <f t="shared" si="4"/>
        <v/>
      </c>
      <c r="CD76" s="52" t="str">
        <f t="shared" si="4"/>
        <v/>
      </c>
      <c r="CF76" s="121">
        <f>'第１表（障害者）'!$F43</f>
        <v>0</v>
      </c>
    </row>
    <row r="77" spans="2:84" s="3" customFormat="1" ht="10.5" customHeight="1" x14ac:dyDescent="0.2">
      <c r="B77" s="228"/>
      <c r="C77" s="229"/>
      <c r="D77" s="7" t="s">
        <v>43</v>
      </c>
      <c r="E77" s="81"/>
      <c r="F77" s="82"/>
      <c r="G77" s="83"/>
      <c r="H77" s="81"/>
      <c r="I77" s="82"/>
      <c r="J77" s="83"/>
      <c r="K77" s="81"/>
      <c r="L77" s="82"/>
      <c r="M77" s="83"/>
      <c r="N77" s="81"/>
      <c r="O77" s="82"/>
      <c r="P77" s="83"/>
      <c r="Q77" s="81"/>
      <c r="R77" s="82"/>
      <c r="S77" s="83"/>
      <c r="T77" s="81"/>
      <c r="U77" s="82"/>
      <c r="V77" s="83"/>
      <c r="W77" s="81"/>
      <c r="X77" s="82"/>
      <c r="Y77" s="83"/>
      <c r="Z77" s="81"/>
      <c r="AA77" s="82"/>
      <c r="AB77" s="83"/>
      <c r="AC77" s="81"/>
      <c r="AD77" s="82"/>
      <c r="AE77" s="89"/>
      <c r="AF77" s="81"/>
      <c r="AG77" s="82"/>
      <c r="AH77" s="83"/>
      <c r="AI77" s="81"/>
      <c r="AJ77" s="82"/>
      <c r="AK77" s="83"/>
      <c r="AL77" s="81"/>
      <c r="AM77" s="82"/>
      <c r="AN77" s="83"/>
      <c r="AO77" s="81"/>
      <c r="AP77" s="82"/>
      <c r="AQ77" s="89"/>
      <c r="AR77" s="81"/>
      <c r="AS77" s="82"/>
      <c r="AT77" s="83"/>
      <c r="AU77" s="81"/>
      <c r="AV77" s="82"/>
      <c r="AW77" s="83"/>
      <c r="AX77" s="81"/>
      <c r="AY77" s="82"/>
      <c r="AZ77" s="83"/>
      <c r="BA77" s="81"/>
      <c r="BB77" s="82"/>
      <c r="BC77" s="83"/>
      <c r="BD77" s="81"/>
      <c r="BE77" s="82"/>
      <c r="BF77" s="83"/>
      <c r="BG77" s="81"/>
      <c r="BH77" s="82"/>
      <c r="BI77" s="83"/>
      <c r="BJ77" s="81"/>
      <c r="BK77" s="82"/>
      <c r="BL77" s="83"/>
      <c r="BM77" s="81"/>
      <c r="BN77" s="82"/>
      <c r="BO77" s="83"/>
      <c r="BP77" s="81"/>
      <c r="BQ77" s="82"/>
      <c r="BR77" s="83"/>
      <c r="BS77" s="81"/>
      <c r="BT77" s="82"/>
      <c r="BU77" s="83"/>
      <c r="BV77" s="81"/>
      <c r="BW77" s="82"/>
      <c r="BX77" s="89"/>
      <c r="BY77" s="81"/>
      <c r="BZ77" s="82"/>
      <c r="CA77" s="89"/>
      <c r="CB77" s="56" t="str">
        <f t="shared" si="4"/>
        <v/>
      </c>
      <c r="CC77" s="54" t="str">
        <f t="shared" si="4"/>
        <v/>
      </c>
      <c r="CD77" s="57" t="str">
        <f t="shared" si="4"/>
        <v/>
      </c>
      <c r="CF77" s="121">
        <f>'第１表（障害者）'!$F43</f>
        <v>0</v>
      </c>
    </row>
    <row r="78" spans="2:84" s="3" customFormat="1" ht="10.5" customHeight="1" x14ac:dyDescent="0.2">
      <c r="B78" s="228" t="str">
        <f>IF('第１表（障害者）'!B44="","",'第１表（障害者）'!B44)</f>
        <v/>
      </c>
      <c r="C78" s="229"/>
      <c r="D78" s="6" t="s">
        <v>42</v>
      </c>
      <c r="E78" s="78"/>
      <c r="F78" s="79"/>
      <c r="G78" s="80"/>
      <c r="H78" s="78"/>
      <c r="I78" s="79"/>
      <c r="J78" s="80"/>
      <c r="K78" s="78"/>
      <c r="L78" s="79"/>
      <c r="M78" s="80"/>
      <c r="N78" s="78"/>
      <c r="O78" s="79"/>
      <c r="P78" s="80"/>
      <c r="Q78" s="78"/>
      <c r="R78" s="79"/>
      <c r="S78" s="80"/>
      <c r="T78" s="78"/>
      <c r="U78" s="79"/>
      <c r="V78" s="80"/>
      <c r="W78" s="78"/>
      <c r="X78" s="79"/>
      <c r="Y78" s="80"/>
      <c r="Z78" s="78"/>
      <c r="AA78" s="79"/>
      <c r="AB78" s="80"/>
      <c r="AC78" s="78"/>
      <c r="AD78" s="79"/>
      <c r="AE78" s="87"/>
      <c r="AF78" s="78"/>
      <c r="AG78" s="79"/>
      <c r="AH78" s="80"/>
      <c r="AI78" s="78"/>
      <c r="AJ78" s="79"/>
      <c r="AK78" s="80"/>
      <c r="AL78" s="78"/>
      <c r="AM78" s="79"/>
      <c r="AN78" s="80"/>
      <c r="AO78" s="78"/>
      <c r="AP78" s="79"/>
      <c r="AQ78" s="87"/>
      <c r="AR78" s="78"/>
      <c r="AS78" s="79"/>
      <c r="AT78" s="80"/>
      <c r="AU78" s="78"/>
      <c r="AV78" s="79"/>
      <c r="AW78" s="80"/>
      <c r="AX78" s="78"/>
      <c r="AY78" s="79"/>
      <c r="AZ78" s="80"/>
      <c r="BA78" s="78"/>
      <c r="BB78" s="79"/>
      <c r="BC78" s="80"/>
      <c r="BD78" s="78"/>
      <c r="BE78" s="79"/>
      <c r="BF78" s="80"/>
      <c r="BG78" s="78"/>
      <c r="BH78" s="79"/>
      <c r="BI78" s="80"/>
      <c r="BJ78" s="78"/>
      <c r="BK78" s="79"/>
      <c r="BL78" s="80"/>
      <c r="BM78" s="78"/>
      <c r="BN78" s="79"/>
      <c r="BO78" s="80"/>
      <c r="BP78" s="78"/>
      <c r="BQ78" s="79"/>
      <c r="BR78" s="80"/>
      <c r="BS78" s="78"/>
      <c r="BT78" s="79"/>
      <c r="BU78" s="80"/>
      <c r="BV78" s="78"/>
      <c r="BW78" s="79"/>
      <c r="BX78" s="87"/>
      <c r="BY78" s="78"/>
      <c r="BZ78" s="79"/>
      <c r="CA78" s="87"/>
      <c r="CB78" s="51" t="str">
        <f t="shared" si="4"/>
        <v/>
      </c>
      <c r="CC78" s="49" t="str">
        <f t="shared" si="4"/>
        <v/>
      </c>
      <c r="CD78" s="52" t="str">
        <f t="shared" si="4"/>
        <v/>
      </c>
      <c r="CF78" s="121">
        <f>'第１表（障害者）'!$F44</f>
        <v>0</v>
      </c>
    </row>
    <row r="79" spans="2:84" s="3" customFormat="1" ht="10.5" customHeight="1" x14ac:dyDescent="0.2">
      <c r="B79" s="228"/>
      <c r="C79" s="229"/>
      <c r="D79" s="7" t="s">
        <v>43</v>
      </c>
      <c r="E79" s="81"/>
      <c r="F79" s="82"/>
      <c r="G79" s="83"/>
      <c r="H79" s="81"/>
      <c r="I79" s="82"/>
      <c r="J79" s="83"/>
      <c r="K79" s="81"/>
      <c r="L79" s="82"/>
      <c r="M79" s="83"/>
      <c r="N79" s="81"/>
      <c r="O79" s="82"/>
      <c r="P79" s="83"/>
      <c r="Q79" s="81"/>
      <c r="R79" s="82"/>
      <c r="S79" s="83"/>
      <c r="T79" s="81"/>
      <c r="U79" s="82"/>
      <c r="V79" s="83"/>
      <c r="W79" s="81"/>
      <c r="X79" s="82"/>
      <c r="Y79" s="83"/>
      <c r="Z79" s="81"/>
      <c r="AA79" s="82"/>
      <c r="AB79" s="83"/>
      <c r="AC79" s="81"/>
      <c r="AD79" s="82"/>
      <c r="AE79" s="89"/>
      <c r="AF79" s="81"/>
      <c r="AG79" s="82"/>
      <c r="AH79" s="83"/>
      <c r="AI79" s="81"/>
      <c r="AJ79" s="82"/>
      <c r="AK79" s="83"/>
      <c r="AL79" s="81"/>
      <c r="AM79" s="82"/>
      <c r="AN79" s="83"/>
      <c r="AO79" s="81"/>
      <c r="AP79" s="82"/>
      <c r="AQ79" s="89"/>
      <c r="AR79" s="81"/>
      <c r="AS79" s="82"/>
      <c r="AT79" s="83"/>
      <c r="AU79" s="81"/>
      <c r="AV79" s="82"/>
      <c r="AW79" s="83"/>
      <c r="AX79" s="81"/>
      <c r="AY79" s="82"/>
      <c r="AZ79" s="83"/>
      <c r="BA79" s="81"/>
      <c r="BB79" s="82"/>
      <c r="BC79" s="83"/>
      <c r="BD79" s="81"/>
      <c r="BE79" s="82"/>
      <c r="BF79" s="83"/>
      <c r="BG79" s="81"/>
      <c r="BH79" s="82"/>
      <c r="BI79" s="83"/>
      <c r="BJ79" s="81"/>
      <c r="BK79" s="82"/>
      <c r="BL79" s="83"/>
      <c r="BM79" s="81"/>
      <c r="BN79" s="82"/>
      <c r="BO79" s="83"/>
      <c r="BP79" s="81"/>
      <c r="BQ79" s="82"/>
      <c r="BR79" s="83"/>
      <c r="BS79" s="81"/>
      <c r="BT79" s="82"/>
      <c r="BU79" s="83"/>
      <c r="BV79" s="81"/>
      <c r="BW79" s="82"/>
      <c r="BX79" s="89"/>
      <c r="BY79" s="81"/>
      <c r="BZ79" s="82"/>
      <c r="CA79" s="89"/>
      <c r="CB79" s="56" t="str">
        <f t="shared" si="4"/>
        <v/>
      </c>
      <c r="CC79" s="54" t="str">
        <f t="shared" si="4"/>
        <v/>
      </c>
      <c r="CD79" s="57" t="str">
        <f t="shared" si="4"/>
        <v/>
      </c>
      <c r="CF79" s="121">
        <f>'第１表（障害者）'!$F44</f>
        <v>0</v>
      </c>
    </row>
    <row r="80" spans="2:84" s="3" customFormat="1" ht="10.5" customHeight="1" x14ac:dyDescent="0.2">
      <c r="B80" s="228" t="str">
        <f>IF('第１表（障害者）'!B45="","",'第１表（障害者）'!B45)</f>
        <v/>
      </c>
      <c r="C80" s="229"/>
      <c r="D80" s="6" t="s">
        <v>42</v>
      </c>
      <c r="E80" s="78"/>
      <c r="F80" s="79"/>
      <c r="G80" s="80"/>
      <c r="H80" s="78"/>
      <c r="I80" s="79"/>
      <c r="J80" s="80"/>
      <c r="K80" s="78"/>
      <c r="L80" s="79"/>
      <c r="M80" s="80"/>
      <c r="N80" s="78"/>
      <c r="O80" s="79"/>
      <c r="P80" s="80"/>
      <c r="Q80" s="78"/>
      <c r="R80" s="79"/>
      <c r="S80" s="80"/>
      <c r="T80" s="78"/>
      <c r="U80" s="79"/>
      <c r="V80" s="80"/>
      <c r="W80" s="78"/>
      <c r="X80" s="79"/>
      <c r="Y80" s="80"/>
      <c r="Z80" s="78"/>
      <c r="AA80" s="79"/>
      <c r="AB80" s="80"/>
      <c r="AC80" s="78"/>
      <c r="AD80" s="79"/>
      <c r="AE80" s="87"/>
      <c r="AF80" s="78"/>
      <c r="AG80" s="79"/>
      <c r="AH80" s="80"/>
      <c r="AI80" s="78"/>
      <c r="AJ80" s="79"/>
      <c r="AK80" s="80"/>
      <c r="AL80" s="78"/>
      <c r="AM80" s="79"/>
      <c r="AN80" s="80"/>
      <c r="AO80" s="78"/>
      <c r="AP80" s="79"/>
      <c r="AQ80" s="87"/>
      <c r="AR80" s="78"/>
      <c r="AS80" s="79"/>
      <c r="AT80" s="80"/>
      <c r="AU80" s="78"/>
      <c r="AV80" s="79"/>
      <c r="AW80" s="80"/>
      <c r="AX80" s="78"/>
      <c r="AY80" s="79"/>
      <c r="AZ80" s="80"/>
      <c r="BA80" s="78"/>
      <c r="BB80" s="79"/>
      <c r="BC80" s="80"/>
      <c r="BD80" s="78"/>
      <c r="BE80" s="79"/>
      <c r="BF80" s="80"/>
      <c r="BG80" s="78"/>
      <c r="BH80" s="79"/>
      <c r="BI80" s="80"/>
      <c r="BJ80" s="78"/>
      <c r="BK80" s="79"/>
      <c r="BL80" s="80"/>
      <c r="BM80" s="78"/>
      <c r="BN80" s="79"/>
      <c r="BO80" s="80"/>
      <c r="BP80" s="78"/>
      <c r="BQ80" s="79"/>
      <c r="BR80" s="80"/>
      <c r="BS80" s="78"/>
      <c r="BT80" s="79"/>
      <c r="BU80" s="80"/>
      <c r="BV80" s="78"/>
      <c r="BW80" s="79"/>
      <c r="BX80" s="87"/>
      <c r="BY80" s="78"/>
      <c r="BZ80" s="79"/>
      <c r="CA80" s="87"/>
      <c r="CB80" s="51" t="str">
        <f t="shared" si="4"/>
        <v/>
      </c>
      <c r="CC80" s="49" t="str">
        <f t="shared" si="4"/>
        <v/>
      </c>
      <c r="CD80" s="52" t="str">
        <f t="shared" si="4"/>
        <v/>
      </c>
      <c r="CF80" s="121">
        <f>'第１表（障害者）'!$F45</f>
        <v>0</v>
      </c>
    </row>
    <row r="81" spans="2:84" s="3" customFormat="1" ht="10.5" customHeight="1" x14ac:dyDescent="0.2">
      <c r="B81" s="228"/>
      <c r="C81" s="229"/>
      <c r="D81" s="7" t="s">
        <v>43</v>
      </c>
      <c r="E81" s="81"/>
      <c r="F81" s="82"/>
      <c r="G81" s="83"/>
      <c r="H81" s="81"/>
      <c r="I81" s="82"/>
      <c r="J81" s="83"/>
      <c r="K81" s="81"/>
      <c r="L81" s="82"/>
      <c r="M81" s="83"/>
      <c r="N81" s="81"/>
      <c r="O81" s="82"/>
      <c r="P81" s="83"/>
      <c r="Q81" s="81"/>
      <c r="R81" s="82"/>
      <c r="S81" s="83"/>
      <c r="T81" s="81"/>
      <c r="U81" s="82"/>
      <c r="V81" s="83"/>
      <c r="W81" s="81"/>
      <c r="X81" s="82"/>
      <c r="Y81" s="83"/>
      <c r="Z81" s="81"/>
      <c r="AA81" s="82"/>
      <c r="AB81" s="83"/>
      <c r="AC81" s="81"/>
      <c r="AD81" s="82"/>
      <c r="AE81" s="89"/>
      <c r="AF81" s="81"/>
      <c r="AG81" s="82"/>
      <c r="AH81" s="83"/>
      <c r="AI81" s="81"/>
      <c r="AJ81" s="82"/>
      <c r="AK81" s="83"/>
      <c r="AL81" s="81"/>
      <c r="AM81" s="82"/>
      <c r="AN81" s="83"/>
      <c r="AO81" s="81"/>
      <c r="AP81" s="82"/>
      <c r="AQ81" s="89"/>
      <c r="AR81" s="81"/>
      <c r="AS81" s="82"/>
      <c r="AT81" s="83"/>
      <c r="AU81" s="81"/>
      <c r="AV81" s="82"/>
      <c r="AW81" s="83"/>
      <c r="AX81" s="81"/>
      <c r="AY81" s="82"/>
      <c r="AZ81" s="83"/>
      <c r="BA81" s="81"/>
      <c r="BB81" s="82"/>
      <c r="BC81" s="83"/>
      <c r="BD81" s="81"/>
      <c r="BE81" s="82"/>
      <c r="BF81" s="83"/>
      <c r="BG81" s="81"/>
      <c r="BH81" s="82"/>
      <c r="BI81" s="83"/>
      <c r="BJ81" s="81"/>
      <c r="BK81" s="82"/>
      <c r="BL81" s="83"/>
      <c r="BM81" s="81"/>
      <c r="BN81" s="82"/>
      <c r="BO81" s="83"/>
      <c r="BP81" s="81"/>
      <c r="BQ81" s="82"/>
      <c r="BR81" s="83"/>
      <c r="BS81" s="81"/>
      <c r="BT81" s="82"/>
      <c r="BU81" s="83"/>
      <c r="BV81" s="81"/>
      <c r="BW81" s="82"/>
      <c r="BX81" s="89"/>
      <c r="BY81" s="81"/>
      <c r="BZ81" s="82"/>
      <c r="CA81" s="89"/>
      <c r="CB81" s="56" t="str">
        <f t="shared" si="4"/>
        <v/>
      </c>
      <c r="CC81" s="54" t="str">
        <f t="shared" si="4"/>
        <v/>
      </c>
      <c r="CD81" s="57" t="str">
        <f t="shared" si="4"/>
        <v/>
      </c>
      <c r="CF81" s="121">
        <f>'第１表（障害者）'!$F45</f>
        <v>0</v>
      </c>
    </row>
    <row r="82" spans="2:84" s="3" customFormat="1" ht="10.5" customHeight="1" x14ac:dyDescent="0.2">
      <c r="B82" s="228" t="str">
        <f>IF('第１表（障害者）'!B46="","",'第１表（障害者）'!B46)</f>
        <v/>
      </c>
      <c r="C82" s="229"/>
      <c r="D82" s="6" t="s">
        <v>42</v>
      </c>
      <c r="E82" s="78"/>
      <c r="F82" s="79"/>
      <c r="G82" s="80"/>
      <c r="H82" s="78"/>
      <c r="I82" s="79"/>
      <c r="J82" s="80"/>
      <c r="K82" s="78"/>
      <c r="L82" s="79"/>
      <c r="M82" s="80"/>
      <c r="N82" s="78"/>
      <c r="O82" s="79"/>
      <c r="P82" s="80"/>
      <c r="Q82" s="78"/>
      <c r="R82" s="79"/>
      <c r="S82" s="80"/>
      <c r="T82" s="78"/>
      <c r="U82" s="79"/>
      <c r="V82" s="80"/>
      <c r="W82" s="78"/>
      <c r="X82" s="79"/>
      <c r="Y82" s="80"/>
      <c r="Z82" s="78"/>
      <c r="AA82" s="79"/>
      <c r="AB82" s="80"/>
      <c r="AC82" s="78"/>
      <c r="AD82" s="79"/>
      <c r="AE82" s="87"/>
      <c r="AF82" s="78"/>
      <c r="AG82" s="79"/>
      <c r="AH82" s="80"/>
      <c r="AI82" s="78"/>
      <c r="AJ82" s="79"/>
      <c r="AK82" s="80"/>
      <c r="AL82" s="78"/>
      <c r="AM82" s="79"/>
      <c r="AN82" s="80"/>
      <c r="AO82" s="78"/>
      <c r="AP82" s="79"/>
      <c r="AQ82" s="87"/>
      <c r="AR82" s="78"/>
      <c r="AS82" s="79"/>
      <c r="AT82" s="80"/>
      <c r="AU82" s="78"/>
      <c r="AV82" s="79"/>
      <c r="AW82" s="80"/>
      <c r="AX82" s="78"/>
      <c r="AY82" s="79"/>
      <c r="AZ82" s="80"/>
      <c r="BA82" s="78"/>
      <c r="BB82" s="79"/>
      <c r="BC82" s="80"/>
      <c r="BD82" s="78"/>
      <c r="BE82" s="79"/>
      <c r="BF82" s="80"/>
      <c r="BG82" s="78"/>
      <c r="BH82" s="79"/>
      <c r="BI82" s="80"/>
      <c r="BJ82" s="78"/>
      <c r="BK82" s="79"/>
      <c r="BL82" s="80"/>
      <c r="BM82" s="78"/>
      <c r="BN82" s="79"/>
      <c r="BO82" s="80"/>
      <c r="BP82" s="78"/>
      <c r="BQ82" s="79"/>
      <c r="BR82" s="80"/>
      <c r="BS82" s="78"/>
      <c r="BT82" s="79"/>
      <c r="BU82" s="80"/>
      <c r="BV82" s="78"/>
      <c r="BW82" s="79"/>
      <c r="BX82" s="87"/>
      <c r="BY82" s="78"/>
      <c r="BZ82" s="79"/>
      <c r="CA82" s="87"/>
      <c r="CB82" s="51" t="str">
        <f t="shared" si="4"/>
        <v/>
      </c>
      <c r="CC82" s="49" t="str">
        <f t="shared" si="4"/>
        <v/>
      </c>
      <c r="CD82" s="52" t="str">
        <f t="shared" si="4"/>
        <v/>
      </c>
      <c r="CF82" s="121">
        <f>'第１表（障害者）'!$F46</f>
        <v>0</v>
      </c>
    </row>
    <row r="83" spans="2:84" s="3" customFormat="1" ht="10.5" customHeight="1" x14ac:dyDescent="0.2">
      <c r="B83" s="228"/>
      <c r="C83" s="229"/>
      <c r="D83" s="7" t="s">
        <v>43</v>
      </c>
      <c r="E83" s="81"/>
      <c r="F83" s="82"/>
      <c r="G83" s="83"/>
      <c r="H83" s="81"/>
      <c r="I83" s="82"/>
      <c r="J83" s="83"/>
      <c r="K83" s="81"/>
      <c r="L83" s="82"/>
      <c r="M83" s="83"/>
      <c r="N83" s="81"/>
      <c r="O83" s="82"/>
      <c r="P83" s="83"/>
      <c r="Q83" s="81"/>
      <c r="R83" s="82"/>
      <c r="S83" s="83"/>
      <c r="T83" s="81"/>
      <c r="U83" s="82"/>
      <c r="V83" s="83"/>
      <c r="W83" s="81"/>
      <c r="X83" s="82"/>
      <c r="Y83" s="83"/>
      <c r="Z83" s="81"/>
      <c r="AA83" s="82"/>
      <c r="AB83" s="83"/>
      <c r="AC83" s="81"/>
      <c r="AD83" s="82"/>
      <c r="AE83" s="89"/>
      <c r="AF83" s="81"/>
      <c r="AG83" s="82"/>
      <c r="AH83" s="83"/>
      <c r="AI83" s="81"/>
      <c r="AJ83" s="82"/>
      <c r="AK83" s="83"/>
      <c r="AL83" s="81"/>
      <c r="AM83" s="82"/>
      <c r="AN83" s="83"/>
      <c r="AO83" s="81"/>
      <c r="AP83" s="82"/>
      <c r="AQ83" s="89"/>
      <c r="AR83" s="81"/>
      <c r="AS83" s="82"/>
      <c r="AT83" s="83"/>
      <c r="AU83" s="81"/>
      <c r="AV83" s="82"/>
      <c r="AW83" s="83"/>
      <c r="AX83" s="81"/>
      <c r="AY83" s="82"/>
      <c r="AZ83" s="83"/>
      <c r="BA83" s="81"/>
      <c r="BB83" s="82"/>
      <c r="BC83" s="83"/>
      <c r="BD83" s="81"/>
      <c r="BE83" s="82"/>
      <c r="BF83" s="83"/>
      <c r="BG83" s="81"/>
      <c r="BH83" s="82"/>
      <c r="BI83" s="83"/>
      <c r="BJ83" s="81"/>
      <c r="BK83" s="82"/>
      <c r="BL83" s="83"/>
      <c r="BM83" s="81"/>
      <c r="BN83" s="82"/>
      <c r="BO83" s="83"/>
      <c r="BP83" s="81"/>
      <c r="BQ83" s="82"/>
      <c r="BR83" s="83"/>
      <c r="BS83" s="81"/>
      <c r="BT83" s="82"/>
      <c r="BU83" s="83"/>
      <c r="BV83" s="81"/>
      <c r="BW83" s="82"/>
      <c r="BX83" s="89"/>
      <c r="BY83" s="81"/>
      <c r="BZ83" s="82"/>
      <c r="CA83" s="89"/>
      <c r="CB83" s="56" t="str">
        <f t="shared" si="4"/>
        <v/>
      </c>
      <c r="CC83" s="54" t="str">
        <f t="shared" si="4"/>
        <v/>
      </c>
      <c r="CD83" s="57" t="str">
        <f t="shared" si="4"/>
        <v/>
      </c>
      <c r="CF83" s="121">
        <f>'第１表（障害者）'!$F46</f>
        <v>0</v>
      </c>
    </row>
    <row r="84" spans="2:84" s="3" customFormat="1" ht="10.5" customHeight="1" x14ac:dyDescent="0.2">
      <c r="B84" s="228" t="str">
        <f>IF('第１表（障害者）'!B47="","",'第１表（障害者）'!B47)</f>
        <v/>
      </c>
      <c r="C84" s="229"/>
      <c r="D84" s="6" t="s">
        <v>42</v>
      </c>
      <c r="E84" s="78"/>
      <c r="F84" s="79"/>
      <c r="G84" s="80"/>
      <c r="H84" s="78"/>
      <c r="I84" s="79"/>
      <c r="J84" s="80"/>
      <c r="K84" s="78"/>
      <c r="L84" s="79"/>
      <c r="M84" s="80"/>
      <c r="N84" s="78"/>
      <c r="O84" s="79"/>
      <c r="P84" s="80"/>
      <c r="Q84" s="78"/>
      <c r="R84" s="79"/>
      <c r="S84" s="80"/>
      <c r="T84" s="78"/>
      <c r="U84" s="79"/>
      <c r="V84" s="80"/>
      <c r="W84" s="78"/>
      <c r="X84" s="79"/>
      <c r="Y84" s="80"/>
      <c r="Z84" s="78"/>
      <c r="AA84" s="79"/>
      <c r="AB84" s="80"/>
      <c r="AC84" s="78"/>
      <c r="AD84" s="79"/>
      <c r="AE84" s="87"/>
      <c r="AF84" s="78"/>
      <c r="AG84" s="79"/>
      <c r="AH84" s="80"/>
      <c r="AI84" s="78"/>
      <c r="AJ84" s="79"/>
      <c r="AK84" s="80"/>
      <c r="AL84" s="78"/>
      <c r="AM84" s="79"/>
      <c r="AN84" s="80"/>
      <c r="AO84" s="78"/>
      <c r="AP84" s="79"/>
      <c r="AQ84" s="87"/>
      <c r="AR84" s="78"/>
      <c r="AS84" s="79"/>
      <c r="AT84" s="80"/>
      <c r="AU84" s="78"/>
      <c r="AV84" s="79"/>
      <c r="AW84" s="80"/>
      <c r="AX84" s="78"/>
      <c r="AY84" s="79"/>
      <c r="AZ84" s="80"/>
      <c r="BA84" s="78"/>
      <c r="BB84" s="79"/>
      <c r="BC84" s="80"/>
      <c r="BD84" s="78"/>
      <c r="BE84" s="79"/>
      <c r="BF84" s="80"/>
      <c r="BG84" s="78"/>
      <c r="BH84" s="79"/>
      <c r="BI84" s="80"/>
      <c r="BJ84" s="78"/>
      <c r="BK84" s="79"/>
      <c r="BL84" s="80"/>
      <c r="BM84" s="78"/>
      <c r="BN84" s="79"/>
      <c r="BO84" s="80"/>
      <c r="BP84" s="78"/>
      <c r="BQ84" s="79"/>
      <c r="BR84" s="80"/>
      <c r="BS84" s="78"/>
      <c r="BT84" s="79"/>
      <c r="BU84" s="80"/>
      <c r="BV84" s="78"/>
      <c r="BW84" s="79"/>
      <c r="BX84" s="87"/>
      <c r="BY84" s="78"/>
      <c r="BZ84" s="79"/>
      <c r="CA84" s="87"/>
      <c r="CB84" s="51" t="str">
        <f t="shared" si="4"/>
        <v/>
      </c>
      <c r="CC84" s="49" t="str">
        <f t="shared" si="4"/>
        <v/>
      </c>
      <c r="CD84" s="52" t="str">
        <f t="shared" si="4"/>
        <v/>
      </c>
      <c r="CF84" s="121">
        <f>'第１表（障害者）'!$F47</f>
        <v>0</v>
      </c>
    </row>
    <row r="85" spans="2:84" s="3" customFormat="1" ht="10.5" customHeight="1" x14ac:dyDescent="0.2">
      <c r="B85" s="228"/>
      <c r="C85" s="229"/>
      <c r="D85" s="7" t="s">
        <v>43</v>
      </c>
      <c r="E85" s="81"/>
      <c r="F85" s="82"/>
      <c r="G85" s="83"/>
      <c r="H85" s="81"/>
      <c r="I85" s="82"/>
      <c r="J85" s="83"/>
      <c r="K85" s="81"/>
      <c r="L85" s="82"/>
      <c r="M85" s="83"/>
      <c r="N85" s="81"/>
      <c r="O85" s="82"/>
      <c r="P85" s="83"/>
      <c r="Q85" s="81"/>
      <c r="R85" s="82"/>
      <c r="S85" s="83"/>
      <c r="T85" s="81"/>
      <c r="U85" s="82"/>
      <c r="V85" s="83"/>
      <c r="W85" s="81"/>
      <c r="X85" s="82"/>
      <c r="Y85" s="83"/>
      <c r="Z85" s="81"/>
      <c r="AA85" s="82"/>
      <c r="AB85" s="83"/>
      <c r="AC85" s="81"/>
      <c r="AD85" s="82"/>
      <c r="AE85" s="89"/>
      <c r="AF85" s="81"/>
      <c r="AG85" s="82"/>
      <c r="AH85" s="83"/>
      <c r="AI85" s="81"/>
      <c r="AJ85" s="82"/>
      <c r="AK85" s="83"/>
      <c r="AL85" s="81"/>
      <c r="AM85" s="82"/>
      <c r="AN85" s="83"/>
      <c r="AO85" s="81"/>
      <c r="AP85" s="82"/>
      <c r="AQ85" s="89"/>
      <c r="AR85" s="81"/>
      <c r="AS85" s="82"/>
      <c r="AT85" s="83"/>
      <c r="AU85" s="81"/>
      <c r="AV85" s="82"/>
      <c r="AW85" s="83"/>
      <c r="AX85" s="81"/>
      <c r="AY85" s="82"/>
      <c r="AZ85" s="83"/>
      <c r="BA85" s="81"/>
      <c r="BB85" s="82"/>
      <c r="BC85" s="83"/>
      <c r="BD85" s="81"/>
      <c r="BE85" s="82"/>
      <c r="BF85" s="83"/>
      <c r="BG85" s="81"/>
      <c r="BH85" s="82"/>
      <c r="BI85" s="83"/>
      <c r="BJ85" s="81"/>
      <c r="BK85" s="82"/>
      <c r="BL85" s="83"/>
      <c r="BM85" s="81"/>
      <c r="BN85" s="82"/>
      <c r="BO85" s="83"/>
      <c r="BP85" s="81"/>
      <c r="BQ85" s="82"/>
      <c r="BR85" s="83"/>
      <c r="BS85" s="81"/>
      <c r="BT85" s="82"/>
      <c r="BU85" s="83"/>
      <c r="BV85" s="81"/>
      <c r="BW85" s="82"/>
      <c r="BX85" s="89"/>
      <c r="BY85" s="81"/>
      <c r="BZ85" s="82"/>
      <c r="CA85" s="89"/>
      <c r="CB85" s="56" t="str">
        <f t="shared" si="4"/>
        <v/>
      </c>
      <c r="CC85" s="54" t="str">
        <f t="shared" si="4"/>
        <v/>
      </c>
      <c r="CD85" s="57" t="str">
        <f t="shared" si="4"/>
        <v/>
      </c>
      <c r="CF85" s="121">
        <f>'第１表（障害者）'!$F47</f>
        <v>0</v>
      </c>
    </row>
    <row r="86" spans="2:84" s="3" customFormat="1" ht="10.5" customHeight="1" x14ac:dyDescent="0.2">
      <c r="B86" s="228" t="str">
        <f>IF('第１表（障害者）'!B48="","",'第１表（障害者）'!B48)</f>
        <v/>
      </c>
      <c r="C86" s="229"/>
      <c r="D86" s="6" t="s">
        <v>42</v>
      </c>
      <c r="E86" s="78"/>
      <c r="F86" s="79"/>
      <c r="G86" s="80"/>
      <c r="H86" s="78"/>
      <c r="I86" s="79"/>
      <c r="J86" s="80"/>
      <c r="K86" s="78"/>
      <c r="L86" s="79"/>
      <c r="M86" s="80"/>
      <c r="N86" s="78"/>
      <c r="O86" s="79"/>
      <c r="P86" s="80"/>
      <c r="Q86" s="78"/>
      <c r="R86" s="79"/>
      <c r="S86" s="80"/>
      <c r="T86" s="78"/>
      <c r="U86" s="79"/>
      <c r="V86" s="80"/>
      <c r="W86" s="78"/>
      <c r="X86" s="79"/>
      <c r="Y86" s="80"/>
      <c r="Z86" s="78"/>
      <c r="AA86" s="79"/>
      <c r="AB86" s="80"/>
      <c r="AC86" s="78"/>
      <c r="AD86" s="79"/>
      <c r="AE86" s="87"/>
      <c r="AF86" s="78"/>
      <c r="AG86" s="79"/>
      <c r="AH86" s="80"/>
      <c r="AI86" s="78"/>
      <c r="AJ86" s="79"/>
      <c r="AK86" s="80"/>
      <c r="AL86" s="78"/>
      <c r="AM86" s="79"/>
      <c r="AN86" s="80"/>
      <c r="AO86" s="78"/>
      <c r="AP86" s="79"/>
      <c r="AQ86" s="87"/>
      <c r="AR86" s="78"/>
      <c r="AS86" s="79"/>
      <c r="AT86" s="80"/>
      <c r="AU86" s="78"/>
      <c r="AV86" s="79"/>
      <c r="AW86" s="80"/>
      <c r="AX86" s="78"/>
      <c r="AY86" s="79"/>
      <c r="AZ86" s="80"/>
      <c r="BA86" s="78"/>
      <c r="BB86" s="79"/>
      <c r="BC86" s="80"/>
      <c r="BD86" s="78"/>
      <c r="BE86" s="79"/>
      <c r="BF86" s="80"/>
      <c r="BG86" s="78"/>
      <c r="BH86" s="79"/>
      <c r="BI86" s="80"/>
      <c r="BJ86" s="78"/>
      <c r="BK86" s="79"/>
      <c r="BL86" s="80"/>
      <c r="BM86" s="78"/>
      <c r="BN86" s="79"/>
      <c r="BO86" s="80"/>
      <c r="BP86" s="78"/>
      <c r="BQ86" s="79"/>
      <c r="BR86" s="80"/>
      <c r="BS86" s="78"/>
      <c r="BT86" s="79"/>
      <c r="BU86" s="80"/>
      <c r="BV86" s="78"/>
      <c r="BW86" s="79"/>
      <c r="BX86" s="87"/>
      <c r="BY86" s="78"/>
      <c r="BZ86" s="79"/>
      <c r="CA86" s="87"/>
      <c r="CB86" s="51" t="str">
        <f t="shared" si="4"/>
        <v/>
      </c>
      <c r="CC86" s="49" t="str">
        <f t="shared" si="4"/>
        <v/>
      </c>
      <c r="CD86" s="52" t="str">
        <f t="shared" si="4"/>
        <v/>
      </c>
      <c r="CF86" s="121">
        <f>'第１表（障害者）'!$F48</f>
        <v>0</v>
      </c>
    </row>
    <row r="87" spans="2:84" s="3" customFormat="1" ht="10.5" customHeight="1" x14ac:dyDescent="0.2">
      <c r="B87" s="228"/>
      <c r="C87" s="229"/>
      <c r="D87" s="7" t="s">
        <v>43</v>
      </c>
      <c r="E87" s="81"/>
      <c r="F87" s="82"/>
      <c r="G87" s="83"/>
      <c r="H87" s="81"/>
      <c r="I87" s="82"/>
      <c r="J87" s="83"/>
      <c r="K87" s="81"/>
      <c r="L87" s="82"/>
      <c r="M87" s="83"/>
      <c r="N87" s="81"/>
      <c r="O87" s="82"/>
      <c r="P87" s="83"/>
      <c r="Q87" s="81"/>
      <c r="R87" s="82"/>
      <c r="S87" s="83"/>
      <c r="T87" s="81"/>
      <c r="U87" s="82"/>
      <c r="V87" s="83"/>
      <c r="W87" s="81"/>
      <c r="X87" s="82"/>
      <c r="Y87" s="83"/>
      <c r="Z87" s="81"/>
      <c r="AA87" s="82"/>
      <c r="AB87" s="83"/>
      <c r="AC87" s="81"/>
      <c r="AD87" s="82"/>
      <c r="AE87" s="89"/>
      <c r="AF87" s="81"/>
      <c r="AG87" s="82"/>
      <c r="AH87" s="83"/>
      <c r="AI87" s="81"/>
      <c r="AJ87" s="82"/>
      <c r="AK87" s="83"/>
      <c r="AL87" s="81"/>
      <c r="AM87" s="82"/>
      <c r="AN87" s="83"/>
      <c r="AO87" s="81"/>
      <c r="AP87" s="82"/>
      <c r="AQ87" s="89"/>
      <c r="AR87" s="81"/>
      <c r="AS87" s="82"/>
      <c r="AT87" s="83"/>
      <c r="AU87" s="81"/>
      <c r="AV87" s="82"/>
      <c r="AW87" s="83"/>
      <c r="AX87" s="81"/>
      <c r="AY87" s="82"/>
      <c r="AZ87" s="83"/>
      <c r="BA87" s="81"/>
      <c r="BB87" s="82"/>
      <c r="BC87" s="83"/>
      <c r="BD87" s="81"/>
      <c r="BE87" s="82"/>
      <c r="BF87" s="83"/>
      <c r="BG87" s="81"/>
      <c r="BH87" s="82"/>
      <c r="BI87" s="83"/>
      <c r="BJ87" s="81"/>
      <c r="BK87" s="82"/>
      <c r="BL87" s="83"/>
      <c r="BM87" s="81"/>
      <c r="BN87" s="82"/>
      <c r="BO87" s="83"/>
      <c r="BP87" s="81"/>
      <c r="BQ87" s="82"/>
      <c r="BR87" s="83"/>
      <c r="BS87" s="81"/>
      <c r="BT87" s="82"/>
      <c r="BU87" s="83"/>
      <c r="BV87" s="81"/>
      <c r="BW87" s="82"/>
      <c r="BX87" s="89"/>
      <c r="BY87" s="81"/>
      <c r="BZ87" s="82"/>
      <c r="CA87" s="89"/>
      <c r="CB87" s="56" t="str">
        <f t="shared" si="4"/>
        <v/>
      </c>
      <c r="CC87" s="54" t="str">
        <f t="shared" si="4"/>
        <v/>
      </c>
      <c r="CD87" s="57" t="str">
        <f t="shared" si="4"/>
        <v/>
      </c>
      <c r="CF87" s="121">
        <f>'第１表（障害者）'!$F48</f>
        <v>0</v>
      </c>
    </row>
    <row r="88" spans="2:84" s="3" customFormat="1" ht="10.5" customHeight="1" x14ac:dyDescent="0.2">
      <c r="B88" s="228" t="str">
        <f>IF('第１表（障害者）'!B49="","",'第１表（障害者）'!B49)</f>
        <v/>
      </c>
      <c r="C88" s="229"/>
      <c r="D88" s="11" t="s">
        <v>42</v>
      </c>
      <c r="E88" s="78"/>
      <c r="F88" s="79"/>
      <c r="G88" s="80"/>
      <c r="H88" s="78"/>
      <c r="I88" s="79"/>
      <c r="J88" s="80"/>
      <c r="K88" s="78"/>
      <c r="L88" s="79"/>
      <c r="M88" s="80"/>
      <c r="N88" s="78"/>
      <c r="O88" s="79"/>
      <c r="P88" s="80"/>
      <c r="Q88" s="78"/>
      <c r="R88" s="79"/>
      <c r="S88" s="80"/>
      <c r="T88" s="78"/>
      <c r="U88" s="79"/>
      <c r="V88" s="80"/>
      <c r="W88" s="78"/>
      <c r="X88" s="79"/>
      <c r="Y88" s="80"/>
      <c r="Z88" s="78"/>
      <c r="AA88" s="79"/>
      <c r="AB88" s="80"/>
      <c r="AC88" s="78"/>
      <c r="AD88" s="79"/>
      <c r="AE88" s="87"/>
      <c r="AF88" s="78"/>
      <c r="AG88" s="79"/>
      <c r="AH88" s="80"/>
      <c r="AI88" s="78"/>
      <c r="AJ88" s="79"/>
      <c r="AK88" s="80"/>
      <c r="AL88" s="78"/>
      <c r="AM88" s="79"/>
      <c r="AN88" s="80"/>
      <c r="AO88" s="78"/>
      <c r="AP88" s="79"/>
      <c r="AQ88" s="87"/>
      <c r="AR88" s="78"/>
      <c r="AS88" s="79"/>
      <c r="AT88" s="80"/>
      <c r="AU88" s="78"/>
      <c r="AV88" s="79"/>
      <c r="AW88" s="80"/>
      <c r="AX88" s="78"/>
      <c r="AY88" s="79"/>
      <c r="AZ88" s="80"/>
      <c r="BA88" s="78"/>
      <c r="BB88" s="79"/>
      <c r="BC88" s="80"/>
      <c r="BD88" s="78"/>
      <c r="BE88" s="79"/>
      <c r="BF88" s="80"/>
      <c r="BG88" s="78"/>
      <c r="BH88" s="79"/>
      <c r="BI88" s="80"/>
      <c r="BJ88" s="78"/>
      <c r="BK88" s="79"/>
      <c r="BL88" s="80"/>
      <c r="BM88" s="78"/>
      <c r="BN88" s="79"/>
      <c r="BO88" s="80"/>
      <c r="BP88" s="78"/>
      <c r="BQ88" s="79"/>
      <c r="BR88" s="80"/>
      <c r="BS88" s="78"/>
      <c r="BT88" s="79"/>
      <c r="BU88" s="80"/>
      <c r="BV88" s="78"/>
      <c r="BW88" s="79"/>
      <c r="BX88" s="87"/>
      <c r="BY88" s="78"/>
      <c r="BZ88" s="79"/>
      <c r="CA88" s="87"/>
      <c r="CB88" s="51" t="str">
        <f t="shared" si="4"/>
        <v/>
      </c>
      <c r="CC88" s="49" t="str">
        <f t="shared" si="4"/>
        <v/>
      </c>
      <c r="CD88" s="52" t="str">
        <f t="shared" si="4"/>
        <v/>
      </c>
      <c r="CF88" s="121">
        <f>'第１表（障害者）'!$F49</f>
        <v>0</v>
      </c>
    </row>
    <row r="89" spans="2:84" s="3" customFormat="1" ht="10.5" customHeight="1" thickBot="1" x14ac:dyDescent="0.25">
      <c r="B89" s="232"/>
      <c r="C89" s="233"/>
      <c r="D89" s="8" t="s">
        <v>43</v>
      </c>
      <c r="E89" s="84"/>
      <c r="F89" s="85"/>
      <c r="G89" s="86"/>
      <c r="H89" s="84"/>
      <c r="I89" s="85"/>
      <c r="J89" s="86"/>
      <c r="K89" s="84"/>
      <c r="L89" s="85"/>
      <c r="M89" s="86"/>
      <c r="N89" s="84"/>
      <c r="O89" s="85"/>
      <c r="P89" s="86"/>
      <c r="Q89" s="84"/>
      <c r="R89" s="85"/>
      <c r="S89" s="86"/>
      <c r="T89" s="84"/>
      <c r="U89" s="85"/>
      <c r="V89" s="86"/>
      <c r="W89" s="84"/>
      <c r="X89" s="85"/>
      <c r="Y89" s="86"/>
      <c r="Z89" s="84"/>
      <c r="AA89" s="85"/>
      <c r="AB89" s="86"/>
      <c r="AC89" s="84"/>
      <c r="AD89" s="85"/>
      <c r="AE89" s="91"/>
      <c r="AF89" s="84"/>
      <c r="AG89" s="85"/>
      <c r="AH89" s="86"/>
      <c r="AI89" s="84"/>
      <c r="AJ89" s="85"/>
      <c r="AK89" s="86"/>
      <c r="AL89" s="84"/>
      <c r="AM89" s="85"/>
      <c r="AN89" s="86"/>
      <c r="AO89" s="84"/>
      <c r="AP89" s="85"/>
      <c r="AQ89" s="91"/>
      <c r="AR89" s="84"/>
      <c r="AS89" s="85"/>
      <c r="AT89" s="86"/>
      <c r="AU89" s="84"/>
      <c r="AV89" s="85"/>
      <c r="AW89" s="86"/>
      <c r="AX89" s="84"/>
      <c r="AY89" s="85"/>
      <c r="AZ89" s="86"/>
      <c r="BA89" s="84"/>
      <c r="BB89" s="85"/>
      <c r="BC89" s="86"/>
      <c r="BD89" s="84"/>
      <c r="BE89" s="85"/>
      <c r="BF89" s="86"/>
      <c r="BG89" s="84"/>
      <c r="BH89" s="85"/>
      <c r="BI89" s="86"/>
      <c r="BJ89" s="84"/>
      <c r="BK89" s="85"/>
      <c r="BL89" s="86"/>
      <c r="BM89" s="84"/>
      <c r="BN89" s="85"/>
      <c r="BO89" s="86"/>
      <c r="BP89" s="84"/>
      <c r="BQ89" s="85"/>
      <c r="BR89" s="86"/>
      <c r="BS89" s="84"/>
      <c r="BT89" s="85"/>
      <c r="BU89" s="86"/>
      <c r="BV89" s="84"/>
      <c r="BW89" s="85"/>
      <c r="BX89" s="91"/>
      <c r="BY89" s="84"/>
      <c r="BZ89" s="85"/>
      <c r="CA89" s="91"/>
      <c r="CB89" s="56" t="str">
        <f t="shared" si="4"/>
        <v/>
      </c>
      <c r="CC89" s="54" t="str">
        <f t="shared" si="4"/>
        <v/>
      </c>
      <c r="CD89" s="57" t="str">
        <f t="shared" si="4"/>
        <v/>
      </c>
      <c r="CF89" s="121">
        <f>'第１表（障害者）'!$F49</f>
        <v>0</v>
      </c>
    </row>
    <row r="90" spans="2:84" s="3" customFormat="1" ht="10.5" customHeight="1" thickTop="1" x14ac:dyDescent="0.2">
      <c r="B90" s="195" t="s">
        <v>53</v>
      </c>
      <c r="C90" s="301"/>
      <c r="D90" s="9" t="s">
        <v>42</v>
      </c>
      <c r="E90" s="61" t="str">
        <f>IF(SUMIF($D$10:$D$89,$D90,E$10:E$89)=0,"",SUMIF($D$10:$D$89,$D90,E$10:E$89))</f>
        <v/>
      </c>
      <c r="F90" s="62" t="str">
        <f t="shared" ref="F90:U91" si="5">IF(SUMIF($D$10:$D$89,$D90,F$10:F$89)=0,"",SUMIF($D$10:$D$89,$D90,F$10:F$89))</f>
        <v/>
      </c>
      <c r="G90" s="63" t="str">
        <f t="shared" si="5"/>
        <v/>
      </c>
      <c r="H90" s="61" t="str">
        <f t="shared" si="5"/>
        <v/>
      </c>
      <c r="I90" s="62" t="str">
        <f t="shared" si="5"/>
        <v/>
      </c>
      <c r="J90" s="63" t="str">
        <f t="shared" si="5"/>
        <v/>
      </c>
      <c r="K90" s="61" t="str">
        <f t="shared" si="5"/>
        <v/>
      </c>
      <c r="L90" s="62" t="str">
        <f t="shared" si="5"/>
        <v/>
      </c>
      <c r="M90" s="63" t="str">
        <f t="shared" si="5"/>
        <v/>
      </c>
      <c r="N90" s="61" t="str">
        <f t="shared" si="5"/>
        <v/>
      </c>
      <c r="O90" s="62" t="str">
        <f t="shared" si="5"/>
        <v/>
      </c>
      <c r="P90" s="63" t="str">
        <f t="shared" si="5"/>
        <v/>
      </c>
      <c r="Q90" s="61" t="str">
        <f t="shared" si="5"/>
        <v/>
      </c>
      <c r="R90" s="62" t="str">
        <f t="shared" si="5"/>
        <v/>
      </c>
      <c r="S90" s="63" t="str">
        <f t="shared" si="5"/>
        <v/>
      </c>
      <c r="T90" s="61" t="str">
        <f t="shared" si="5"/>
        <v/>
      </c>
      <c r="U90" s="62" t="str">
        <f t="shared" si="5"/>
        <v/>
      </c>
      <c r="V90" s="63" t="str">
        <f t="shared" ref="V90:AK91" si="6">IF(SUMIF($D$10:$D$89,$D90,V$10:V$89)=0,"",SUMIF($D$10:$D$89,$D90,V$10:V$89))</f>
        <v/>
      </c>
      <c r="W90" s="61" t="str">
        <f t="shared" si="6"/>
        <v/>
      </c>
      <c r="X90" s="62" t="str">
        <f t="shared" si="6"/>
        <v/>
      </c>
      <c r="Y90" s="63" t="str">
        <f t="shared" si="6"/>
        <v/>
      </c>
      <c r="Z90" s="61" t="str">
        <f t="shared" si="6"/>
        <v/>
      </c>
      <c r="AA90" s="62" t="str">
        <f t="shared" si="6"/>
        <v/>
      </c>
      <c r="AB90" s="63" t="str">
        <f t="shared" si="6"/>
        <v/>
      </c>
      <c r="AC90" s="61" t="str">
        <f t="shared" si="6"/>
        <v/>
      </c>
      <c r="AD90" s="62" t="str">
        <f t="shared" si="6"/>
        <v/>
      </c>
      <c r="AE90" s="63" t="str">
        <f t="shared" si="6"/>
        <v/>
      </c>
      <c r="AF90" s="61" t="str">
        <f t="shared" si="6"/>
        <v/>
      </c>
      <c r="AG90" s="62" t="str">
        <f t="shared" si="6"/>
        <v/>
      </c>
      <c r="AH90" s="63" t="str">
        <f t="shared" si="6"/>
        <v/>
      </c>
      <c r="AI90" s="61" t="str">
        <f t="shared" si="6"/>
        <v/>
      </c>
      <c r="AJ90" s="62" t="str">
        <f t="shared" si="6"/>
        <v/>
      </c>
      <c r="AK90" s="63" t="str">
        <f t="shared" si="6"/>
        <v/>
      </c>
      <c r="AL90" s="61" t="str">
        <f t="shared" ref="AL90:BA91" si="7">IF(SUMIF($D$10:$D$89,$D90,AL$10:AL$89)=0,"",SUMIF($D$10:$D$89,$D90,AL$10:AL$89))</f>
        <v/>
      </c>
      <c r="AM90" s="62" t="str">
        <f t="shared" si="7"/>
        <v/>
      </c>
      <c r="AN90" s="63" t="str">
        <f t="shared" si="7"/>
        <v/>
      </c>
      <c r="AO90" s="61" t="str">
        <f t="shared" si="7"/>
        <v/>
      </c>
      <c r="AP90" s="62" t="str">
        <f t="shared" si="7"/>
        <v/>
      </c>
      <c r="AQ90" s="64" t="str">
        <f t="shared" si="7"/>
        <v/>
      </c>
      <c r="AR90" s="61" t="str">
        <f t="shared" si="7"/>
        <v/>
      </c>
      <c r="AS90" s="62" t="str">
        <f t="shared" si="7"/>
        <v/>
      </c>
      <c r="AT90" s="63" t="str">
        <f t="shared" si="7"/>
        <v/>
      </c>
      <c r="AU90" s="61" t="str">
        <f t="shared" si="7"/>
        <v/>
      </c>
      <c r="AV90" s="62" t="str">
        <f t="shared" si="7"/>
        <v/>
      </c>
      <c r="AW90" s="63" t="str">
        <f t="shared" si="7"/>
        <v/>
      </c>
      <c r="AX90" s="61" t="str">
        <f t="shared" si="7"/>
        <v/>
      </c>
      <c r="AY90" s="62" t="str">
        <f t="shared" si="7"/>
        <v/>
      </c>
      <c r="AZ90" s="63" t="str">
        <f t="shared" si="7"/>
        <v/>
      </c>
      <c r="BA90" s="61" t="str">
        <f t="shared" si="7"/>
        <v/>
      </c>
      <c r="BB90" s="62" t="str">
        <f t="shared" ref="BB90:BQ91" si="8">IF(SUMIF($D$10:$D$89,$D90,BB$10:BB$89)=0,"",SUMIF($D$10:$D$89,$D90,BB$10:BB$89))</f>
        <v/>
      </c>
      <c r="BC90" s="63" t="str">
        <f t="shared" si="8"/>
        <v/>
      </c>
      <c r="BD90" s="61" t="str">
        <f t="shared" si="8"/>
        <v/>
      </c>
      <c r="BE90" s="62" t="str">
        <f t="shared" si="8"/>
        <v/>
      </c>
      <c r="BF90" s="63" t="str">
        <f t="shared" si="8"/>
        <v/>
      </c>
      <c r="BG90" s="61" t="str">
        <f t="shared" si="8"/>
        <v/>
      </c>
      <c r="BH90" s="62" t="str">
        <f t="shared" si="8"/>
        <v/>
      </c>
      <c r="BI90" s="63" t="str">
        <f t="shared" si="8"/>
        <v/>
      </c>
      <c r="BJ90" s="61" t="str">
        <f t="shared" si="8"/>
        <v/>
      </c>
      <c r="BK90" s="62" t="str">
        <f t="shared" si="8"/>
        <v/>
      </c>
      <c r="BL90" s="63" t="str">
        <f t="shared" si="8"/>
        <v/>
      </c>
      <c r="BM90" s="61" t="str">
        <f t="shared" si="8"/>
        <v/>
      </c>
      <c r="BN90" s="62" t="str">
        <f t="shared" si="8"/>
        <v/>
      </c>
      <c r="BO90" s="63" t="str">
        <f t="shared" si="8"/>
        <v/>
      </c>
      <c r="BP90" s="61" t="str">
        <f t="shared" si="8"/>
        <v/>
      </c>
      <c r="BQ90" s="62" t="str">
        <f t="shared" si="8"/>
        <v/>
      </c>
      <c r="BR90" s="63" t="str">
        <f t="shared" ref="BR90:CA91" si="9">IF(SUMIF($D$10:$D$89,$D90,BR$10:BR$89)=0,"",SUMIF($D$10:$D$89,$D90,BR$10:BR$89))</f>
        <v/>
      </c>
      <c r="BS90" s="61" t="str">
        <f t="shared" si="9"/>
        <v/>
      </c>
      <c r="BT90" s="62" t="str">
        <f t="shared" si="9"/>
        <v/>
      </c>
      <c r="BU90" s="63" t="str">
        <f t="shared" si="9"/>
        <v/>
      </c>
      <c r="BV90" s="61" t="str">
        <f t="shared" si="9"/>
        <v/>
      </c>
      <c r="BW90" s="62" t="str">
        <f t="shared" si="9"/>
        <v/>
      </c>
      <c r="BX90" s="63" t="str">
        <f t="shared" si="9"/>
        <v/>
      </c>
      <c r="BY90" s="61" t="str">
        <f t="shared" si="9"/>
        <v/>
      </c>
      <c r="BZ90" s="62" t="str">
        <f t="shared" si="9"/>
        <v/>
      </c>
      <c r="CA90" s="63" t="str">
        <f t="shared" si="9"/>
        <v/>
      </c>
      <c r="CB90" s="71" t="str">
        <f t="shared" si="4"/>
        <v/>
      </c>
      <c r="CC90" s="62" t="str">
        <f t="shared" si="4"/>
        <v/>
      </c>
      <c r="CD90" s="66" t="str">
        <f t="shared" si="4"/>
        <v/>
      </c>
    </row>
    <row r="91" spans="2:84" s="3" customFormat="1" ht="10.5" customHeight="1" thickBot="1" x14ac:dyDescent="0.25">
      <c r="B91" s="302"/>
      <c r="C91" s="303"/>
      <c r="D91" s="10" t="s">
        <v>43</v>
      </c>
      <c r="E91" s="107" t="str">
        <f t="shared" ref="E91" si="10">IF(SUMIF($D$10:$D$89,$D91,E$10:E$89)=0,"",SUMIF($D$10:$D$89,$D91,E$10:E$89))</f>
        <v/>
      </c>
      <c r="F91" s="68" t="str">
        <f t="shared" si="5"/>
        <v/>
      </c>
      <c r="G91" s="108" t="str">
        <f t="shared" si="5"/>
        <v/>
      </c>
      <c r="H91" s="107" t="str">
        <f t="shared" si="5"/>
        <v/>
      </c>
      <c r="I91" s="68" t="str">
        <f t="shared" si="5"/>
        <v/>
      </c>
      <c r="J91" s="108" t="str">
        <f t="shared" si="5"/>
        <v/>
      </c>
      <c r="K91" s="107" t="str">
        <f t="shared" si="5"/>
        <v/>
      </c>
      <c r="L91" s="68" t="str">
        <f t="shared" si="5"/>
        <v/>
      </c>
      <c r="M91" s="108" t="str">
        <f t="shared" si="5"/>
        <v/>
      </c>
      <c r="N91" s="107" t="str">
        <f t="shared" si="5"/>
        <v/>
      </c>
      <c r="O91" s="68" t="str">
        <f t="shared" si="5"/>
        <v/>
      </c>
      <c r="P91" s="108" t="str">
        <f t="shared" si="5"/>
        <v/>
      </c>
      <c r="Q91" s="107" t="str">
        <f t="shared" si="5"/>
        <v/>
      </c>
      <c r="R91" s="68" t="str">
        <f t="shared" si="5"/>
        <v/>
      </c>
      <c r="S91" s="108" t="str">
        <f t="shared" si="5"/>
        <v/>
      </c>
      <c r="T91" s="107" t="str">
        <f t="shared" si="5"/>
        <v/>
      </c>
      <c r="U91" s="68" t="str">
        <f t="shared" si="5"/>
        <v/>
      </c>
      <c r="V91" s="108" t="str">
        <f t="shared" si="6"/>
        <v/>
      </c>
      <c r="W91" s="107" t="str">
        <f t="shared" si="6"/>
        <v/>
      </c>
      <c r="X91" s="68" t="str">
        <f t="shared" si="6"/>
        <v/>
      </c>
      <c r="Y91" s="108" t="str">
        <f t="shared" si="6"/>
        <v/>
      </c>
      <c r="Z91" s="107" t="str">
        <f t="shared" si="6"/>
        <v/>
      </c>
      <c r="AA91" s="68" t="str">
        <f t="shared" si="6"/>
        <v/>
      </c>
      <c r="AB91" s="108" t="str">
        <f t="shared" si="6"/>
        <v/>
      </c>
      <c r="AC91" s="107" t="str">
        <f t="shared" si="6"/>
        <v/>
      </c>
      <c r="AD91" s="68" t="str">
        <f t="shared" si="6"/>
        <v/>
      </c>
      <c r="AE91" s="108" t="str">
        <f t="shared" si="6"/>
        <v/>
      </c>
      <c r="AF91" s="107" t="str">
        <f t="shared" si="6"/>
        <v/>
      </c>
      <c r="AG91" s="68" t="str">
        <f t="shared" si="6"/>
        <v/>
      </c>
      <c r="AH91" s="108" t="str">
        <f t="shared" si="6"/>
        <v/>
      </c>
      <c r="AI91" s="107" t="str">
        <f t="shared" si="6"/>
        <v/>
      </c>
      <c r="AJ91" s="68" t="str">
        <f t="shared" si="6"/>
        <v/>
      </c>
      <c r="AK91" s="108" t="str">
        <f t="shared" si="6"/>
        <v/>
      </c>
      <c r="AL91" s="107" t="str">
        <f t="shared" si="7"/>
        <v/>
      </c>
      <c r="AM91" s="68" t="str">
        <f t="shared" si="7"/>
        <v/>
      </c>
      <c r="AN91" s="108" t="str">
        <f t="shared" si="7"/>
        <v/>
      </c>
      <c r="AO91" s="107" t="str">
        <f t="shared" si="7"/>
        <v/>
      </c>
      <c r="AP91" s="68" t="str">
        <f t="shared" si="7"/>
        <v/>
      </c>
      <c r="AQ91" s="109" t="str">
        <f t="shared" si="7"/>
        <v/>
      </c>
      <c r="AR91" s="107" t="str">
        <f t="shared" si="7"/>
        <v/>
      </c>
      <c r="AS91" s="68" t="str">
        <f t="shared" si="7"/>
        <v/>
      </c>
      <c r="AT91" s="108" t="str">
        <f t="shared" si="7"/>
        <v/>
      </c>
      <c r="AU91" s="107" t="str">
        <f t="shared" si="7"/>
        <v/>
      </c>
      <c r="AV91" s="68" t="str">
        <f t="shared" si="7"/>
        <v/>
      </c>
      <c r="AW91" s="108" t="str">
        <f t="shared" si="7"/>
        <v/>
      </c>
      <c r="AX91" s="107" t="str">
        <f t="shared" si="7"/>
        <v/>
      </c>
      <c r="AY91" s="68" t="str">
        <f t="shared" si="7"/>
        <v/>
      </c>
      <c r="AZ91" s="108" t="str">
        <f t="shared" si="7"/>
        <v/>
      </c>
      <c r="BA91" s="107" t="str">
        <f t="shared" si="7"/>
        <v/>
      </c>
      <c r="BB91" s="68" t="str">
        <f t="shared" si="8"/>
        <v/>
      </c>
      <c r="BC91" s="108" t="str">
        <f t="shared" si="8"/>
        <v/>
      </c>
      <c r="BD91" s="107" t="str">
        <f t="shared" si="8"/>
        <v/>
      </c>
      <c r="BE91" s="68" t="str">
        <f t="shared" si="8"/>
        <v/>
      </c>
      <c r="BF91" s="108" t="str">
        <f t="shared" si="8"/>
        <v/>
      </c>
      <c r="BG91" s="107" t="str">
        <f t="shared" si="8"/>
        <v/>
      </c>
      <c r="BH91" s="68" t="str">
        <f t="shared" si="8"/>
        <v/>
      </c>
      <c r="BI91" s="108" t="str">
        <f t="shared" si="8"/>
        <v/>
      </c>
      <c r="BJ91" s="107" t="str">
        <f t="shared" si="8"/>
        <v/>
      </c>
      <c r="BK91" s="68" t="str">
        <f t="shared" si="8"/>
        <v/>
      </c>
      <c r="BL91" s="108" t="str">
        <f t="shared" si="8"/>
        <v/>
      </c>
      <c r="BM91" s="107" t="str">
        <f t="shared" si="8"/>
        <v/>
      </c>
      <c r="BN91" s="68" t="str">
        <f t="shared" si="8"/>
        <v/>
      </c>
      <c r="BO91" s="108" t="str">
        <f t="shared" si="8"/>
        <v/>
      </c>
      <c r="BP91" s="107" t="str">
        <f t="shared" si="8"/>
        <v/>
      </c>
      <c r="BQ91" s="68" t="str">
        <f t="shared" si="8"/>
        <v/>
      </c>
      <c r="BR91" s="108" t="str">
        <f t="shared" si="9"/>
        <v/>
      </c>
      <c r="BS91" s="107" t="str">
        <f t="shared" si="9"/>
        <v/>
      </c>
      <c r="BT91" s="68" t="str">
        <f t="shared" si="9"/>
        <v/>
      </c>
      <c r="BU91" s="108" t="str">
        <f t="shared" si="9"/>
        <v/>
      </c>
      <c r="BV91" s="107" t="str">
        <f t="shared" si="9"/>
        <v/>
      </c>
      <c r="BW91" s="68" t="str">
        <f t="shared" si="9"/>
        <v/>
      </c>
      <c r="BX91" s="108" t="str">
        <f t="shared" si="9"/>
        <v/>
      </c>
      <c r="BY91" s="111" t="str">
        <f t="shared" si="9"/>
        <v/>
      </c>
      <c r="BZ91" s="68" t="str">
        <f t="shared" si="9"/>
        <v/>
      </c>
      <c r="CA91" s="110" t="str">
        <f t="shared" si="9"/>
        <v/>
      </c>
      <c r="CB91" s="67" t="str">
        <f t="shared" si="4"/>
        <v/>
      </c>
      <c r="CC91" s="68" t="str">
        <f t="shared" si="4"/>
        <v/>
      </c>
      <c r="CD91" s="69" t="str">
        <f t="shared" si="4"/>
        <v/>
      </c>
    </row>
  </sheetData>
  <sheetProtection password="99AD" sheet="1" objects="1" scenarios="1"/>
  <mergeCells count="78">
    <mergeCell ref="B86:C87"/>
    <mergeCell ref="B88:C89"/>
    <mergeCell ref="B90:C91"/>
    <mergeCell ref="B74:C75"/>
    <mergeCell ref="B76:C77"/>
    <mergeCell ref="B78:C79"/>
    <mergeCell ref="B80:C81"/>
    <mergeCell ref="B82:C83"/>
    <mergeCell ref="B84:C85"/>
    <mergeCell ref="B72:C73"/>
    <mergeCell ref="B50:C51"/>
    <mergeCell ref="B52:C53"/>
    <mergeCell ref="B54:C55"/>
    <mergeCell ref="B56:C57"/>
    <mergeCell ref="B58:C59"/>
    <mergeCell ref="B60:C61"/>
    <mergeCell ref="B62:C63"/>
    <mergeCell ref="B64:C65"/>
    <mergeCell ref="B66:C67"/>
    <mergeCell ref="B68:C69"/>
    <mergeCell ref="B70:C71"/>
    <mergeCell ref="B48:C49"/>
    <mergeCell ref="B26:C27"/>
    <mergeCell ref="B28:C29"/>
    <mergeCell ref="B30:C31"/>
    <mergeCell ref="B32:C33"/>
    <mergeCell ref="B34:C35"/>
    <mergeCell ref="B36:C37"/>
    <mergeCell ref="B38:C39"/>
    <mergeCell ref="B40:C41"/>
    <mergeCell ref="B42:C43"/>
    <mergeCell ref="B44:C45"/>
    <mergeCell ref="B46:C47"/>
    <mergeCell ref="B14:C15"/>
    <mergeCell ref="B16:C17"/>
    <mergeCell ref="B18:C19"/>
    <mergeCell ref="B20:C21"/>
    <mergeCell ref="B22:C23"/>
    <mergeCell ref="B24:C25"/>
    <mergeCell ref="BS7:BU8"/>
    <mergeCell ref="BV7:BX8"/>
    <mergeCell ref="BY7:CA8"/>
    <mergeCell ref="CB7:CD8"/>
    <mergeCell ref="B10:C11"/>
    <mergeCell ref="B12:C13"/>
    <mergeCell ref="BA7:BC8"/>
    <mergeCell ref="BD7:BF8"/>
    <mergeCell ref="BG7:BI8"/>
    <mergeCell ref="BJ7:BL8"/>
    <mergeCell ref="BM7:BO8"/>
    <mergeCell ref="BP7:BR8"/>
    <mergeCell ref="AI7:AK8"/>
    <mergeCell ref="AL7:AN8"/>
    <mergeCell ref="AO7:AQ8"/>
    <mergeCell ref="AR7:AT8"/>
    <mergeCell ref="AU7:AW8"/>
    <mergeCell ref="AX7:AZ8"/>
    <mergeCell ref="Q7:S8"/>
    <mergeCell ref="T7:V8"/>
    <mergeCell ref="W7:Y8"/>
    <mergeCell ref="Z7:AB8"/>
    <mergeCell ref="AC7:AE8"/>
    <mergeCell ref="AF7:AH8"/>
    <mergeCell ref="B7:C9"/>
    <mergeCell ref="D7:D9"/>
    <mergeCell ref="E7:G8"/>
    <mergeCell ref="H7:J8"/>
    <mergeCell ref="K7:M8"/>
    <mergeCell ref="N7:P8"/>
    <mergeCell ref="V2:Y2"/>
    <mergeCell ref="Z2:AF2"/>
    <mergeCell ref="V3:Y3"/>
    <mergeCell ref="Z3:AF3"/>
    <mergeCell ref="C4:I4"/>
    <mergeCell ref="J4:N4"/>
    <mergeCell ref="O4:T4"/>
    <mergeCell ref="V4:Y4"/>
    <mergeCell ref="Z4:AF4"/>
  </mergeCells>
  <phoneticPr fontId="2"/>
  <conditionalFormatting sqref="E10:CA89">
    <cfRule type="expression" dxfId="5" priority="3">
      <formula>AND($CF10=0,E10&lt;&gt;"")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CA89" xr:uid="{00000000-0002-0000-0E00-000000000000}">
      <formula1>0</formula1>
    </dataValidation>
  </dataValidation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4BB2C38-0FA8-4BAB-9B6A-F3A56F7A27C5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DECEED6A-E310-4992-BCA7-BFAB68DD34FB}">
            <xm:f>AND(第１表!$F$51=0,E10&lt;&gt;"")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9563D5F6-F69B-4F64-B457-3526D465F87F}">
            <xm:f>AND(第１表!$F$51&gt;0,$CF10&gt;0,第７表!E10&gt;0,E10="")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EEE640C2-87DD-4710-A6CB-59FF78016AF6}">
            <xm:f>AND(第７表!E10="",E10&lt;&gt;"")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B67D0F22-D116-46E2-89FA-DD5F613010AD}">
            <xm:f>AND(E10&lt;&gt;"",第７表!E10&lt;&gt;"",第７表!E10&lt;E10)</xm:f>
            <x14:dxf>
              <fill>
                <patternFill>
                  <bgColor rgb="FFFFC000"/>
                </patternFill>
              </fill>
            </x14:dxf>
          </x14:cfRule>
          <xm:sqref>E10:CA89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G52"/>
  <sheetViews>
    <sheetView tabSelected="1" zoomScaleNormal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4" width="9.6640625" customWidth="1"/>
    <col min="5" max="6" width="5.6640625" customWidth="1"/>
    <col min="7" max="34" width="4.6640625" customWidth="1"/>
  </cols>
  <sheetData>
    <row r="1" spans="2:33" s="2" customFormat="1" ht="5.0999999999999996" customHeight="1" thickBot="1" x14ac:dyDescent="0.25"/>
    <row r="2" spans="2:33" s="2" customFormat="1" ht="20.100000000000001" customHeight="1" x14ac:dyDescent="0.2">
      <c r="B2" t="s">
        <v>93</v>
      </c>
      <c r="W2" s="219" t="s">
        <v>9</v>
      </c>
      <c r="X2" s="220"/>
      <c r="Y2" s="220"/>
      <c r="Z2" s="221"/>
      <c r="AA2" s="205" t="str">
        <f>IF(第０表!E7="","",第０表!E7)</f>
        <v/>
      </c>
      <c r="AB2" s="206"/>
      <c r="AC2" s="206"/>
      <c r="AD2" s="206"/>
      <c r="AE2" s="206"/>
      <c r="AF2" s="206"/>
      <c r="AG2" s="207"/>
    </row>
    <row r="3" spans="2:33" s="2" customFormat="1" ht="20.100000000000001" customHeight="1" thickBot="1" x14ac:dyDescent="0.25">
      <c r="W3" s="222" t="s">
        <v>10</v>
      </c>
      <c r="X3" s="223"/>
      <c r="Y3" s="223"/>
      <c r="Z3" s="224"/>
      <c r="AA3" s="208" t="str">
        <f>IF(第０表!E8="","",第０表!E8)</f>
        <v/>
      </c>
      <c r="AB3" s="209"/>
      <c r="AC3" s="209"/>
      <c r="AD3" s="209"/>
      <c r="AE3" s="209"/>
      <c r="AF3" s="209"/>
      <c r="AG3" s="210"/>
    </row>
    <row r="4" spans="2:33" s="2" customFormat="1" ht="20.100000000000001" customHeight="1" thickBot="1" x14ac:dyDescent="0.25">
      <c r="B4" s="5" t="s">
        <v>0</v>
      </c>
      <c r="C4" s="202" t="str">
        <f>IF(第０表!E5="","",第０表!E5)</f>
        <v/>
      </c>
      <c r="D4" s="202"/>
      <c r="E4" s="203"/>
      <c r="F4" s="203"/>
      <c r="G4" s="203"/>
      <c r="H4" s="203"/>
      <c r="I4" s="203"/>
      <c r="J4" s="204"/>
      <c r="K4" s="217" t="s">
        <v>54</v>
      </c>
      <c r="L4" s="218"/>
      <c r="M4" s="218"/>
      <c r="N4" s="218"/>
      <c r="O4" s="218"/>
      <c r="P4" s="214" t="str">
        <f>IF(第０表!E6="（選択してください）","",第０表!E6)</f>
        <v/>
      </c>
      <c r="Q4" s="215"/>
      <c r="R4" s="215"/>
      <c r="S4" s="215"/>
      <c r="T4" s="215"/>
      <c r="U4" s="216"/>
      <c r="W4" s="225" t="s">
        <v>11</v>
      </c>
      <c r="X4" s="226"/>
      <c r="Y4" s="226"/>
      <c r="Z4" s="227"/>
      <c r="AA4" s="211" t="str">
        <f>IF(第０表!E9="","",第０表!E9)</f>
        <v/>
      </c>
      <c r="AB4" s="212"/>
      <c r="AC4" s="212"/>
      <c r="AD4" s="212"/>
      <c r="AE4" s="212"/>
      <c r="AF4" s="212"/>
      <c r="AG4" s="213"/>
    </row>
    <row r="5" spans="2:33" s="2" customFormat="1" ht="18" customHeight="1" x14ac:dyDescent="0.2">
      <c r="B5" s="113" t="str">
        <f>IF(OR(AND(E50&lt;&gt;"", E51=""),AND(F50&lt;&gt;"",F51="")),"障害者の人数（51行目）が入力されていません。",IF(AND(F51&gt;0,OR('第１表（障害者）'!E50="",'第１表（障害者）'!F50="")),"障害者シート（第１～７表）の入力が必要です。",IF(AND(E51&gt;0,OR('第１表（障害者）'!E50="",'第１表（障害者）'!F50="")),"障害者シート（第１表）の入力が必要です。","")))</f>
        <v/>
      </c>
    </row>
    <row r="6" spans="2:33" s="2" customFormat="1" ht="16.5" customHeight="1" thickBot="1" x14ac:dyDescent="0.25">
      <c r="B6" s="2" t="s">
        <v>12</v>
      </c>
    </row>
    <row r="7" spans="2:33" s="2" customFormat="1" ht="16.5" customHeight="1" x14ac:dyDescent="0.2">
      <c r="B7" s="197" t="s">
        <v>79</v>
      </c>
      <c r="C7" s="198"/>
      <c r="D7" s="165" t="s">
        <v>102</v>
      </c>
      <c r="E7" s="165" t="s">
        <v>90</v>
      </c>
      <c r="F7" s="165" t="s">
        <v>1</v>
      </c>
      <c r="G7" s="173" t="s">
        <v>7</v>
      </c>
      <c r="H7" s="173"/>
      <c r="I7" s="173"/>
      <c r="J7" s="173" t="s">
        <v>8</v>
      </c>
      <c r="K7" s="173"/>
      <c r="L7" s="173"/>
      <c r="M7" s="180" t="s">
        <v>50</v>
      </c>
      <c r="N7" s="186"/>
      <c r="O7" s="180" t="s">
        <v>75</v>
      </c>
      <c r="P7" s="181"/>
      <c r="Q7" s="186"/>
      <c r="R7" s="180" t="s">
        <v>76</v>
      </c>
      <c r="S7" s="190"/>
      <c r="T7" s="191"/>
      <c r="U7" s="180" t="s">
        <v>77</v>
      </c>
      <c r="V7" s="181"/>
      <c r="W7" s="186"/>
      <c r="X7" s="180" t="s">
        <v>78</v>
      </c>
      <c r="Y7" s="181"/>
      <c r="Z7" s="182"/>
      <c r="AA7" s="172" t="s">
        <v>68</v>
      </c>
      <c r="AB7" s="173"/>
      <c r="AC7" s="174"/>
    </row>
    <row r="8" spans="2:33" s="2" customFormat="1" ht="16.5" customHeight="1" x14ac:dyDescent="0.2">
      <c r="B8" s="199"/>
      <c r="C8" s="200"/>
      <c r="D8" s="166"/>
      <c r="E8" s="166"/>
      <c r="F8" s="166"/>
      <c r="G8" s="176"/>
      <c r="H8" s="176"/>
      <c r="I8" s="176"/>
      <c r="J8" s="176"/>
      <c r="K8" s="176"/>
      <c r="L8" s="176"/>
      <c r="M8" s="188"/>
      <c r="N8" s="189"/>
      <c r="O8" s="183"/>
      <c r="P8" s="184"/>
      <c r="Q8" s="187"/>
      <c r="R8" s="192"/>
      <c r="S8" s="193"/>
      <c r="T8" s="194"/>
      <c r="U8" s="183"/>
      <c r="V8" s="184"/>
      <c r="W8" s="187"/>
      <c r="X8" s="183"/>
      <c r="Y8" s="184"/>
      <c r="Z8" s="185"/>
      <c r="AA8" s="175"/>
      <c r="AB8" s="176"/>
      <c r="AC8" s="177"/>
    </row>
    <row r="9" spans="2:33" s="2" customFormat="1" ht="16.5" customHeight="1" x14ac:dyDescent="0.2">
      <c r="B9" s="199"/>
      <c r="C9" s="200"/>
      <c r="D9" s="167"/>
      <c r="E9" s="167"/>
      <c r="F9" s="167"/>
      <c r="G9" s="12" t="s">
        <v>5</v>
      </c>
      <c r="H9" s="13" t="s">
        <v>3</v>
      </c>
      <c r="I9" s="14" t="s">
        <v>4</v>
      </c>
      <c r="J9" s="12" t="s">
        <v>5</v>
      </c>
      <c r="K9" s="13" t="s">
        <v>3</v>
      </c>
      <c r="L9" s="14" t="s">
        <v>4</v>
      </c>
      <c r="M9" s="12" t="s">
        <v>5</v>
      </c>
      <c r="N9" s="14" t="s">
        <v>3</v>
      </c>
      <c r="O9" s="12" t="s">
        <v>5</v>
      </c>
      <c r="P9" s="13" t="s">
        <v>3</v>
      </c>
      <c r="Q9" s="14" t="s">
        <v>4</v>
      </c>
      <c r="R9" s="12" t="s">
        <v>5</v>
      </c>
      <c r="S9" s="13" t="s">
        <v>3</v>
      </c>
      <c r="T9" s="14" t="s">
        <v>4</v>
      </c>
      <c r="U9" s="12" t="s">
        <v>5</v>
      </c>
      <c r="V9" s="13" t="s">
        <v>3</v>
      </c>
      <c r="W9" s="15" t="s">
        <v>4</v>
      </c>
      <c r="X9" s="12" t="s">
        <v>5</v>
      </c>
      <c r="Y9" s="13" t="s">
        <v>3</v>
      </c>
      <c r="Z9" s="15" t="s">
        <v>4</v>
      </c>
      <c r="AA9" s="16" t="s">
        <v>5</v>
      </c>
      <c r="AB9" s="13" t="s">
        <v>3</v>
      </c>
      <c r="AC9" s="17" t="s">
        <v>4</v>
      </c>
    </row>
    <row r="10" spans="2:33" s="2" customFormat="1" ht="15" customHeight="1" x14ac:dyDescent="0.2">
      <c r="B10" s="170"/>
      <c r="C10" s="171"/>
      <c r="D10" s="122"/>
      <c r="E10" s="38"/>
      <c r="F10" s="38"/>
      <c r="G10" s="39"/>
      <c r="H10" s="40"/>
      <c r="I10" s="41"/>
      <c r="J10" s="30" t="str">
        <f>IF(第３表!AX10="","",第３表!AX10)</f>
        <v/>
      </c>
      <c r="K10" s="20" t="str">
        <f>IF(第３表!AY10="","",第３表!AY10)</f>
        <v/>
      </c>
      <c r="L10" s="31" t="str">
        <f>IF(第３表!AZ10="","",第３表!AZ10)</f>
        <v/>
      </c>
      <c r="M10" s="30" t="str">
        <f>IF(第４表!BA10="","",第４表!BA10)</f>
        <v/>
      </c>
      <c r="N10" s="31" t="str">
        <f>IF(第４表!BB10="","",第４表!BB10)</f>
        <v/>
      </c>
      <c r="O10" s="39"/>
      <c r="P10" s="40"/>
      <c r="Q10" s="41"/>
      <c r="R10" s="39"/>
      <c r="S10" s="40"/>
      <c r="T10" s="41"/>
      <c r="U10" s="39"/>
      <c r="V10" s="40"/>
      <c r="W10" s="46"/>
      <c r="X10" s="39"/>
      <c r="Y10" s="40"/>
      <c r="Z10" s="46"/>
      <c r="AA10" s="19" t="str">
        <f>IF(SUMIF($G$9:$Z$9,AA$9,$G10:$Z10)=0,"",SUMIF($G$9:$Z$9,AA$9,$G10:$Z10))</f>
        <v/>
      </c>
      <c r="AB10" s="20" t="str">
        <f t="shared" ref="AB10:AC29" si="0">IF(SUMIF($G$9:$Z$9,AB$9,$G10:$Z10)=0,"",SUMIF($G$9:$Z$9,AB$9,$G10:$Z10))</f>
        <v/>
      </c>
      <c r="AC10" s="21" t="str">
        <f t="shared" si="0"/>
        <v/>
      </c>
    </row>
    <row r="11" spans="2:33" s="2" customFormat="1" ht="15" customHeight="1" x14ac:dyDescent="0.2">
      <c r="B11" s="170"/>
      <c r="C11" s="171"/>
      <c r="D11" s="122"/>
      <c r="E11" s="38"/>
      <c r="F11" s="38"/>
      <c r="G11" s="39"/>
      <c r="H11" s="40"/>
      <c r="I11" s="41"/>
      <c r="J11" s="32" t="str">
        <f>IF(第３表!AX11="","",第３表!AX11)</f>
        <v/>
      </c>
      <c r="K11" s="20" t="str">
        <f>IF(第３表!AY11="","",第３表!AY11)</f>
        <v/>
      </c>
      <c r="L11" s="31" t="str">
        <f>IF(第３表!AZ11="","",第３表!AZ11)</f>
        <v/>
      </c>
      <c r="M11" s="32" t="str">
        <f>IF(第４表!BA11="","",第４表!BA11)</f>
        <v/>
      </c>
      <c r="N11" s="31" t="str">
        <f>IF(第４表!BB11="","",第４表!BB11)</f>
        <v/>
      </c>
      <c r="O11" s="39"/>
      <c r="P11" s="40"/>
      <c r="Q11" s="41"/>
      <c r="R11" s="39"/>
      <c r="S11" s="40"/>
      <c r="T11" s="41"/>
      <c r="U11" s="39"/>
      <c r="V11" s="40"/>
      <c r="W11" s="46"/>
      <c r="X11" s="39"/>
      <c r="Y11" s="40"/>
      <c r="Z11" s="46"/>
      <c r="AA11" s="19" t="str">
        <f t="shared" ref="AA11:AC30" si="1">IF(SUMIF($G$9:$Z$9,AA$9,$G11:$Z11)=0,"",SUMIF($G$9:$Z$9,AA$9,$G11:$Z11))</f>
        <v/>
      </c>
      <c r="AB11" s="20" t="str">
        <f t="shared" si="0"/>
        <v/>
      </c>
      <c r="AC11" s="21" t="str">
        <f t="shared" si="0"/>
        <v/>
      </c>
    </row>
    <row r="12" spans="2:33" s="2" customFormat="1" ht="15" customHeight="1" x14ac:dyDescent="0.2">
      <c r="B12" s="170"/>
      <c r="C12" s="201"/>
      <c r="D12" s="122"/>
      <c r="E12" s="38"/>
      <c r="F12" s="38"/>
      <c r="G12" s="39"/>
      <c r="H12" s="40"/>
      <c r="I12" s="41"/>
      <c r="J12" s="30" t="str">
        <f>IF(第３表!AX12="","",第３表!AX12)</f>
        <v/>
      </c>
      <c r="K12" s="20" t="str">
        <f>IF(第３表!AY12="","",第３表!AY12)</f>
        <v/>
      </c>
      <c r="L12" s="31" t="str">
        <f>IF(第３表!AZ12="","",第３表!AZ12)</f>
        <v/>
      </c>
      <c r="M12" s="30" t="str">
        <f>IF(第４表!BA12="","",第４表!BA12)</f>
        <v/>
      </c>
      <c r="N12" s="31" t="str">
        <f>IF(第４表!BB12="","",第４表!BB12)</f>
        <v/>
      </c>
      <c r="O12" s="39"/>
      <c r="P12" s="40"/>
      <c r="Q12" s="41"/>
      <c r="R12" s="39"/>
      <c r="S12" s="40"/>
      <c r="T12" s="41"/>
      <c r="U12" s="39"/>
      <c r="V12" s="40"/>
      <c r="W12" s="46"/>
      <c r="X12" s="39"/>
      <c r="Y12" s="40"/>
      <c r="Z12" s="46"/>
      <c r="AA12" s="19" t="str">
        <f t="shared" si="1"/>
        <v/>
      </c>
      <c r="AB12" s="20" t="str">
        <f t="shared" si="0"/>
        <v/>
      </c>
      <c r="AC12" s="21" t="str">
        <f t="shared" si="0"/>
        <v/>
      </c>
    </row>
    <row r="13" spans="2:33" s="2" customFormat="1" ht="15" customHeight="1" x14ac:dyDescent="0.2">
      <c r="B13" s="170"/>
      <c r="C13" s="171"/>
      <c r="D13" s="122"/>
      <c r="E13" s="38"/>
      <c r="F13" s="38"/>
      <c r="G13" s="39"/>
      <c r="H13" s="40"/>
      <c r="I13" s="41"/>
      <c r="J13" s="30" t="str">
        <f>IF(第３表!AX13="","",第３表!AX13)</f>
        <v/>
      </c>
      <c r="K13" s="20" t="str">
        <f>IF(第３表!AY13="","",第３表!AY13)</f>
        <v/>
      </c>
      <c r="L13" s="31" t="str">
        <f>IF(第３表!AZ13="","",第３表!AZ13)</f>
        <v/>
      </c>
      <c r="M13" s="30" t="str">
        <f>IF(第４表!BA13="","",第４表!BA13)</f>
        <v/>
      </c>
      <c r="N13" s="31" t="str">
        <f>IF(第４表!BB13="","",第４表!BB13)</f>
        <v/>
      </c>
      <c r="O13" s="39"/>
      <c r="P13" s="40"/>
      <c r="Q13" s="41"/>
      <c r="R13" s="39"/>
      <c r="S13" s="40"/>
      <c r="T13" s="41"/>
      <c r="U13" s="39"/>
      <c r="V13" s="40"/>
      <c r="W13" s="46"/>
      <c r="X13" s="39"/>
      <c r="Y13" s="40"/>
      <c r="Z13" s="46"/>
      <c r="AA13" s="19" t="str">
        <f t="shared" si="1"/>
        <v/>
      </c>
      <c r="AB13" s="20" t="str">
        <f t="shared" si="0"/>
        <v/>
      </c>
      <c r="AC13" s="21" t="str">
        <f t="shared" si="0"/>
        <v/>
      </c>
    </row>
    <row r="14" spans="2:33" s="2" customFormat="1" ht="15" customHeight="1" x14ac:dyDescent="0.2">
      <c r="B14" s="170"/>
      <c r="C14" s="171"/>
      <c r="D14" s="122"/>
      <c r="E14" s="38"/>
      <c r="F14" s="38"/>
      <c r="G14" s="39"/>
      <c r="H14" s="40"/>
      <c r="I14" s="41"/>
      <c r="J14" s="30" t="str">
        <f>IF(第３表!AX14="","",第３表!AX14)</f>
        <v/>
      </c>
      <c r="K14" s="20" t="str">
        <f>IF(第３表!AY14="","",第３表!AY14)</f>
        <v/>
      </c>
      <c r="L14" s="31" t="str">
        <f>IF(第３表!AZ14="","",第３表!AZ14)</f>
        <v/>
      </c>
      <c r="M14" s="30" t="str">
        <f>IF(第４表!BA14="","",第４表!BA14)</f>
        <v/>
      </c>
      <c r="N14" s="31" t="str">
        <f>IF(第４表!BB14="","",第４表!BB14)</f>
        <v/>
      </c>
      <c r="O14" s="39"/>
      <c r="P14" s="40"/>
      <c r="Q14" s="41"/>
      <c r="R14" s="39"/>
      <c r="S14" s="40"/>
      <c r="T14" s="41"/>
      <c r="U14" s="39"/>
      <c r="V14" s="40"/>
      <c r="W14" s="46"/>
      <c r="X14" s="39"/>
      <c r="Y14" s="40"/>
      <c r="Z14" s="46"/>
      <c r="AA14" s="19" t="str">
        <f t="shared" si="1"/>
        <v/>
      </c>
      <c r="AB14" s="20" t="str">
        <f t="shared" si="0"/>
        <v/>
      </c>
      <c r="AC14" s="21" t="str">
        <f t="shared" si="0"/>
        <v/>
      </c>
    </row>
    <row r="15" spans="2:33" s="2" customFormat="1" ht="15" customHeight="1" x14ac:dyDescent="0.2">
      <c r="B15" s="170"/>
      <c r="C15" s="171"/>
      <c r="D15" s="122"/>
      <c r="E15" s="38"/>
      <c r="F15" s="38"/>
      <c r="G15" s="39"/>
      <c r="H15" s="40"/>
      <c r="I15" s="41"/>
      <c r="J15" s="30" t="str">
        <f>IF(第３表!AX15="","",第３表!AX15)</f>
        <v/>
      </c>
      <c r="K15" s="20" t="str">
        <f>IF(第３表!AY15="","",第３表!AY15)</f>
        <v/>
      </c>
      <c r="L15" s="31" t="str">
        <f>IF(第３表!AZ15="","",第３表!AZ15)</f>
        <v/>
      </c>
      <c r="M15" s="30" t="str">
        <f>IF(第４表!BA15="","",第４表!BA15)</f>
        <v/>
      </c>
      <c r="N15" s="31" t="str">
        <f>IF(第４表!BB15="","",第４表!BB15)</f>
        <v/>
      </c>
      <c r="O15" s="39"/>
      <c r="P15" s="40"/>
      <c r="Q15" s="41"/>
      <c r="R15" s="39"/>
      <c r="S15" s="40"/>
      <c r="T15" s="41"/>
      <c r="U15" s="39"/>
      <c r="V15" s="40"/>
      <c r="W15" s="46"/>
      <c r="X15" s="39"/>
      <c r="Y15" s="40"/>
      <c r="Z15" s="46"/>
      <c r="AA15" s="19" t="str">
        <f t="shared" si="1"/>
        <v/>
      </c>
      <c r="AB15" s="20" t="str">
        <f t="shared" si="0"/>
        <v/>
      </c>
      <c r="AC15" s="21" t="str">
        <f t="shared" si="0"/>
        <v/>
      </c>
    </row>
    <row r="16" spans="2:33" s="2" customFormat="1" ht="15" customHeight="1" x14ac:dyDescent="0.2">
      <c r="B16" s="170"/>
      <c r="C16" s="171"/>
      <c r="D16" s="122"/>
      <c r="E16" s="38"/>
      <c r="F16" s="38"/>
      <c r="G16" s="39"/>
      <c r="H16" s="40"/>
      <c r="I16" s="41"/>
      <c r="J16" s="30" t="str">
        <f>IF(第３表!AX16="","",第３表!AX16)</f>
        <v/>
      </c>
      <c r="K16" s="20" t="str">
        <f>IF(第３表!AY16="","",第３表!AY16)</f>
        <v/>
      </c>
      <c r="L16" s="31" t="str">
        <f>IF(第３表!AZ16="","",第３表!AZ16)</f>
        <v/>
      </c>
      <c r="M16" s="30" t="str">
        <f>IF(第４表!BA16="","",第４表!BA16)</f>
        <v/>
      </c>
      <c r="N16" s="31" t="str">
        <f>IF(第４表!BB16="","",第４表!BB16)</f>
        <v/>
      </c>
      <c r="O16" s="39"/>
      <c r="P16" s="40"/>
      <c r="Q16" s="41"/>
      <c r="R16" s="39"/>
      <c r="S16" s="40"/>
      <c r="T16" s="41"/>
      <c r="U16" s="39"/>
      <c r="V16" s="40"/>
      <c r="W16" s="46"/>
      <c r="X16" s="39"/>
      <c r="Y16" s="40"/>
      <c r="Z16" s="46"/>
      <c r="AA16" s="19" t="str">
        <f t="shared" si="1"/>
        <v/>
      </c>
      <c r="AB16" s="20" t="str">
        <f t="shared" si="0"/>
        <v/>
      </c>
      <c r="AC16" s="21" t="str">
        <f t="shared" si="0"/>
        <v/>
      </c>
    </row>
    <row r="17" spans="2:29" s="2" customFormat="1" ht="15" customHeight="1" x14ac:dyDescent="0.2">
      <c r="B17" s="170"/>
      <c r="C17" s="171"/>
      <c r="D17" s="122"/>
      <c r="E17" s="38"/>
      <c r="F17" s="38"/>
      <c r="G17" s="39"/>
      <c r="H17" s="40"/>
      <c r="I17" s="41"/>
      <c r="J17" s="30" t="str">
        <f>IF(第３表!AX17="","",第３表!AX17)</f>
        <v/>
      </c>
      <c r="K17" s="20" t="str">
        <f>IF(第３表!AY17="","",第３表!AY17)</f>
        <v/>
      </c>
      <c r="L17" s="31" t="str">
        <f>IF(第３表!AZ17="","",第３表!AZ17)</f>
        <v/>
      </c>
      <c r="M17" s="30" t="str">
        <f>IF(第４表!BA17="","",第４表!BA17)</f>
        <v/>
      </c>
      <c r="N17" s="31" t="str">
        <f>IF(第４表!BB17="","",第４表!BB17)</f>
        <v/>
      </c>
      <c r="O17" s="39"/>
      <c r="P17" s="40"/>
      <c r="Q17" s="41"/>
      <c r="R17" s="39"/>
      <c r="S17" s="40"/>
      <c r="T17" s="41"/>
      <c r="U17" s="39"/>
      <c r="V17" s="40"/>
      <c r="W17" s="46"/>
      <c r="X17" s="39"/>
      <c r="Y17" s="40"/>
      <c r="Z17" s="46"/>
      <c r="AA17" s="19" t="str">
        <f t="shared" si="1"/>
        <v/>
      </c>
      <c r="AB17" s="20" t="str">
        <f t="shared" si="0"/>
        <v/>
      </c>
      <c r="AC17" s="21" t="str">
        <f t="shared" si="0"/>
        <v/>
      </c>
    </row>
    <row r="18" spans="2:29" s="2" customFormat="1" ht="15" customHeight="1" x14ac:dyDescent="0.2">
      <c r="B18" s="170"/>
      <c r="C18" s="171"/>
      <c r="D18" s="122"/>
      <c r="E18" s="38"/>
      <c r="F18" s="38"/>
      <c r="G18" s="39"/>
      <c r="H18" s="40"/>
      <c r="I18" s="41"/>
      <c r="J18" s="30" t="str">
        <f>IF(第３表!AX18="","",第３表!AX18)</f>
        <v/>
      </c>
      <c r="K18" s="20" t="str">
        <f>IF(第３表!AY18="","",第３表!AY18)</f>
        <v/>
      </c>
      <c r="L18" s="31" t="str">
        <f>IF(第３表!AZ18="","",第３表!AZ18)</f>
        <v/>
      </c>
      <c r="M18" s="30" t="str">
        <f>IF(第４表!BA18="","",第４表!BA18)</f>
        <v/>
      </c>
      <c r="N18" s="31" t="str">
        <f>IF(第４表!BB18="","",第４表!BB18)</f>
        <v/>
      </c>
      <c r="O18" s="39"/>
      <c r="P18" s="40"/>
      <c r="Q18" s="41"/>
      <c r="R18" s="39"/>
      <c r="S18" s="40"/>
      <c r="T18" s="41"/>
      <c r="U18" s="39"/>
      <c r="V18" s="40"/>
      <c r="W18" s="46"/>
      <c r="X18" s="39"/>
      <c r="Y18" s="40"/>
      <c r="Z18" s="46"/>
      <c r="AA18" s="19" t="str">
        <f t="shared" si="1"/>
        <v/>
      </c>
      <c r="AB18" s="20" t="str">
        <f t="shared" si="0"/>
        <v/>
      </c>
      <c r="AC18" s="21" t="str">
        <f t="shared" si="0"/>
        <v/>
      </c>
    </row>
    <row r="19" spans="2:29" s="2" customFormat="1" ht="15" customHeight="1" x14ac:dyDescent="0.2">
      <c r="B19" s="170"/>
      <c r="C19" s="171"/>
      <c r="D19" s="122"/>
      <c r="E19" s="38"/>
      <c r="F19" s="38"/>
      <c r="G19" s="39"/>
      <c r="H19" s="40"/>
      <c r="I19" s="41"/>
      <c r="J19" s="30" t="str">
        <f>IF(第３表!AX19="","",第３表!AX19)</f>
        <v/>
      </c>
      <c r="K19" s="20" t="str">
        <f>IF(第３表!AY19="","",第３表!AY19)</f>
        <v/>
      </c>
      <c r="L19" s="31" t="str">
        <f>IF(第３表!AZ19="","",第３表!AZ19)</f>
        <v/>
      </c>
      <c r="M19" s="30" t="str">
        <f>IF(第４表!BA19="","",第４表!BA19)</f>
        <v/>
      </c>
      <c r="N19" s="31" t="str">
        <f>IF(第４表!BB19="","",第４表!BB19)</f>
        <v/>
      </c>
      <c r="O19" s="39"/>
      <c r="P19" s="40"/>
      <c r="Q19" s="41"/>
      <c r="R19" s="39"/>
      <c r="S19" s="40"/>
      <c r="T19" s="41"/>
      <c r="U19" s="39"/>
      <c r="V19" s="40"/>
      <c r="W19" s="41"/>
      <c r="X19" s="39"/>
      <c r="Y19" s="40"/>
      <c r="Z19" s="46"/>
      <c r="AA19" s="19" t="str">
        <f t="shared" si="1"/>
        <v/>
      </c>
      <c r="AB19" s="20" t="str">
        <f t="shared" si="0"/>
        <v/>
      </c>
      <c r="AC19" s="21" t="str">
        <f t="shared" si="0"/>
        <v/>
      </c>
    </row>
    <row r="20" spans="2:29" s="2" customFormat="1" ht="15" customHeight="1" x14ac:dyDescent="0.2">
      <c r="B20" s="170"/>
      <c r="C20" s="171"/>
      <c r="D20" s="122"/>
      <c r="E20" s="38"/>
      <c r="F20" s="38"/>
      <c r="G20" s="39"/>
      <c r="H20" s="40"/>
      <c r="I20" s="41"/>
      <c r="J20" s="30" t="str">
        <f>IF(第３表!AX20="","",第３表!AX20)</f>
        <v/>
      </c>
      <c r="K20" s="20" t="str">
        <f>IF(第３表!AY20="","",第３表!AY20)</f>
        <v/>
      </c>
      <c r="L20" s="31" t="str">
        <f>IF(第３表!AZ20="","",第３表!AZ20)</f>
        <v/>
      </c>
      <c r="M20" s="30" t="str">
        <f>IF(第４表!BA20="","",第４表!BA20)</f>
        <v/>
      </c>
      <c r="N20" s="31" t="str">
        <f>IF(第４表!BB20="","",第４表!BB20)</f>
        <v/>
      </c>
      <c r="O20" s="39"/>
      <c r="P20" s="40"/>
      <c r="Q20" s="41"/>
      <c r="R20" s="39"/>
      <c r="S20" s="40"/>
      <c r="T20" s="41"/>
      <c r="U20" s="39"/>
      <c r="V20" s="40"/>
      <c r="W20" s="46"/>
      <c r="X20" s="39"/>
      <c r="Y20" s="40"/>
      <c r="Z20" s="46"/>
      <c r="AA20" s="19" t="str">
        <f t="shared" si="1"/>
        <v/>
      </c>
      <c r="AB20" s="20" t="str">
        <f t="shared" si="0"/>
        <v/>
      </c>
      <c r="AC20" s="21" t="str">
        <f t="shared" si="0"/>
        <v/>
      </c>
    </row>
    <row r="21" spans="2:29" s="2" customFormat="1" ht="15" customHeight="1" x14ac:dyDescent="0.2">
      <c r="B21" s="170"/>
      <c r="C21" s="171"/>
      <c r="D21" s="122"/>
      <c r="E21" s="38"/>
      <c r="F21" s="38"/>
      <c r="G21" s="39"/>
      <c r="H21" s="40"/>
      <c r="I21" s="41"/>
      <c r="J21" s="30" t="str">
        <f>IF(第３表!AX21="","",第３表!AX21)</f>
        <v/>
      </c>
      <c r="K21" s="20" t="str">
        <f>IF(第３表!AY21="","",第３表!AY21)</f>
        <v/>
      </c>
      <c r="L21" s="31" t="str">
        <f>IF(第３表!AZ21="","",第３表!AZ21)</f>
        <v/>
      </c>
      <c r="M21" s="30" t="str">
        <f>IF(第４表!BA21="","",第４表!BA21)</f>
        <v/>
      </c>
      <c r="N21" s="31" t="str">
        <f>IF(第４表!BB21="","",第４表!BB21)</f>
        <v/>
      </c>
      <c r="O21" s="39"/>
      <c r="P21" s="40"/>
      <c r="Q21" s="41"/>
      <c r="R21" s="39"/>
      <c r="S21" s="40"/>
      <c r="T21" s="41"/>
      <c r="U21" s="39"/>
      <c r="V21" s="40"/>
      <c r="W21" s="46"/>
      <c r="X21" s="39"/>
      <c r="Y21" s="40"/>
      <c r="Z21" s="46"/>
      <c r="AA21" s="19" t="str">
        <f t="shared" si="1"/>
        <v/>
      </c>
      <c r="AB21" s="20" t="str">
        <f t="shared" si="0"/>
        <v/>
      </c>
      <c r="AC21" s="21" t="str">
        <f t="shared" si="0"/>
        <v/>
      </c>
    </row>
    <row r="22" spans="2:29" s="2" customFormat="1" ht="15" customHeight="1" x14ac:dyDescent="0.2">
      <c r="B22" s="170"/>
      <c r="C22" s="171"/>
      <c r="D22" s="122"/>
      <c r="E22" s="38"/>
      <c r="F22" s="38"/>
      <c r="G22" s="39"/>
      <c r="H22" s="40"/>
      <c r="I22" s="41"/>
      <c r="J22" s="30" t="str">
        <f>IF(第３表!AX22="","",第３表!AX22)</f>
        <v/>
      </c>
      <c r="K22" s="20" t="str">
        <f>IF(第３表!AY22="","",第３表!AY22)</f>
        <v/>
      </c>
      <c r="L22" s="31" t="str">
        <f>IF(第３表!AZ22="","",第３表!AZ22)</f>
        <v/>
      </c>
      <c r="M22" s="30" t="str">
        <f>IF(第４表!BA22="","",第４表!BA22)</f>
        <v/>
      </c>
      <c r="N22" s="31" t="str">
        <f>IF(第４表!BB22="","",第４表!BB22)</f>
        <v/>
      </c>
      <c r="O22" s="39"/>
      <c r="P22" s="40"/>
      <c r="Q22" s="41"/>
      <c r="R22" s="39"/>
      <c r="S22" s="40"/>
      <c r="T22" s="41"/>
      <c r="U22" s="39"/>
      <c r="V22" s="40"/>
      <c r="W22" s="46"/>
      <c r="X22" s="39"/>
      <c r="Y22" s="40"/>
      <c r="Z22" s="46"/>
      <c r="AA22" s="19" t="str">
        <f t="shared" si="1"/>
        <v/>
      </c>
      <c r="AB22" s="20" t="str">
        <f t="shared" si="0"/>
        <v/>
      </c>
      <c r="AC22" s="21" t="str">
        <f t="shared" si="0"/>
        <v/>
      </c>
    </row>
    <row r="23" spans="2:29" s="2" customFormat="1" ht="15" customHeight="1" x14ac:dyDescent="0.2">
      <c r="B23" s="170"/>
      <c r="C23" s="171"/>
      <c r="D23" s="122"/>
      <c r="E23" s="38"/>
      <c r="F23" s="38"/>
      <c r="G23" s="39"/>
      <c r="H23" s="40"/>
      <c r="I23" s="41"/>
      <c r="J23" s="30" t="str">
        <f>IF(第３表!AX23="","",第３表!AX23)</f>
        <v/>
      </c>
      <c r="K23" s="20" t="str">
        <f>IF(第３表!AY23="","",第３表!AY23)</f>
        <v/>
      </c>
      <c r="L23" s="31" t="str">
        <f>IF(第３表!AZ23="","",第３表!AZ23)</f>
        <v/>
      </c>
      <c r="M23" s="30" t="str">
        <f>IF(第４表!BA23="","",第４表!BA23)</f>
        <v/>
      </c>
      <c r="N23" s="31" t="str">
        <f>IF(第４表!BB23="","",第４表!BB23)</f>
        <v/>
      </c>
      <c r="O23" s="39"/>
      <c r="P23" s="40"/>
      <c r="Q23" s="41"/>
      <c r="R23" s="39"/>
      <c r="S23" s="40"/>
      <c r="T23" s="41"/>
      <c r="U23" s="39"/>
      <c r="V23" s="40"/>
      <c r="W23" s="46"/>
      <c r="X23" s="39"/>
      <c r="Y23" s="40"/>
      <c r="Z23" s="46"/>
      <c r="AA23" s="19" t="str">
        <f t="shared" si="1"/>
        <v/>
      </c>
      <c r="AB23" s="20" t="str">
        <f t="shared" si="0"/>
        <v/>
      </c>
      <c r="AC23" s="21" t="str">
        <f t="shared" si="0"/>
        <v/>
      </c>
    </row>
    <row r="24" spans="2:29" s="2" customFormat="1" ht="15" customHeight="1" x14ac:dyDescent="0.2">
      <c r="B24" s="170"/>
      <c r="C24" s="171"/>
      <c r="D24" s="122"/>
      <c r="E24" s="38"/>
      <c r="F24" s="38"/>
      <c r="G24" s="39"/>
      <c r="H24" s="40"/>
      <c r="I24" s="41"/>
      <c r="J24" s="30" t="str">
        <f>IF(第３表!AX24="","",第３表!AX24)</f>
        <v/>
      </c>
      <c r="K24" s="20" t="str">
        <f>IF(第３表!AY24="","",第３表!AY24)</f>
        <v/>
      </c>
      <c r="L24" s="31" t="str">
        <f>IF(第３表!AZ24="","",第３表!AZ24)</f>
        <v/>
      </c>
      <c r="M24" s="30" t="str">
        <f>IF(第４表!BA24="","",第４表!BA24)</f>
        <v/>
      </c>
      <c r="N24" s="31" t="str">
        <f>IF(第４表!BB24="","",第４表!BB24)</f>
        <v/>
      </c>
      <c r="O24" s="39"/>
      <c r="P24" s="40"/>
      <c r="Q24" s="41"/>
      <c r="R24" s="39"/>
      <c r="S24" s="40"/>
      <c r="T24" s="41"/>
      <c r="U24" s="39"/>
      <c r="V24" s="40"/>
      <c r="W24" s="46"/>
      <c r="X24" s="39"/>
      <c r="Y24" s="40"/>
      <c r="Z24" s="46"/>
      <c r="AA24" s="19" t="str">
        <f t="shared" si="1"/>
        <v/>
      </c>
      <c r="AB24" s="20" t="str">
        <f t="shared" si="0"/>
        <v/>
      </c>
      <c r="AC24" s="21" t="str">
        <f t="shared" si="0"/>
        <v/>
      </c>
    </row>
    <row r="25" spans="2:29" s="2" customFormat="1" ht="15" customHeight="1" x14ac:dyDescent="0.2">
      <c r="B25" s="170"/>
      <c r="C25" s="171"/>
      <c r="D25" s="122"/>
      <c r="E25" s="38"/>
      <c r="F25" s="38"/>
      <c r="G25" s="39"/>
      <c r="H25" s="40"/>
      <c r="I25" s="41"/>
      <c r="J25" s="30" t="str">
        <f>IF(第３表!AX25="","",第３表!AX25)</f>
        <v/>
      </c>
      <c r="K25" s="20" t="str">
        <f>IF(第３表!AY25="","",第３表!AY25)</f>
        <v/>
      </c>
      <c r="L25" s="31" t="str">
        <f>IF(第３表!AZ25="","",第３表!AZ25)</f>
        <v/>
      </c>
      <c r="M25" s="30" t="str">
        <f>IF(第４表!BA25="","",第４表!BA25)</f>
        <v/>
      </c>
      <c r="N25" s="31" t="str">
        <f>IF(第４表!BB25="","",第４表!BB25)</f>
        <v/>
      </c>
      <c r="O25" s="39"/>
      <c r="P25" s="40"/>
      <c r="Q25" s="41"/>
      <c r="R25" s="39"/>
      <c r="S25" s="40"/>
      <c r="T25" s="41"/>
      <c r="U25" s="39"/>
      <c r="V25" s="40"/>
      <c r="W25" s="46"/>
      <c r="X25" s="39"/>
      <c r="Y25" s="40"/>
      <c r="Z25" s="46"/>
      <c r="AA25" s="19" t="str">
        <f t="shared" si="1"/>
        <v/>
      </c>
      <c r="AB25" s="20" t="str">
        <f t="shared" si="0"/>
        <v/>
      </c>
      <c r="AC25" s="21" t="str">
        <f t="shared" si="0"/>
        <v/>
      </c>
    </row>
    <row r="26" spans="2:29" s="2" customFormat="1" ht="15" customHeight="1" x14ac:dyDescent="0.2">
      <c r="B26" s="170"/>
      <c r="C26" s="171"/>
      <c r="D26" s="122"/>
      <c r="E26" s="38"/>
      <c r="F26" s="38"/>
      <c r="G26" s="39"/>
      <c r="H26" s="40"/>
      <c r="I26" s="41"/>
      <c r="J26" s="30" t="str">
        <f>IF(第３表!AX26="","",第３表!AX26)</f>
        <v/>
      </c>
      <c r="K26" s="20" t="str">
        <f>IF(第３表!AY26="","",第３表!AY26)</f>
        <v/>
      </c>
      <c r="L26" s="31" t="str">
        <f>IF(第３表!AZ26="","",第３表!AZ26)</f>
        <v/>
      </c>
      <c r="M26" s="30" t="str">
        <f>IF(第４表!BA26="","",第４表!BA26)</f>
        <v/>
      </c>
      <c r="N26" s="31" t="str">
        <f>IF(第４表!BB26="","",第４表!BB26)</f>
        <v/>
      </c>
      <c r="O26" s="39"/>
      <c r="P26" s="40"/>
      <c r="Q26" s="41"/>
      <c r="R26" s="39"/>
      <c r="S26" s="40"/>
      <c r="T26" s="41"/>
      <c r="U26" s="39"/>
      <c r="V26" s="40"/>
      <c r="W26" s="46"/>
      <c r="X26" s="39"/>
      <c r="Y26" s="40"/>
      <c r="Z26" s="46"/>
      <c r="AA26" s="19" t="str">
        <f t="shared" si="1"/>
        <v/>
      </c>
      <c r="AB26" s="20" t="str">
        <f t="shared" si="0"/>
        <v/>
      </c>
      <c r="AC26" s="21" t="str">
        <f t="shared" si="0"/>
        <v/>
      </c>
    </row>
    <row r="27" spans="2:29" s="2" customFormat="1" ht="15" customHeight="1" x14ac:dyDescent="0.2">
      <c r="B27" s="170"/>
      <c r="C27" s="171"/>
      <c r="D27" s="122"/>
      <c r="E27" s="38"/>
      <c r="F27" s="38"/>
      <c r="G27" s="39"/>
      <c r="H27" s="40"/>
      <c r="I27" s="41"/>
      <c r="J27" s="30" t="str">
        <f>IF(第３表!AX27="","",第３表!AX27)</f>
        <v/>
      </c>
      <c r="K27" s="20" t="str">
        <f>IF(第３表!AY27="","",第３表!AY27)</f>
        <v/>
      </c>
      <c r="L27" s="31" t="str">
        <f>IF(第３表!AZ27="","",第３表!AZ27)</f>
        <v/>
      </c>
      <c r="M27" s="30" t="str">
        <f>IF(第４表!BA27="","",第４表!BA27)</f>
        <v/>
      </c>
      <c r="N27" s="31" t="str">
        <f>IF(第４表!BB27="","",第４表!BB27)</f>
        <v/>
      </c>
      <c r="O27" s="39"/>
      <c r="P27" s="40"/>
      <c r="Q27" s="41"/>
      <c r="R27" s="39"/>
      <c r="S27" s="40"/>
      <c r="T27" s="41"/>
      <c r="U27" s="39"/>
      <c r="V27" s="40"/>
      <c r="W27" s="46"/>
      <c r="X27" s="39"/>
      <c r="Y27" s="40"/>
      <c r="Z27" s="46"/>
      <c r="AA27" s="19" t="str">
        <f t="shared" si="1"/>
        <v/>
      </c>
      <c r="AB27" s="20" t="str">
        <f t="shared" si="0"/>
        <v/>
      </c>
      <c r="AC27" s="21" t="str">
        <f t="shared" si="0"/>
        <v/>
      </c>
    </row>
    <row r="28" spans="2:29" s="2" customFormat="1" ht="15" customHeight="1" x14ac:dyDescent="0.2">
      <c r="B28" s="170"/>
      <c r="C28" s="171"/>
      <c r="D28" s="122"/>
      <c r="E28" s="38"/>
      <c r="F28" s="38"/>
      <c r="G28" s="39"/>
      <c r="H28" s="40"/>
      <c r="I28" s="41"/>
      <c r="J28" s="30" t="str">
        <f>IF(第３表!AX28="","",第３表!AX28)</f>
        <v/>
      </c>
      <c r="K28" s="20" t="str">
        <f>IF(第３表!AY28="","",第３表!AY28)</f>
        <v/>
      </c>
      <c r="L28" s="31" t="str">
        <f>IF(第３表!AZ28="","",第３表!AZ28)</f>
        <v/>
      </c>
      <c r="M28" s="30" t="str">
        <f>IF(第４表!BA28="","",第４表!BA28)</f>
        <v/>
      </c>
      <c r="N28" s="31" t="str">
        <f>IF(第４表!BB28="","",第４表!BB28)</f>
        <v/>
      </c>
      <c r="O28" s="39"/>
      <c r="P28" s="40"/>
      <c r="Q28" s="41"/>
      <c r="R28" s="39"/>
      <c r="S28" s="40"/>
      <c r="T28" s="41"/>
      <c r="U28" s="39"/>
      <c r="V28" s="40"/>
      <c r="W28" s="46"/>
      <c r="X28" s="39"/>
      <c r="Y28" s="40"/>
      <c r="Z28" s="46"/>
      <c r="AA28" s="19" t="str">
        <f t="shared" si="1"/>
        <v/>
      </c>
      <c r="AB28" s="20" t="str">
        <f t="shared" si="0"/>
        <v/>
      </c>
      <c r="AC28" s="21" t="str">
        <f t="shared" si="0"/>
        <v/>
      </c>
    </row>
    <row r="29" spans="2:29" s="2" customFormat="1" ht="15" customHeight="1" x14ac:dyDescent="0.2">
      <c r="B29" s="170"/>
      <c r="C29" s="171"/>
      <c r="D29" s="122"/>
      <c r="E29" s="38"/>
      <c r="F29" s="38"/>
      <c r="G29" s="39"/>
      <c r="H29" s="40"/>
      <c r="I29" s="41"/>
      <c r="J29" s="30" t="str">
        <f>IF(第３表!AX29="","",第３表!AX29)</f>
        <v/>
      </c>
      <c r="K29" s="20" t="str">
        <f>IF(第３表!AY29="","",第３表!AY29)</f>
        <v/>
      </c>
      <c r="L29" s="31" t="str">
        <f>IF(第３表!AZ29="","",第３表!AZ29)</f>
        <v/>
      </c>
      <c r="M29" s="30" t="str">
        <f>IF(第４表!BA29="","",第４表!BA29)</f>
        <v/>
      </c>
      <c r="N29" s="31" t="str">
        <f>IF(第４表!BB29="","",第４表!BB29)</f>
        <v/>
      </c>
      <c r="O29" s="39"/>
      <c r="P29" s="40"/>
      <c r="Q29" s="41"/>
      <c r="R29" s="39"/>
      <c r="S29" s="40"/>
      <c r="T29" s="41"/>
      <c r="U29" s="39"/>
      <c r="V29" s="40"/>
      <c r="W29" s="41"/>
      <c r="X29" s="39"/>
      <c r="Y29" s="40"/>
      <c r="Z29" s="46"/>
      <c r="AA29" s="19" t="str">
        <f t="shared" si="1"/>
        <v/>
      </c>
      <c r="AB29" s="20" t="str">
        <f t="shared" si="0"/>
        <v/>
      </c>
      <c r="AC29" s="21" t="str">
        <f t="shared" si="0"/>
        <v/>
      </c>
    </row>
    <row r="30" spans="2:29" s="2" customFormat="1" ht="15" customHeight="1" x14ac:dyDescent="0.2">
      <c r="B30" s="170"/>
      <c r="C30" s="171"/>
      <c r="D30" s="122"/>
      <c r="E30" s="38"/>
      <c r="F30" s="38"/>
      <c r="G30" s="39"/>
      <c r="H30" s="40"/>
      <c r="I30" s="41"/>
      <c r="J30" s="30" t="str">
        <f>IF(第３表!AX30="","",第３表!AX30)</f>
        <v/>
      </c>
      <c r="K30" s="20" t="str">
        <f>IF(第３表!AY30="","",第３表!AY30)</f>
        <v/>
      </c>
      <c r="L30" s="31" t="str">
        <f>IF(第３表!AZ30="","",第３表!AZ30)</f>
        <v/>
      </c>
      <c r="M30" s="30" t="str">
        <f>IF(第４表!BA30="","",第４表!BA30)</f>
        <v/>
      </c>
      <c r="N30" s="31" t="str">
        <f>IF(第４表!BB30="","",第４表!BB30)</f>
        <v/>
      </c>
      <c r="O30" s="39"/>
      <c r="P30" s="40"/>
      <c r="Q30" s="41"/>
      <c r="R30" s="39"/>
      <c r="S30" s="40"/>
      <c r="T30" s="41"/>
      <c r="U30" s="39"/>
      <c r="V30" s="40"/>
      <c r="W30" s="46"/>
      <c r="X30" s="39"/>
      <c r="Y30" s="40"/>
      <c r="Z30" s="46"/>
      <c r="AA30" s="19" t="str">
        <f t="shared" si="1"/>
        <v/>
      </c>
      <c r="AB30" s="20" t="str">
        <f t="shared" si="1"/>
        <v/>
      </c>
      <c r="AC30" s="21" t="str">
        <f t="shared" si="1"/>
        <v/>
      </c>
    </row>
    <row r="31" spans="2:29" s="2" customFormat="1" ht="15" customHeight="1" x14ac:dyDescent="0.2">
      <c r="B31" s="170"/>
      <c r="C31" s="171"/>
      <c r="D31" s="122"/>
      <c r="E31" s="38"/>
      <c r="F31" s="38"/>
      <c r="G31" s="39"/>
      <c r="H31" s="40"/>
      <c r="I31" s="41"/>
      <c r="J31" s="30" t="str">
        <f>IF(第３表!AX31="","",第３表!AX31)</f>
        <v/>
      </c>
      <c r="K31" s="20" t="str">
        <f>IF(第３表!AY31="","",第３表!AY31)</f>
        <v/>
      </c>
      <c r="L31" s="31" t="str">
        <f>IF(第３表!AZ31="","",第３表!AZ31)</f>
        <v/>
      </c>
      <c r="M31" s="30" t="str">
        <f>IF(第４表!BA31="","",第４表!BA31)</f>
        <v/>
      </c>
      <c r="N31" s="31" t="str">
        <f>IF(第４表!BB31="","",第４表!BB31)</f>
        <v/>
      </c>
      <c r="O31" s="39"/>
      <c r="P31" s="40"/>
      <c r="Q31" s="41"/>
      <c r="R31" s="39"/>
      <c r="S31" s="40"/>
      <c r="T31" s="41"/>
      <c r="U31" s="39"/>
      <c r="V31" s="40"/>
      <c r="W31" s="46"/>
      <c r="X31" s="39"/>
      <c r="Y31" s="40"/>
      <c r="Z31" s="46"/>
      <c r="AA31" s="19" t="str">
        <f t="shared" ref="AA31:AC50" si="2">IF(SUMIF($G$9:$Z$9,AA$9,$G31:$Z31)=0,"",SUMIF($G$9:$Z$9,AA$9,$G31:$Z31))</f>
        <v/>
      </c>
      <c r="AB31" s="20" t="str">
        <f t="shared" si="2"/>
        <v/>
      </c>
      <c r="AC31" s="21" t="str">
        <f t="shared" si="2"/>
        <v/>
      </c>
    </row>
    <row r="32" spans="2:29" s="2" customFormat="1" ht="15" customHeight="1" x14ac:dyDescent="0.2">
      <c r="B32" s="170"/>
      <c r="C32" s="171"/>
      <c r="D32" s="122"/>
      <c r="E32" s="38"/>
      <c r="F32" s="38"/>
      <c r="G32" s="39"/>
      <c r="H32" s="40"/>
      <c r="I32" s="41"/>
      <c r="J32" s="30" t="str">
        <f>IF(第３表!AX32="","",第３表!AX32)</f>
        <v/>
      </c>
      <c r="K32" s="20" t="str">
        <f>IF(第３表!AY32="","",第３表!AY32)</f>
        <v/>
      </c>
      <c r="L32" s="31" t="str">
        <f>IF(第３表!AZ32="","",第３表!AZ32)</f>
        <v/>
      </c>
      <c r="M32" s="30" t="str">
        <f>IF(第４表!BA32="","",第４表!BA32)</f>
        <v/>
      </c>
      <c r="N32" s="31" t="str">
        <f>IF(第４表!BB32="","",第４表!BB32)</f>
        <v/>
      </c>
      <c r="O32" s="39"/>
      <c r="P32" s="40"/>
      <c r="Q32" s="41"/>
      <c r="R32" s="39"/>
      <c r="S32" s="40"/>
      <c r="T32" s="41"/>
      <c r="U32" s="39"/>
      <c r="V32" s="40"/>
      <c r="W32" s="46"/>
      <c r="X32" s="39"/>
      <c r="Y32" s="40"/>
      <c r="Z32" s="46"/>
      <c r="AA32" s="19" t="str">
        <f t="shared" si="2"/>
        <v/>
      </c>
      <c r="AB32" s="20" t="str">
        <f t="shared" si="2"/>
        <v/>
      </c>
      <c r="AC32" s="21" t="str">
        <f t="shared" si="2"/>
        <v/>
      </c>
    </row>
    <row r="33" spans="2:29" s="2" customFormat="1" ht="15" customHeight="1" x14ac:dyDescent="0.2">
      <c r="B33" s="170"/>
      <c r="C33" s="171"/>
      <c r="D33" s="122"/>
      <c r="E33" s="38"/>
      <c r="F33" s="38"/>
      <c r="G33" s="39"/>
      <c r="H33" s="40"/>
      <c r="I33" s="41"/>
      <c r="J33" s="30" t="str">
        <f>IF(第３表!AX33="","",第３表!AX33)</f>
        <v/>
      </c>
      <c r="K33" s="20" t="str">
        <f>IF(第３表!AY33="","",第３表!AY33)</f>
        <v/>
      </c>
      <c r="L33" s="31" t="str">
        <f>IF(第３表!AZ33="","",第３表!AZ33)</f>
        <v/>
      </c>
      <c r="M33" s="30" t="str">
        <f>IF(第４表!BA33="","",第４表!BA33)</f>
        <v/>
      </c>
      <c r="N33" s="31" t="str">
        <f>IF(第４表!BB33="","",第４表!BB33)</f>
        <v/>
      </c>
      <c r="O33" s="39"/>
      <c r="P33" s="40"/>
      <c r="Q33" s="41"/>
      <c r="R33" s="39"/>
      <c r="S33" s="40"/>
      <c r="T33" s="41"/>
      <c r="U33" s="39"/>
      <c r="V33" s="40"/>
      <c r="W33" s="46"/>
      <c r="X33" s="39"/>
      <c r="Y33" s="40"/>
      <c r="Z33" s="46"/>
      <c r="AA33" s="19" t="str">
        <f t="shared" si="2"/>
        <v/>
      </c>
      <c r="AB33" s="20" t="str">
        <f t="shared" si="2"/>
        <v/>
      </c>
      <c r="AC33" s="21" t="str">
        <f t="shared" si="2"/>
        <v/>
      </c>
    </row>
    <row r="34" spans="2:29" s="2" customFormat="1" ht="15" customHeight="1" x14ac:dyDescent="0.2">
      <c r="B34" s="170"/>
      <c r="C34" s="171"/>
      <c r="D34" s="122"/>
      <c r="E34" s="38"/>
      <c r="F34" s="38"/>
      <c r="G34" s="39"/>
      <c r="H34" s="40"/>
      <c r="I34" s="41"/>
      <c r="J34" s="30" t="str">
        <f>IF(第３表!AX34="","",第３表!AX34)</f>
        <v/>
      </c>
      <c r="K34" s="20" t="str">
        <f>IF(第３表!AY34="","",第３表!AY34)</f>
        <v/>
      </c>
      <c r="L34" s="31" t="str">
        <f>IF(第３表!AZ34="","",第３表!AZ34)</f>
        <v/>
      </c>
      <c r="M34" s="30" t="str">
        <f>IF(第４表!BA34="","",第４表!BA34)</f>
        <v/>
      </c>
      <c r="N34" s="31" t="str">
        <f>IF(第４表!BB34="","",第４表!BB34)</f>
        <v/>
      </c>
      <c r="O34" s="39"/>
      <c r="P34" s="40"/>
      <c r="Q34" s="41"/>
      <c r="R34" s="39"/>
      <c r="S34" s="40"/>
      <c r="T34" s="41"/>
      <c r="U34" s="39"/>
      <c r="V34" s="40"/>
      <c r="W34" s="46"/>
      <c r="X34" s="39"/>
      <c r="Y34" s="40"/>
      <c r="Z34" s="46"/>
      <c r="AA34" s="19" t="str">
        <f t="shared" si="2"/>
        <v/>
      </c>
      <c r="AB34" s="20" t="str">
        <f t="shared" si="2"/>
        <v/>
      </c>
      <c r="AC34" s="21" t="str">
        <f t="shared" si="2"/>
        <v/>
      </c>
    </row>
    <row r="35" spans="2:29" s="2" customFormat="1" ht="15" customHeight="1" x14ac:dyDescent="0.2">
      <c r="B35" s="170"/>
      <c r="C35" s="171"/>
      <c r="D35" s="122"/>
      <c r="E35" s="38"/>
      <c r="F35" s="38"/>
      <c r="G35" s="39"/>
      <c r="H35" s="40"/>
      <c r="I35" s="41"/>
      <c r="J35" s="30" t="str">
        <f>IF(第３表!AX35="","",第３表!AX35)</f>
        <v/>
      </c>
      <c r="K35" s="20" t="str">
        <f>IF(第３表!AY35="","",第３表!AY35)</f>
        <v/>
      </c>
      <c r="L35" s="31" t="str">
        <f>IF(第３表!AZ35="","",第３表!AZ35)</f>
        <v/>
      </c>
      <c r="M35" s="30" t="str">
        <f>IF(第４表!BA35="","",第４表!BA35)</f>
        <v/>
      </c>
      <c r="N35" s="31" t="str">
        <f>IF(第４表!BB35="","",第４表!BB35)</f>
        <v/>
      </c>
      <c r="O35" s="39"/>
      <c r="P35" s="40"/>
      <c r="Q35" s="41"/>
      <c r="R35" s="39"/>
      <c r="S35" s="40"/>
      <c r="T35" s="41"/>
      <c r="U35" s="39"/>
      <c r="V35" s="40"/>
      <c r="W35" s="46"/>
      <c r="X35" s="39"/>
      <c r="Y35" s="40"/>
      <c r="Z35" s="46"/>
      <c r="AA35" s="19" t="str">
        <f t="shared" si="2"/>
        <v/>
      </c>
      <c r="AB35" s="20" t="str">
        <f t="shared" si="2"/>
        <v/>
      </c>
      <c r="AC35" s="21" t="str">
        <f t="shared" si="2"/>
        <v/>
      </c>
    </row>
    <row r="36" spans="2:29" s="2" customFormat="1" ht="15" customHeight="1" x14ac:dyDescent="0.2">
      <c r="B36" s="170"/>
      <c r="C36" s="171"/>
      <c r="D36" s="122"/>
      <c r="E36" s="38"/>
      <c r="F36" s="38"/>
      <c r="G36" s="39"/>
      <c r="H36" s="40"/>
      <c r="I36" s="41"/>
      <c r="J36" s="30" t="str">
        <f>IF(第３表!AX36="","",第３表!AX36)</f>
        <v/>
      </c>
      <c r="K36" s="20" t="str">
        <f>IF(第３表!AY36="","",第３表!AY36)</f>
        <v/>
      </c>
      <c r="L36" s="31" t="str">
        <f>IF(第３表!AZ36="","",第３表!AZ36)</f>
        <v/>
      </c>
      <c r="M36" s="30" t="str">
        <f>IF(第４表!BA36="","",第４表!BA36)</f>
        <v/>
      </c>
      <c r="N36" s="31" t="str">
        <f>IF(第４表!BB36="","",第４表!BB36)</f>
        <v/>
      </c>
      <c r="O36" s="39"/>
      <c r="P36" s="40"/>
      <c r="Q36" s="41"/>
      <c r="R36" s="39"/>
      <c r="S36" s="40"/>
      <c r="T36" s="41"/>
      <c r="U36" s="39"/>
      <c r="V36" s="40"/>
      <c r="W36" s="46"/>
      <c r="X36" s="39"/>
      <c r="Y36" s="40"/>
      <c r="Z36" s="46"/>
      <c r="AA36" s="19" t="str">
        <f t="shared" si="2"/>
        <v/>
      </c>
      <c r="AB36" s="20" t="str">
        <f t="shared" si="2"/>
        <v/>
      </c>
      <c r="AC36" s="21" t="str">
        <f t="shared" si="2"/>
        <v/>
      </c>
    </row>
    <row r="37" spans="2:29" s="2" customFormat="1" ht="15" customHeight="1" x14ac:dyDescent="0.2">
      <c r="B37" s="170"/>
      <c r="C37" s="171"/>
      <c r="D37" s="122"/>
      <c r="E37" s="38"/>
      <c r="F37" s="38"/>
      <c r="G37" s="39"/>
      <c r="H37" s="40"/>
      <c r="I37" s="41"/>
      <c r="J37" s="30" t="str">
        <f>IF(第３表!AX37="","",第３表!AX37)</f>
        <v/>
      </c>
      <c r="K37" s="20" t="str">
        <f>IF(第３表!AY37="","",第３表!AY37)</f>
        <v/>
      </c>
      <c r="L37" s="31" t="str">
        <f>IF(第３表!AZ37="","",第３表!AZ37)</f>
        <v/>
      </c>
      <c r="M37" s="30" t="str">
        <f>IF(第４表!BA37="","",第４表!BA37)</f>
        <v/>
      </c>
      <c r="N37" s="31" t="str">
        <f>IF(第４表!BB37="","",第４表!BB37)</f>
        <v/>
      </c>
      <c r="O37" s="39"/>
      <c r="P37" s="40"/>
      <c r="Q37" s="41"/>
      <c r="R37" s="39"/>
      <c r="S37" s="40"/>
      <c r="T37" s="41"/>
      <c r="U37" s="39"/>
      <c r="V37" s="40"/>
      <c r="W37" s="46"/>
      <c r="X37" s="39"/>
      <c r="Y37" s="40"/>
      <c r="Z37" s="46"/>
      <c r="AA37" s="19" t="str">
        <f t="shared" si="2"/>
        <v/>
      </c>
      <c r="AB37" s="20" t="str">
        <f t="shared" si="2"/>
        <v/>
      </c>
      <c r="AC37" s="21" t="str">
        <f t="shared" si="2"/>
        <v/>
      </c>
    </row>
    <row r="38" spans="2:29" s="2" customFormat="1" ht="15" customHeight="1" x14ac:dyDescent="0.2">
      <c r="B38" s="170"/>
      <c r="C38" s="171"/>
      <c r="D38" s="122"/>
      <c r="E38" s="38"/>
      <c r="F38" s="38"/>
      <c r="G38" s="39"/>
      <c r="H38" s="40"/>
      <c r="I38" s="41"/>
      <c r="J38" s="30" t="str">
        <f>IF(第３表!AX38="","",第３表!AX38)</f>
        <v/>
      </c>
      <c r="K38" s="20" t="str">
        <f>IF(第３表!AY38="","",第３表!AY38)</f>
        <v/>
      </c>
      <c r="L38" s="31" t="str">
        <f>IF(第３表!AZ38="","",第３表!AZ38)</f>
        <v/>
      </c>
      <c r="M38" s="30" t="str">
        <f>IF(第４表!BA38="","",第４表!BA38)</f>
        <v/>
      </c>
      <c r="N38" s="31" t="str">
        <f>IF(第４表!BB38="","",第４表!BB38)</f>
        <v/>
      </c>
      <c r="O38" s="39"/>
      <c r="P38" s="40"/>
      <c r="Q38" s="41"/>
      <c r="R38" s="39"/>
      <c r="S38" s="40"/>
      <c r="T38" s="41"/>
      <c r="U38" s="39"/>
      <c r="V38" s="40"/>
      <c r="W38" s="46"/>
      <c r="X38" s="39"/>
      <c r="Y38" s="40"/>
      <c r="Z38" s="46"/>
      <c r="AA38" s="19" t="str">
        <f t="shared" si="2"/>
        <v/>
      </c>
      <c r="AB38" s="20" t="str">
        <f t="shared" si="2"/>
        <v/>
      </c>
      <c r="AC38" s="21" t="str">
        <f t="shared" si="2"/>
        <v/>
      </c>
    </row>
    <row r="39" spans="2:29" s="2" customFormat="1" ht="15" customHeight="1" x14ac:dyDescent="0.2">
      <c r="B39" s="170"/>
      <c r="C39" s="171"/>
      <c r="D39" s="122"/>
      <c r="E39" s="38"/>
      <c r="F39" s="38"/>
      <c r="G39" s="39"/>
      <c r="H39" s="40"/>
      <c r="I39" s="41"/>
      <c r="J39" s="30" t="str">
        <f>IF(第３表!AX39="","",第３表!AX39)</f>
        <v/>
      </c>
      <c r="K39" s="20" t="str">
        <f>IF(第３表!AY39="","",第３表!AY39)</f>
        <v/>
      </c>
      <c r="L39" s="31" t="str">
        <f>IF(第３表!AZ39="","",第３表!AZ39)</f>
        <v/>
      </c>
      <c r="M39" s="30" t="str">
        <f>IF(第４表!BA39="","",第４表!BA39)</f>
        <v/>
      </c>
      <c r="N39" s="31" t="str">
        <f>IF(第４表!BB39="","",第４表!BB39)</f>
        <v/>
      </c>
      <c r="O39" s="39"/>
      <c r="P39" s="40"/>
      <c r="Q39" s="41"/>
      <c r="R39" s="39"/>
      <c r="S39" s="40"/>
      <c r="T39" s="41"/>
      <c r="U39" s="39"/>
      <c r="V39" s="40"/>
      <c r="W39" s="41"/>
      <c r="X39" s="39"/>
      <c r="Y39" s="40"/>
      <c r="Z39" s="46"/>
      <c r="AA39" s="19" t="str">
        <f t="shared" si="2"/>
        <v/>
      </c>
      <c r="AB39" s="20" t="str">
        <f t="shared" si="2"/>
        <v/>
      </c>
      <c r="AC39" s="21" t="str">
        <f t="shared" si="2"/>
        <v/>
      </c>
    </row>
    <row r="40" spans="2:29" s="2" customFormat="1" ht="15" customHeight="1" x14ac:dyDescent="0.2">
      <c r="B40" s="170"/>
      <c r="C40" s="171"/>
      <c r="D40" s="122"/>
      <c r="E40" s="38"/>
      <c r="F40" s="38"/>
      <c r="G40" s="39"/>
      <c r="H40" s="40"/>
      <c r="I40" s="41"/>
      <c r="J40" s="30" t="str">
        <f>IF(第３表!AX40="","",第３表!AX40)</f>
        <v/>
      </c>
      <c r="K40" s="20" t="str">
        <f>IF(第３表!AY40="","",第３表!AY40)</f>
        <v/>
      </c>
      <c r="L40" s="31" t="str">
        <f>IF(第３表!AZ40="","",第３表!AZ40)</f>
        <v/>
      </c>
      <c r="M40" s="30" t="str">
        <f>IF(第４表!BA40="","",第４表!BA40)</f>
        <v/>
      </c>
      <c r="N40" s="31" t="str">
        <f>IF(第４表!BB40="","",第４表!BB40)</f>
        <v/>
      </c>
      <c r="O40" s="39"/>
      <c r="P40" s="40"/>
      <c r="Q40" s="41"/>
      <c r="R40" s="39"/>
      <c r="S40" s="40"/>
      <c r="T40" s="41"/>
      <c r="U40" s="39"/>
      <c r="V40" s="40"/>
      <c r="W40" s="46"/>
      <c r="X40" s="39"/>
      <c r="Y40" s="40"/>
      <c r="Z40" s="46"/>
      <c r="AA40" s="19" t="str">
        <f t="shared" si="2"/>
        <v/>
      </c>
      <c r="AB40" s="20" t="str">
        <f t="shared" si="2"/>
        <v/>
      </c>
      <c r="AC40" s="21" t="str">
        <f t="shared" si="2"/>
        <v/>
      </c>
    </row>
    <row r="41" spans="2:29" s="2" customFormat="1" ht="15" customHeight="1" x14ac:dyDescent="0.2">
      <c r="B41" s="170"/>
      <c r="C41" s="171"/>
      <c r="D41" s="122"/>
      <c r="E41" s="38"/>
      <c r="F41" s="38"/>
      <c r="G41" s="39"/>
      <c r="H41" s="40"/>
      <c r="I41" s="41"/>
      <c r="J41" s="30" t="str">
        <f>IF(第３表!AX41="","",第３表!AX41)</f>
        <v/>
      </c>
      <c r="K41" s="20" t="str">
        <f>IF(第３表!AY41="","",第３表!AY41)</f>
        <v/>
      </c>
      <c r="L41" s="31" t="str">
        <f>IF(第３表!AZ41="","",第３表!AZ41)</f>
        <v/>
      </c>
      <c r="M41" s="30" t="str">
        <f>IF(第４表!BA41="","",第４表!BA41)</f>
        <v/>
      </c>
      <c r="N41" s="31" t="str">
        <f>IF(第４表!BB41="","",第４表!BB41)</f>
        <v/>
      </c>
      <c r="O41" s="39"/>
      <c r="P41" s="40"/>
      <c r="Q41" s="41"/>
      <c r="R41" s="39"/>
      <c r="S41" s="40"/>
      <c r="T41" s="41"/>
      <c r="U41" s="39"/>
      <c r="V41" s="40"/>
      <c r="W41" s="46"/>
      <c r="X41" s="39"/>
      <c r="Y41" s="40"/>
      <c r="Z41" s="46"/>
      <c r="AA41" s="19" t="str">
        <f t="shared" si="2"/>
        <v/>
      </c>
      <c r="AB41" s="20" t="str">
        <f t="shared" si="2"/>
        <v/>
      </c>
      <c r="AC41" s="21" t="str">
        <f t="shared" si="2"/>
        <v/>
      </c>
    </row>
    <row r="42" spans="2:29" s="2" customFormat="1" ht="15" customHeight="1" x14ac:dyDescent="0.2">
      <c r="B42" s="170"/>
      <c r="C42" s="171"/>
      <c r="D42" s="122"/>
      <c r="E42" s="38"/>
      <c r="F42" s="38"/>
      <c r="G42" s="39"/>
      <c r="H42" s="40"/>
      <c r="I42" s="41"/>
      <c r="J42" s="30" t="str">
        <f>IF(第３表!AX42="","",第３表!AX42)</f>
        <v/>
      </c>
      <c r="K42" s="20" t="str">
        <f>IF(第３表!AY42="","",第３表!AY42)</f>
        <v/>
      </c>
      <c r="L42" s="31" t="str">
        <f>IF(第３表!AZ42="","",第３表!AZ42)</f>
        <v/>
      </c>
      <c r="M42" s="30" t="str">
        <f>IF(第４表!BA42="","",第４表!BA42)</f>
        <v/>
      </c>
      <c r="N42" s="31" t="str">
        <f>IF(第４表!BB42="","",第４表!BB42)</f>
        <v/>
      </c>
      <c r="O42" s="39"/>
      <c r="P42" s="40"/>
      <c r="Q42" s="41"/>
      <c r="R42" s="39"/>
      <c r="S42" s="40"/>
      <c r="T42" s="41"/>
      <c r="U42" s="39"/>
      <c r="V42" s="40"/>
      <c r="W42" s="46"/>
      <c r="X42" s="39"/>
      <c r="Y42" s="40"/>
      <c r="Z42" s="46"/>
      <c r="AA42" s="19" t="str">
        <f t="shared" si="2"/>
        <v/>
      </c>
      <c r="AB42" s="20" t="str">
        <f t="shared" si="2"/>
        <v/>
      </c>
      <c r="AC42" s="21" t="str">
        <f t="shared" si="2"/>
        <v/>
      </c>
    </row>
    <row r="43" spans="2:29" s="2" customFormat="1" ht="15" customHeight="1" x14ac:dyDescent="0.2">
      <c r="B43" s="170"/>
      <c r="C43" s="171"/>
      <c r="D43" s="122"/>
      <c r="E43" s="38"/>
      <c r="F43" s="38"/>
      <c r="G43" s="39"/>
      <c r="H43" s="40"/>
      <c r="I43" s="41"/>
      <c r="J43" s="30" t="str">
        <f>IF(第３表!AX43="","",第３表!AX43)</f>
        <v/>
      </c>
      <c r="K43" s="20" t="str">
        <f>IF(第３表!AY43="","",第３表!AY43)</f>
        <v/>
      </c>
      <c r="L43" s="31" t="str">
        <f>IF(第３表!AZ43="","",第３表!AZ43)</f>
        <v/>
      </c>
      <c r="M43" s="30" t="str">
        <f>IF(第４表!BA43="","",第４表!BA43)</f>
        <v/>
      </c>
      <c r="N43" s="31" t="str">
        <f>IF(第４表!BB43="","",第４表!BB43)</f>
        <v/>
      </c>
      <c r="O43" s="39"/>
      <c r="P43" s="40"/>
      <c r="Q43" s="41"/>
      <c r="R43" s="39"/>
      <c r="S43" s="40"/>
      <c r="T43" s="41"/>
      <c r="U43" s="39"/>
      <c r="V43" s="40"/>
      <c r="W43" s="46"/>
      <c r="X43" s="39"/>
      <c r="Y43" s="40"/>
      <c r="Z43" s="46"/>
      <c r="AA43" s="19" t="str">
        <f t="shared" si="2"/>
        <v/>
      </c>
      <c r="AB43" s="20" t="str">
        <f t="shared" si="2"/>
        <v/>
      </c>
      <c r="AC43" s="21" t="str">
        <f t="shared" si="2"/>
        <v/>
      </c>
    </row>
    <row r="44" spans="2:29" s="2" customFormat="1" ht="15" customHeight="1" x14ac:dyDescent="0.2">
      <c r="B44" s="170"/>
      <c r="C44" s="171"/>
      <c r="D44" s="122"/>
      <c r="E44" s="38"/>
      <c r="F44" s="38"/>
      <c r="G44" s="39"/>
      <c r="H44" s="40"/>
      <c r="I44" s="41"/>
      <c r="J44" s="30" t="str">
        <f>IF(第３表!AX44="","",第３表!AX44)</f>
        <v/>
      </c>
      <c r="K44" s="20" t="str">
        <f>IF(第３表!AY44="","",第３表!AY44)</f>
        <v/>
      </c>
      <c r="L44" s="31" t="str">
        <f>IF(第３表!AZ44="","",第３表!AZ44)</f>
        <v/>
      </c>
      <c r="M44" s="30" t="str">
        <f>IF(第４表!BA44="","",第４表!BA44)</f>
        <v/>
      </c>
      <c r="N44" s="31" t="str">
        <f>IF(第４表!BB44="","",第４表!BB44)</f>
        <v/>
      </c>
      <c r="O44" s="39"/>
      <c r="P44" s="40"/>
      <c r="Q44" s="41"/>
      <c r="R44" s="39"/>
      <c r="S44" s="40"/>
      <c r="T44" s="41"/>
      <c r="U44" s="39"/>
      <c r="V44" s="40"/>
      <c r="W44" s="46"/>
      <c r="X44" s="39"/>
      <c r="Y44" s="40"/>
      <c r="Z44" s="46"/>
      <c r="AA44" s="19" t="str">
        <f t="shared" si="2"/>
        <v/>
      </c>
      <c r="AB44" s="20" t="str">
        <f t="shared" si="2"/>
        <v/>
      </c>
      <c r="AC44" s="21" t="str">
        <f t="shared" si="2"/>
        <v/>
      </c>
    </row>
    <row r="45" spans="2:29" s="2" customFormat="1" ht="15" customHeight="1" x14ac:dyDescent="0.2">
      <c r="B45" s="170"/>
      <c r="C45" s="171"/>
      <c r="D45" s="122"/>
      <c r="E45" s="38"/>
      <c r="F45" s="38"/>
      <c r="G45" s="39"/>
      <c r="H45" s="40"/>
      <c r="I45" s="41"/>
      <c r="J45" s="30" t="str">
        <f>IF(第３表!AX45="","",第３表!AX45)</f>
        <v/>
      </c>
      <c r="K45" s="20" t="str">
        <f>IF(第３表!AY45="","",第３表!AY45)</f>
        <v/>
      </c>
      <c r="L45" s="31" t="str">
        <f>IF(第３表!AZ45="","",第３表!AZ45)</f>
        <v/>
      </c>
      <c r="M45" s="30" t="str">
        <f>IF(第４表!BA45="","",第４表!BA45)</f>
        <v/>
      </c>
      <c r="N45" s="31" t="str">
        <f>IF(第４表!BB45="","",第４表!BB45)</f>
        <v/>
      </c>
      <c r="O45" s="39"/>
      <c r="P45" s="40"/>
      <c r="Q45" s="41"/>
      <c r="R45" s="39"/>
      <c r="S45" s="40"/>
      <c r="T45" s="41"/>
      <c r="U45" s="39"/>
      <c r="V45" s="40"/>
      <c r="W45" s="46"/>
      <c r="X45" s="39"/>
      <c r="Y45" s="40"/>
      <c r="Z45" s="46"/>
      <c r="AA45" s="19" t="str">
        <f t="shared" si="2"/>
        <v/>
      </c>
      <c r="AB45" s="20" t="str">
        <f t="shared" si="2"/>
        <v/>
      </c>
      <c r="AC45" s="21" t="str">
        <f t="shared" si="2"/>
        <v/>
      </c>
    </row>
    <row r="46" spans="2:29" s="2" customFormat="1" ht="15" customHeight="1" x14ac:dyDescent="0.2">
      <c r="B46" s="170"/>
      <c r="C46" s="171"/>
      <c r="D46" s="122"/>
      <c r="E46" s="38"/>
      <c r="F46" s="38"/>
      <c r="G46" s="39"/>
      <c r="H46" s="40"/>
      <c r="I46" s="41"/>
      <c r="J46" s="30" t="str">
        <f>IF(第３表!AX46="","",第３表!AX46)</f>
        <v/>
      </c>
      <c r="K46" s="20" t="str">
        <f>IF(第３表!AY46="","",第３表!AY46)</f>
        <v/>
      </c>
      <c r="L46" s="31" t="str">
        <f>IF(第３表!AZ46="","",第３表!AZ46)</f>
        <v/>
      </c>
      <c r="M46" s="30" t="str">
        <f>IF(第４表!BA46="","",第４表!BA46)</f>
        <v/>
      </c>
      <c r="N46" s="31" t="str">
        <f>IF(第４表!BB46="","",第４表!BB46)</f>
        <v/>
      </c>
      <c r="O46" s="39"/>
      <c r="P46" s="40"/>
      <c r="Q46" s="41"/>
      <c r="R46" s="39"/>
      <c r="S46" s="40"/>
      <c r="T46" s="41"/>
      <c r="U46" s="39"/>
      <c r="V46" s="40"/>
      <c r="W46" s="46"/>
      <c r="X46" s="39"/>
      <c r="Y46" s="40"/>
      <c r="Z46" s="46"/>
      <c r="AA46" s="19" t="str">
        <f t="shared" si="2"/>
        <v/>
      </c>
      <c r="AB46" s="20" t="str">
        <f t="shared" si="2"/>
        <v/>
      </c>
      <c r="AC46" s="21" t="str">
        <f t="shared" si="2"/>
        <v/>
      </c>
    </row>
    <row r="47" spans="2:29" s="2" customFormat="1" ht="15" customHeight="1" x14ac:dyDescent="0.2">
      <c r="B47" s="170"/>
      <c r="C47" s="171"/>
      <c r="D47" s="122"/>
      <c r="E47" s="38"/>
      <c r="F47" s="38"/>
      <c r="G47" s="39"/>
      <c r="H47" s="40"/>
      <c r="I47" s="41"/>
      <c r="J47" s="30" t="str">
        <f>IF(第３表!AX47="","",第３表!AX47)</f>
        <v/>
      </c>
      <c r="K47" s="20" t="str">
        <f>IF(第３表!AY47="","",第３表!AY47)</f>
        <v/>
      </c>
      <c r="L47" s="31" t="str">
        <f>IF(第３表!AZ47="","",第３表!AZ47)</f>
        <v/>
      </c>
      <c r="M47" s="30" t="str">
        <f>IF(第４表!BA47="","",第４表!BA47)</f>
        <v/>
      </c>
      <c r="N47" s="31" t="str">
        <f>IF(第４表!BB47="","",第４表!BB47)</f>
        <v/>
      </c>
      <c r="O47" s="39"/>
      <c r="P47" s="40"/>
      <c r="Q47" s="41"/>
      <c r="R47" s="39"/>
      <c r="S47" s="40"/>
      <c r="T47" s="41"/>
      <c r="U47" s="39"/>
      <c r="V47" s="40"/>
      <c r="W47" s="46"/>
      <c r="X47" s="39"/>
      <c r="Y47" s="40"/>
      <c r="Z47" s="46"/>
      <c r="AA47" s="19" t="str">
        <f t="shared" si="2"/>
        <v/>
      </c>
      <c r="AB47" s="20" t="str">
        <f t="shared" si="2"/>
        <v/>
      </c>
      <c r="AC47" s="21" t="str">
        <f t="shared" si="2"/>
        <v/>
      </c>
    </row>
    <row r="48" spans="2:29" s="2" customFormat="1" ht="15" customHeight="1" x14ac:dyDescent="0.2">
      <c r="B48" s="170"/>
      <c r="C48" s="171"/>
      <c r="D48" s="122"/>
      <c r="E48" s="38"/>
      <c r="F48" s="38"/>
      <c r="G48" s="39"/>
      <c r="H48" s="40"/>
      <c r="I48" s="41"/>
      <c r="J48" s="30" t="str">
        <f>IF(第３表!AX48="","",第３表!AX48)</f>
        <v/>
      </c>
      <c r="K48" s="20" t="str">
        <f>IF(第３表!AY48="","",第３表!AY48)</f>
        <v/>
      </c>
      <c r="L48" s="31" t="str">
        <f>IF(第３表!AZ48="","",第３表!AZ48)</f>
        <v/>
      </c>
      <c r="M48" s="30" t="str">
        <f>IF(第４表!BA48="","",第４表!BA48)</f>
        <v/>
      </c>
      <c r="N48" s="31" t="str">
        <f>IF(第４表!BB48="","",第４表!BB48)</f>
        <v/>
      </c>
      <c r="O48" s="39"/>
      <c r="P48" s="40"/>
      <c r="Q48" s="41"/>
      <c r="R48" s="39"/>
      <c r="S48" s="40"/>
      <c r="T48" s="41"/>
      <c r="U48" s="39"/>
      <c r="V48" s="40"/>
      <c r="W48" s="46"/>
      <c r="X48" s="39"/>
      <c r="Y48" s="40"/>
      <c r="Z48" s="46"/>
      <c r="AA48" s="19" t="str">
        <f t="shared" si="2"/>
        <v/>
      </c>
      <c r="AB48" s="20" t="str">
        <f t="shared" si="2"/>
        <v/>
      </c>
      <c r="AC48" s="21" t="str">
        <f t="shared" si="2"/>
        <v/>
      </c>
    </row>
    <row r="49" spans="2:29" s="2" customFormat="1" ht="15" customHeight="1" thickBot="1" x14ac:dyDescent="0.25">
      <c r="B49" s="168"/>
      <c r="C49" s="169"/>
      <c r="D49" s="123"/>
      <c r="E49" s="42"/>
      <c r="F49" s="42"/>
      <c r="G49" s="43"/>
      <c r="H49" s="44"/>
      <c r="I49" s="45"/>
      <c r="J49" s="30" t="str">
        <f>IF(第３表!AX49="","",第３表!AX49)</f>
        <v/>
      </c>
      <c r="K49" s="20" t="str">
        <f>IF(第３表!AY49="","",第３表!AY49)</f>
        <v/>
      </c>
      <c r="L49" s="31" t="str">
        <f>IF(第３表!AZ49="","",第３表!AZ49)</f>
        <v/>
      </c>
      <c r="M49" s="30" t="str">
        <f>IF(第４表!BA49="","",第４表!BA49)</f>
        <v/>
      </c>
      <c r="N49" s="31" t="str">
        <f>IF(第４表!BB49="","",第４表!BB49)</f>
        <v/>
      </c>
      <c r="O49" s="43"/>
      <c r="P49" s="44"/>
      <c r="Q49" s="45"/>
      <c r="R49" s="43"/>
      <c r="S49" s="44"/>
      <c r="T49" s="45"/>
      <c r="U49" s="43"/>
      <c r="V49" s="44"/>
      <c r="W49" s="45"/>
      <c r="X49" s="39"/>
      <c r="Y49" s="40"/>
      <c r="Z49" s="46"/>
      <c r="AA49" s="19" t="str">
        <f t="shared" si="2"/>
        <v/>
      </c>
      <c r="AB49" s="23" t="str">
        <f t="shared" si="2"/>
        <v/>
      </c>
      <c r="AC49" s="21" t="str">
        <f t="shared" si="2"/>
        <v/>
      </c>
    </row>
    <row r="50" spans="2:29" s="2" customFormat="1" ht="15" customHeight="1" thickTop="1" thickBot="1" x14ac:dyDescent="0.25">
      <c r="B50" s="195" t="s">
        <v>53</v>
      </c>
      <c r="C50" s="196"/>
      <c r="D50" s="33" t="str">
        <f>IF(COUNT(D10:D49)=0,"",SUM(D10:D49))</f>
        <v/>
      </c>
      <c r="E50" s="33" t="str">
        <f>IF(COUNT(E10:E49)=0,"",SUM(E10:E49))</f>
        <v/>
      </c>
      <c r="F50" s="33" t="str">
        <f>IF(COUNT(F10:F49)=0,"",SUM(F10:F49))</f>
        <v/>
      </c>
      <c r="G50" s="25" t="str">
        <f t="shared" ref="G50:I50" si="3">IF(SUM(G10:G49)=0,"",SUM(G10:G49))</f>
        <v/>
      </c>
      <c r="H50" s="26" t="str">
        <f t="shared" si="3"/>
        <v/>
      </c>
      <c r="I50" s="27" t="str">
        <f t="shared" si="3"/>
        <v/>
      </c>
      <c r="J50" s="25" t="str">
        <f>IF(第３表!AX50="","",第３表!AX50)</f>
        <v/>
      </c>
      <c r="K50" s="26" t="str">
        <f>IF(第３表!AY50="","",第３表!AY50)</f>
        <v/>
      </c>
      <c r="L50" s="27" t="str">
        <f>IF(第３表!AZ50="","",第３表!AZ50)</f>
        <v/>
      </c>
      <c r="M50" s="25" t="str">
        <f>IF(第４表!BA50="","",第４表!BA50)</f>
        <v/>
      </c>
      <c r="N50" s="27" t="str">
        <f>IF(第４表!BB50="","",第４表!BB50)</f>
        <v/>
      </c>
      <c r="O50" s="25" t="str">
        <f t="shared" ref="O50:Z50" si="4">IF(SUM(O10:O49)=0,"",SUM(O10:O49))</f>
        <v/>
      </c>
      <c r="P50" s="26" t="str">
        <f t="shared" si="4"/>
        <v/>
      </c>
      <c r="Q50" s="27" t="str">
        <f t="shared" si="4"/>
        <v/>
      </c>
      <c r="R50" s="25" t="str">
        <f t="shared" si="4"/>
        <v/>
      </c>
      <c r="S50" s="26" t="str">
        <f t="shared" si="4"/>
        <v/>
      </c>
      <c r="T50" s="27" t="str">
        <f t="shared" si="4"/>
        <v/>
      </c>
      <c r="U50" s="25" t="str">
        <f t="shared" si="4"/>
        <v/>
      </c>
      <c r="V50" s="26" t="str">
        <f t="shared" si="4"/>
        <v/>
      </c>
      <c r="W50" s="27" t="str">
        <f t="shared" si="4"/>
        <v/>
      </c>
      <c r="X50" s="25" t="str">
        <f t="shared" si="4"/>
        <v/>
      </c>
      <c r="Y50" s="26" t="str">
        <f t="shared" si="4"/>
        <v/>
      </c>
      <c r="Z50" s="28" t="str">
        <f t="shared" si="4"/>
        <v/>
      </c>
      <c r="AA50" s="29" t="str">
        <f t="shared" si="2"/>
        <v/>
      </c>
      <c r="AB50" s="26" t="str">
        <f t="shared" si="2"/>
        <v/>
      </c>
      <c r="AC50" s="115" t="str">
        <f t="shared" si="2"/>
        <v/>
      </c>
    </row>
    <row r="51" spans="2:29" s="2" customFormat="1" ht="15" customHeight="1" thickBot="1" x14ac:dyDescent="0.25">
      <c r="B51" s="178" t="s">
        <v>55</v>
      </c>
      <c r="C51" s="179"/>
      <c r="D51" s="124"/>
      <c r="E51" s="47"/>
      <c r="F51" s="114"/>
      <c r="G51" s="118" t="str">
        <f>IF(F51&gt;=1,"←免許状取得者に障害者が１人以上含まれる場合は、第１表（障害者）～第７表（障害者）に内数としての免許状取得者の人数を入力する必要があります。","")</f>
        <v/>
      </c>
      <c r="H51" s="116"/>
      <c r="I51" s="116"/>
      <c r="J51" s="117"/>
      <c r="K51" s="117"/>
      <c r="L51" s="117"/>
      <c r="M51" s="117"/>
      <c r="N51" s="117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7"/>
      <c r="AB51" s="117"/>
      <c r="AC51" s="117"/>
    </row>
    <row r="52" spans="2:29" x14ac:dyDescent="0.2">
      <c r="E52" s="119" t="str">
        <f>IF(E51&gt;=1,"　　↑卒業者に障害者が１人以上含まれる場合は、第１表（障害者）に内数としての卒業者の人数を入力する必要があります。","")</f>
        <v/>
      </c>
    </row>
  </sheetData>
  <sheetProtection password="99AD" sheet="1" objects="1" scenarios="1"/>
  <mergeCells count="63">
    <mergeCell ref="C4:J4"/>
    <mergeCell ref="AA2:AG2"/>
    <mergeCell ref="AA3:AG3"/>
    <mergeCell ref="AA4:AG4"/>
    <mergeCell ref="P4:U4"/>
    <mergeCell ref="K4:O4"/>
    <mergeCell ref="W2:Z2"/>
    <mergeCell ref="W3:Z3"/>
    <mergeCell ref="W4:Z4"/>
    <mergeCell ref="B50:C50"/>
    <mergeCell ref="J7:L8"/>
    <mergeCell ref="B10:C10"/>
    <mergeCell ref="B18:C18"/>
    <mergeCell ref="B19:C19"/>
    <mergeCell ref="B14:C14"/>
    <mergeCell ref="B15:C15"/>
    <mergeCell ref="B16:C16"/>
    <mergeCell ref="B7:C9"/>
    <mergeCell ref="B11:C11"/>
    <mergeCell ref="B12:C12"/>
    <mergeCell ref="B24:C24"/>
    <mergeCell ref="B25:C25"/>
    <mergeCell ref="B26:C26"/>
    <mergeCell ref="B27:C27"/>
    <mergeCell ref="B28:C28"/>
    <mergeCell ref="AA7:AC8"/>
    <mergeCell ref="B51:C51"/>
    <mergeCell ref="X7:Z8"/>
    <mergeCell ref="U7:W8"/>
    <mergeCell ref="M7:N8"/>
    <mergeCell ref="E7:E9"/>
    <mergeCell ref="F7:F9"/>
    <mergeCell ref="G7:I8"/>
    <mergeCell ref="R7:T8"/>
    <mergeCell ref="B17:C17"/>
    <mergeCell ref="O7:Q8"/>
    <mergeCell ref="B20:C20"/>
    <mergeCell ref="B21:C21"/>
    <mergeCell ref="B22:C22"/>
    <mergeCell ref="B23:C23"/>
    <mergeCell ref="B13:C13"/>
    <mergeCell ref="B38:C38"/>
    <mergeCell ref="B29:C29"/>
    <mergeCell ref="B30:C30"/>
    <mergeCell ref="B31:C31"/>
    <mergeCell ref="B32:C32"/>
    <mergeCell ref="B33:C33"/>
    <mergeCell ref="D7:D9"/>
    <mergeCell ref="B49:C49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</mergeCells>
  <phoneticPr fontId="2"/>
  <conditionalFormatting sqref="F10:F51">
    <cfRule type="expression" dxfId="55" priority="3">
      <formula>AND(E10&lt;&gt;"",F10="")</formula>
    </cfRule>
    <cfRule type="expression" dxfId="54" priority="4">
      <formula>(E10&lt;F10)</formula>
    </cfRule>
    <cfRule type="expression" dxfId="53" priority="5">
      <formula>AND(F10=0,SUM(AA10:AC10)&gt;0)</formula>
    </cfRule>
  </conditionalFormatting>
  <conditionalFormatting sqref="E10:E49">
    <cfRule type="expression" dxfId="52" priority="2">
      <formula>AND(B10&lt;&gt;"",E10="")</formula>
    </cfRule>
  </conditionalFormatting>
  <conditionalFormatting sqref="G10:I49 O10:Z49">
    <cfRule type="expression" dxfId="51" priority="6">
      <formula>AND(G10&lt;&gt;"",$F10&lt;G10)</formula>
    </cfRule>
  </conditionalFormatting>
  <conditionalFormatting sqref="D51:F51">
    <cfRule type="expression" dxfId="50" priority="7">
      <formula>AND(D50&lt;&gt;"",D51="")</formula>
    </cfRule>
    <cfRule type="expression" dxfId="49" priority="9">
      <formula>AND(D51&lt;&gt;"",IF(D50="",0,D50)&lt;D51)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O10:Z49 D10:I49 D51:F51" xr:uid="{00000000-0002-0000-01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50"/>
  <sheetViews>
    <sheetView tabSelected="1" zoomScaleNormal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4" width="9.6640625" customWidth="1"/>
    <col min="5" max="6" width="5.6640625" customWidth="1"/>
    <col min="7" max="34" width="4.6640625" customWidth="1"/>
  </cols>
  <sheetData>
    <row r="1" spans="2:33" s="2" customFormat="1" ht="5.0999999999999996" customHeight="1" thickBot="1" x14ac:dyDescent="0.25"/>
    <row r="2" spans="2:33" s="2" customFormat="1" ht="20.100000000000001" customHeight="1" x14ac:dyDescent="0.2">
      <c r="B2" t="s">
        <v>93</v>
      </c>
      <c r="W2" s="219" t="s">
        <v>9</v>
      </c>
      <c r="X2" s="220"/>
      <c r="Y2" s="220"/>
      <c r="Z2" s="221"/>
      <c r="AA2" s="205" t="str">
        <f>IF(第０表!E7="","",第０表!E7)</f>
        <v/>
      </c>
      <c r="AB2" s="206"/>
      <c r="AC2" s="206"/>
      <c r="AD2" s="206"/>
      <c r="AE2" s="206"/>
      <c r="AF2" s="206"/>
      <c r="AG2" s="207"/>
    </row>
    <row r="3" spans="2:33" s="2" customFormat="1" ht="20.100000000000001" customHeight="1" thickBot="1" x14ac:dyDescent="0.25">
      <c r="B3" s="119" t="str">
        <f>IF(第１表!E51="","",IF(第１表!E51=0,"※卒業者の中に障害者がいないので、このシートへの入力は不要です。","※障害者の状況を入力してください。"))</f>
        <v/>
      </c>
      <c r="W3" s="222" t="s">
        <v>10</v>
      </c>
      <c r="X3" s="223"/>
      <c r="Y3" s="223"/>
      <c r="Z3" s="224"/>
      <c r="AA3" s="208" t="str">
        <f>IF(第０表!E8="","",第０表!E8)</f>
        <v/>
      </c>
      <c r="AB3" s="209"/>
      <c r="AC3" s="209"/>
      <c r="AD3" s="209"/>
      <c r="AE3" s="209"/>
      <c r="AF3" s="209"/>
      <c r="AG3" s="210"/>
    </row>
    <row r="4" spans="2:33" s="2" customFormat="1" ht="20.100000000000001" customHeight="1" thickBot="1" x14ac:dyDescent="0.25">
      <c r="B4" s="5" t="s">
        <v>0</v>
      </c>
      <c r="C4" s="202" t="str">
        <f>IF(第０表!E5="","",第０表!E5)</f>
        <v/>
      </c>
      <c r="D4" s="202"/>
      <c r="E4" s="203"/>
      <c r="F4" s="203"/>
      <c r="G4" s="203"/>
      <c r="H4" s="203"/>
      <c r="I4" s="203"/>
      <c r="J4" s="204"/>
      <c r="K4" s="217" t="s">
        <v>54</v>
      </c>
      <c r="L4" s="218"/>
      <c r="M4" s="218"/>
      <c r="N4" s="218"/>
      <c r="O4" s="218"/>
      <c r="P4" s="214" t="str">
        <f>IF(第０表!E6="（選択してください）","",第０表!E6)</f>
        <v/>
      </c>
      <c r="Q4" s="215"/>
      <c r="R4" s="215"/>
      <c r="S4" s="215"/>
      <c r="T4" s="215"/>
      <c r="U4" s="216"/>
      <c r="W4" s="225" t="s">
        <v>11</v>
      </c>
      <c r="X4" s="226"/>
      <c r="Y4" s="226"/>
      <c r="Z4" s="227"/>
      <c r="AA4" s="211" t="str">
        <f>IF(第０表!E9="","",第０表!E9)</f>
        <v/>
      </c>
      <c r="AB4" s="212"/>
      <c r="AC4" s="212"/>
      <c r="AD4" s="212"/>
      <c r="AE4" s="212"/>
      <c r="AF4" s="212"/>
      <c r="AG4" s="213"/>
    </row>
    <row r="5" spans="2:33" s="2" customFormat="1" ht="18" customHeight="1" x14ac:dyDescent="0.2">
      <c r="B5" s="119" t="str">
        <f>IF(OR(AND(E50&lt;&gt;"",第１表!E51&lt;&gt;E50),AND(F50&lt;&gt;"",第１表!F51&lt;&gt;F50)),"第１表の障害者数と当表の合計が一致していません。","")</f>
        <v/>
      </c>
    </row>
    <row r="6" spans="2:33" s="2" customFormat="1" ht="16.5" customHeight="1" thickBot="1" x14ac:dyDescent="0.25">
      <c r="B6" s="2" t="s">
        <v>12</v>
      </c>
    </row>
    <row r="7" spans="2:33" s="2" customFormat="1" ht="16.5" customHeight="1" x14ac:dyDescent="0.2">
      <c r="B7" s="230" t="s">
        <v>84</v>
      </c>
      <c r="C7" s="173"/>
      <c r="D7" s="165" t="s">
        <v>103</v>
      </c>
      <c r="E7" s="165" t="s">
        <v>90</v>
      </c>
      <c r="F7" s="165" t="s">
        <v>1</v>
      </c>
      <c r="G7" s="173" t="s">
        <v>7</v>
      </c>
      <c r="H7" s="173"/>
      <c r="I7" s="173"/>
      <c r="J7" s="173" t="s">
        <v>8</v>
      </c>
      <c r="K7" s="173"/>
      <c r="L7" s="173"/>
      <c r="M7" s="180" t="s">
        <v>50</v>
      </c>
      <c r="N7" s="186"/>
      <c r="O7" s="180" t="s">
        <v>75</v>
      </c>
      <c r="P7" s="181"/>
      <c r="Q7" s="186"/>
      <c r="R7" s="180" t="s">
        <v>76</v>
      </c>
      <c r="S7" s="190"/>
      <c r="T7" s="191"/>
      <c r="U7" s="180" t="s">
        <v>77</v>
      </c>
      <c r="V7" s="181"/>
      <c r="W7" s="186"/>
      <c r="X7" s="180" t="s">
        <v>78</v>
      </c>
      <c r="Y7" s="181"/>
      <c r="Z7" s="182"/>
      <c r="AA7" s="172" t="s">
        <v>68</v>
      </c>
      <c r="AB7" s="173"/>
      <c r="AC7" s="174"/>
    </row>
    <row r="8" spans="2:33" s="2" customFormat="1" ht="16.5" customHeight="1" x14ac:dyDescent="0.2">
      <c r="B8" s="199"/>
      <c r="C8" s="231"/>
      <c r="D8" s="166"/>
      <c r="E8" s="166"/>
      <c r="F8" s="166"/>
      <c r="G8" s="176"/>
      <c r="H8" s="176"/>
      <c r="I8" s="176"/>
      <c r="J8" s="176"/>
      <c r="K8" s="176"/>
      <c r="L8" s="176"/>
      <c r="M8" s="188"/>
      <c r="N8" s="189"/>
      <c r="O8" s="183"/>
      <c r="P8" s="184"/>
      <c r="Q8" s="187"/>
      <c r="R8" s="192"/>
      <c r="S8" s="193"/>
      <c r="T8" s="194"/>
      <c r="U8" s="183"/>
      <c r="V8" s="184"/>
      <c r="W8" s="187"/>
      <c r="X8" s="183"/>
      <c r="Y8" s="184"/>
      <c r="Z8" s="185"/>
      <c r="AA8" s="175"/>
      <c r="AB8" s="176"/>
      <c r="AC8" s="177"/>
    </row>
    <row r="9" spans="2:33" s="2" customFormat="1" ht="16.5" customHeight="1" x14ac:dyDescent="0.2">
      <c r="B9" s="199"/>
      <c r="C9" s="231"/>
      <c r="D9" s="167"/>
      <c r="E9" s="167"/>
      <c r="F9" s="167"/>
      <c r="G9" s="12" t="s">
        <v>5</v>
      </c>
      <c r="H9" s="13" t="s">
        <v>3</v>
      </c>
      <c r="I9" s="14" t="s">
        <v>4</v>
      </c>
      <c r="J9" s="12" t="s">
        <v>5</v>
      </c>
      <c r="K9" s="13" t="s">
        <v>3</v>
      </c>
      <c r="L9" s="14" t="s">
        <v>4</v>
      </c>
      <c r="M9" s="12" t="s">
        <v>5</v>
      </c>
      <c r="N9" s="14" t="s">
        <v>3</v>
      </c>
      <c r="O9" s="12" t="s">
        <v>5</v>
      </c>
      <c r="P9" s="13" t="s">
        <v>3</v>
      </c>
      <c r="Q9" s="14" t="s">
        <v>4</v>
      </c>
      <c r="R9" s="12" t="s">
        <v>5</v>
      </c>
      <c r="S9" s="13" t="s">
        <v>3</v>
      </c>
      <c r="T9" s="14" t="s">
        <v>4</v>
      </c>
      <c r="U9" s="12" t="s">
        <v>5</v>
      </c>
      <c r="V9" s="13" t="s">
        <v>3</v>
      </c>
      <c r="W9" s="15" t="s">
        <v>4</v>
      </c>
      <c r="X9" s="12" t="s">
        <v>5</v>
      </c>
      <c r="Y9" s="13" t="s">
        <v>3</v>
      </c>
      <c r="Z9" s="15" t="s">
        <v>4</v>
      </c>
      <c r="AA9" s="16" t="s">
        <v>5</v>
      </c>
      <c r="AB9" s="13" t="s">
        <v>3</v>
      </c>
      <c r="AC9" s="17" t="s">
        <v>4</v>
      </c>
    </row>
    <row r="10" spans="2:33" s="2" customFormat="1" ht="15" customHeight="1" x14ac:dyDescent="0.2">
      <c r="B10" s="228" t="str">
        <f>IF(第１表!B10="","",第１表!B10 &amp; "（障害者）")</f>
        <v/>
      </c>
      <c r="C10" s="229"/>
      <c r="D10" s="125"/>
      <c r="E10" s="38"/>
      <c r="F10" s="38"/>
      <c r="G10" s="39"/>
      <c r="H10" s="40"/>
      <c r="I10" s="41"/>
      <c r="J10" s="30" t="str">
        <f>IF('第３表（障害者）'!AX10="","",'第３表（障害者）'!AX10)</f>
        <v/>
      </c>
      <c r="K10" s="20" t="str">
        <f>IF('第３表（障害者）'!AY10="","",'第３表（障害者）'!AY10)</f>
        <v/>
      </c>
      <c r="L10" s="31" t="str">
        <f>IF('第３表（障害者）'!AZ10="","",'第３表（障害者）'!AZ10)</f>
        <v/>
      </c>
      <c r="M10" s="30" t="str">
        <f>IF('第４表（障害者）'!BA10="","",'第４表（障害者）'!BA10)</f>
        <v/>
      </c>
      <c r="N10" s="31" t="str">
        <f>IF('第４表（障害者）'!BB10="","",'第４表（障害者）'!BB10)</f>
        <v/>
      </c>
      <c r="O10" s="39"/>
      <c r="P10" s="40"/>
      <c r="Q10" s="41"/>
      <c r="R10" s="39"/>
      <c r="S10" s="40"/>
      <c r="T10" s="41"/>
      <c r="U10" s="39"/>
      <c r="V10" s="40"/>
      <c r="W10" s="46"/>
      <c r="X10" s="39"/>
      <c r="Y10" s="40"/>
      <c r="Z10" s="46"/>
      <c r="AA10" s="19" t="str">
        <f>IF(SUMIF($G$9:$Z$9,AA$9,$G10:$Z10)=0,"",SUMIF($G$9:$Z$9,AA$9,$G10:$Z10))</f>
        <v/>
      </c>
      <c r="AB10" s="20" t="str">
        <f t="shared" ref="AB10:AC29" si="0">IF(SUMIF($G$9:$Z$9,AB$9,$G10:$Z10)=0,"",SUMIF($G$9:$Z$9,AB$9,$G10:$Z10))</f>
        <v/>
      </c>
      <c r="AC10" s="21" t="str">
        <f t="shared" si="0"/>
        <v/>
      </c>
    </row>
    <row r="11" spans="2:33" s="2" customFormat="1" ht="15" customHeight="1" x14ac:dyDescent="0.2">
      <c r="B11" s="228" t="str">
        <f>IF(第１表!B11="","",第１表!B11 &amp; "（障害者）")</f>
        <v/>
      </c>
      <c r="C11" s="229"/>
      <c r="D11" s="125"/>
      <c r="E11" s="38"/>
      <c r="F11" s="38"/>
      <c r="G11" s="39"/>
      <c r="H11" s="40"/>
      <c r="I11" s="41"/>
      <c r="J11" s="32" t="str">
        <f>IF('第３表（障害者）'!AX11="","",'第３表（障害者）'!AX11)</f>
        <v/>
      </c>
      <c r="K11" s="20" t="str">
        <f>IF('第３表（障害者）'!AY11="","",'第３表（障害者）'!AY11)</f>
        <v/>
      </c>
      <c r="L11" s="31" t="str">
        <f>IF('第３表（障害者）'!AZ11="","",'第３表（障害者）'!AZ11)</f>
        <v/>
      </c>
      <c r="M11" s="32" t="str">
        <f>IF('第４表（障害者）'!BA11="","",'第４表（障害者）'!BA11)</f>
        <v/>
      </c>
      <c r="N11" s="31" t="str">
        <f>IF('第４表（障害者）'!BB11="","",'第４表（障害者）'!BB11)</f>
        <v/>
      </c>
      <c r="O11" s="39"/>
      <c r="P11" s="40"/>
      <c r="Q11" s="41"/>
      <c r="R11" s="39"/>
      <c r="S11" s="40"/>
      <c r="T11" s="41"/>
      <c r="U11" s="39"/>
      <c r="V11" s="40"/>
      <c r="W11" s="46"/>
      <c r="X11" s="39"/>
      <c r="Y11" s="40"/>
      <c r="Z11" s="46"/>
      <c r="AA11" s="19" t="str">
        <f t="shared" ref="AA11:AC30" si="1">IF(SUMIF($G$9:$Z$9,AA$9,$G11:$Z11)=0,"",SUMIF($G$9:$Z$9,AA$9,$G11:$Z11))</f>
        <v/>
      </c>
      <c r="AB11" s="20" t="str">
        <f t="shared" si="0"/>
        <v/>
      </c>
      <c r="AC11" s="21" t="str">
        <f t="shared" si="0"/>
        <v/>
      </c>
    </row>
    <row r="12" spans="2:33" s="2" customFormat="1" ht="15" customHeight="1" x14ac:dyDescent="0.2">
      <c r="B12" s="228" t="str">
        <f>IF(第１表!B12="","",第１表!B12 &amp; "（障害者）")</f>
        <v/>
      </c>
      <c r="C12" s="229"/>
      <c r="D12" s="125"/>
      <c r="E12" s="38"/>
      <c r="F12" s="38"/>
      <c r="G12" s="39"/>
      <c r="H12" s="40"/>
      <c r="I12" s="41"/>
      <c r="J12" s="30" t="str">
        <f>IF('第３表（障害者）'!AX12="","",'第３表（障害者）'!AX12)</f>
        <v/>
      </c>
      <c r="K12" s="20" t="str">
        <f>IF('第３表（障害者）'!AY12="","",'第３表（障害者）'!AY12)</f>
        <v/>
      </c>
      <c r="L12" s="31" t="str">
        <f>IF('第３表（障害者）'!AZ12="","",'第３表（障害者）'!AZ12)</f>
        <v/>
      </c>
      <c r="M12" s="30" t="str">
        <f>IF('第４表（障害者）'!BA12="","",'第４表（障害者）'!BA12)</f>
        <v/>
      </c>
      <c r="N12" s="31" t="str">
        <f>IF('第４表（障害者）'!BB12="","",'第４表（障害者）'!BB12)</f>
        <v/>
      </c>
      <c r="O12" s="39"/>
      <c r="P12" s="40"/>
      <c r="Q12" s="41"/>
      <c r="R12" s="39"/>
      <c r="S12" s="40"/>
      <c r="T12" s="41"/>
      <c r="U12" s="39"/>
      <c r="V12" s="40"/>
      <c r="W12" s="46"/>
      <c r="X12" s="39"/>
      <c r="Y12" s="40"/>
      <c r="Z12" s="46"/>
      <c r="AA12" s="19" t="str">
        <f t="shared" si="1"/>
        <v/>
      </c>
      <c r="AB12" s="20" t="str">
        <f t="shared" si="0"/>
        <v/>
      </c>
      <c r="AC12" s="21" t="str">
        <f t="shared" si="0"/>
        <v/>
      </c>
    </row>
    <row r="13" spans="2:33" s="2" customFormat="1" ht="15" customHeight="1" x14ac:dyDescent="0.2">
      <c r="B13" s="228" t="str">
        <f>IF(第１表!B13="","",第１表!B13 &amp; "（障害者）")</f>
        <v/>
      </c>
      <c r="C13" s="229"/>
      <c r="D13" s="125"/>
      <c r="E13" s="38"/>
      <c r="F13" s="38"/>
      <c r="G13" s="39"/>
      <c r="H13" s="40"/>
      <c r="I13" s="41"/>
      <c r="J13" s="30" t="str">
        <f>IF('第３表（障害者）'!AX13="","",'第３表（障害者）'!AX13)</f>
        <v/>
      </c>
      <c r="K13" s="20" t="str">
        <f>IF('第３表（障害者）'!AY13="","",'第３表（障害者）'!AY13)</f>
        <v/>
      </c>
      <c r="L13" s="31" t="str">
        <f>IF('第３表（障害者）'!AZ13="","",'第３表（障害者）'!AZ13)</f>
        <v/>
      </c>
      <c r="M13" s="30" t="str">
        <f>IF('第４表（障害者）'!BA13="","",'第４表（障害者）'!BA13)</f>
        <v/>
      </c>
      <c r="N13" s="31" t="str">
        <f>IF('第４表（障害者）'!BB13="","",'第４表（障害者）'!BB13)</f>
        <v/>
      </c>
      <c r="O13" s="39"/>
      <c r="P13" s="40"/>
      <c r="Q13" s="41"/>
      <c r="R13" s="39"/>
      <c r="S13" s="40"/>
      <c r="T13" s="41"/>
      <c r="U13" s="39"/>
      <c r="V13" s="40"/>
      <c r="W13" s="46"/>
      <c r="X13" s="39"/>
      <c r="Y13" s="40"/>
      <c r="Z13" s="46"/>
      <c r="AA13" s="19" t="str">
        <f t="shared" si="1"/>
        <v/>
      </c>
      <c r="AB13" s="20" t="str">
        <f t="shared" si="0"/>
        <v/>
      </c>
      <c r="AC13" s="21" t="str">
        <f t="shared" si="0"/>
        <v/>
      </c>
    </row>
    <row r="14" spans="2:33" s="2" customFormat="1" ht="15" customHeight="1" x14ac:dyDescent="0.2">
      <c r="B14" s="228" t="str">
        <f>IF(第１表!B14="","",第１表!B14 &amp; "（障害者）")</f>
        <v/>
      </c>
      <c r="C14" s="229"/>
      <c r="D14" s="125"/>
      <c r="E14" s="38"/>
      <c r="F14" s="38"/>
      <c r="G14" s="39"/>
      <c r="H14" s="40"/>
      <c r="I14" s="41"/>
      <c r="J14" s="30" t="str">
        <f>IF('第３表（障害者）'!AX14="","",'第３表（障害者）'!AX14)</f>
        <v/>
      </c>
      <c r="K14" s="20" t="str">
        <f>IF('第３表（障害者）'!AY14="","",'第３表（障害者）'!AY14)</f>
        <v/>
      </c>
      <c r="L14" s="31" t="str">
        <f>IF('第３表（障害者）'!AZ14="","",'第３表（障害者）'!AZ14)</f>
        <v/>
      </c>
      <c r="M14" s="30" t="str">
        <f>IF('第４表（障害者）'!BA14="","",'第４表（障害者）'!BA14)</f>
        <v/>
      </c>
      <c r="N14" s="31" t="str">
        <f>IF('第４表（障害者）'!BB14="","",'第４表（障害者）'!BB14)</f>
        <v/>
      </c>
      <c r="O14" s="39"/>
      <c r="P14" s="40"/>
      <c r="Q14" s="41"/>
      <c r="R14" s="39"/>
      <c r="S14" s="40"/>
      <c r="T14" s="41"/>
      <c r="U14" s="39"/>
      <c r="V14" s="40"/>
      <c r="W14" s="46"/>
      <c r="X14" s="39"/>
      <c r="Y14" s="40"/>
      <c r="Z14" s="46"/>
      <c r="AA14" s="19" t="str">
        <f t="shared" si="1"/>
        <v/>
      </c>
      <c r="AB14" s="20" t="str">
        <f t="shared" si="0"/>
        <v/>
      </c>
      <c r="AC14" s="21" t="str">
        <f t="shared" si="0"/>
        <v/>
      </c>
    </row>
    <row r="15" spans="2:33" s="2" customFormat="1" ht="15" customHeight="1" x14ac:dyDescent="0.2">
      <c r="B15" s="228" t="str">
        <f>IF(第１表!B15="","",第１表!B15 &amp; "（障害者）")</f>
        <v/>
      </c>
      <c r="C15" s="229"/>
      <c r="D15" s="125"/>
      <c r="E15" s="38"/>
      <c r="F15" s="38"/>
      <c r="G15" s="39"/>
      <c r="H15" s="40"/>
      <c r="I15" s="41"/>
      <c r="J15" s="30" t="str">
        <f>IF('第３表（障害者）'!AX15="","",'第３表（障害者）'!AX15)</f>
        <v/>
      </c>
      <c r="K15" s="20" t="str">
        <f>IF('第３表（障害者）'!AY15="","",'第３表（障害者）'!AY15)</f>
        <v/>
      </c>
      <c r="L15" s="31" t="str">
        <f>IF('第３表（障害者）'!AZ15="","",'第３表（障害者）'!AZ15)</f>
        <v/>
      </c>
      <c r="M15" s="30" t="str">
        <f>IF('第４表（障害者）'!BA15="","",'第４表（障害者）'!BA15)</f>
        <v/>
      </c>
      <c r="N15" s="31" t="str">
        <f>IF('第４表（障害者）'!BB15="","",'第４表（障害者）'!BB15)</f>
        <v/>
      </c>
      <c r="O15" s="39"/>
      <c r="P15" s="40"/>
      <c r="Q15" s="41"/>
      <c r="R15" s="39"/>
      <c r="S15" s="40"/>
      <c r="T15" s="41"/>
      <c r="U15" s="39"/>
      <c r="V15" s="40"/>
      <c r="W15" s="46"/>
      <c r="X15" s="39"/>
      <c r="Y15" s="40"/>
      <c r="Z15" s="46"/>
      <c r="AA15" s="19" t="str">
        <f t="shared" si="1"/>
        <v/>
      </c>
      <c r="AB15" s="20" t="str">
        <f t="shared" si="0"/>
        <v/>
      </c>
      <c r="AC15" s="21" t="str">
        <f t="shared" si="0"/>
        <v/>
      </c>
    </row>
    <row r="16" spans="2:33" s="2" customFormat="1" ht="15" customHeight="1" x14ac:dyDescent="0.2">
      <c r="B16" s="228" t="str">
        <f>IF(第１表!B16="","",第１表!B16 &amp; "（障害者）")</f>
        <v/>
      </c>
      <c r="C16" s="229"/>
      <c r="D16" s="125"/>
      <c r="E16" s="38"/>
      <c r="F16" s="38"/>
      <c r="G16" s="39"/>
      <c r="H16" s="40"/>
      <c r="I16" s="41"/>
      <c r="J16" s="30" t="str">
        <f>IF('第３表（障害者）'!AX16="","",'第３表（障害者）'!AX16)</f>
        <v/>
      </c>
      <c r="K16" s="20" t="str">
        <f>IF('第３表（障害者）'!AY16="","",'第３表（障害者）'!AY16)</f>
        <v/>
      </c>
      <c r="L16" s="31" t="str">
        <f>IF('第３表（障害者）'!AZ16="","",'第３表（障害者）'!AZ16)</f>
        <v/>
      </c>
      <c r="M16" s="30" t="str">
        <f>IF('第４表（障害者）'!BA16="","",'第４表（障害者）'!BA16)</f>
        <v/>
      </c>
      <c r="N16" s="31" t="str">
        <f>IF('第４表（障害者）'!BB16="","",'第４表（障害者）'!BB16)</f>
        <v/>
      </c>
      <c r="O16" s="39"/>
      <c r="P16" s="40"/>
      <c r="Q16" s="41"/>
      <c r="R16" s="39"/>
      <c r="S16" s="40"/>
      <c r="T16" s="41"/>
      <c r="U16" s="39"/>
      <c r="V16" s="40"/>
      <c r="W16" s="46"/>
      <c r="X16" s="39"/>
      <c r="Y16" s="40"/>
      <c r="Z16" s="46"/>
      <c r="AA16" s="19" t="str">
        <f t="shared" si="1"/>
        <v/>
      </c>
      <c r="AB16" s="20" t="str">
        <f t="shared" si="0"/>
        <v/>
      </c>
      <c r="AC16" s="21" t="str">
        <f t="shared" si="0"/>
        <v/>
      </c>
    </row>
    <row r="17" spans="2:29" s="2" customFormat="1" ht="15" customHeight="1" x14ac:dyDescent="0.2">
      <c r="B17" s="228" t="str">
        <f>IF(第１表!B17="","",第１表!B17 &amp; "（障害者）")</f>
        <v/>
      </c>
      <c r="C17" s="229"/>
      <c r="D17" s="125"/>
      <c r="E17" s="38"/>
      <c r="F17" s="38"/>
      <c r="G17" s="39"/>
      <c r="H17" s="40"/>
      <c r="I17" s="41"/>
      <c r="J17" s="30" t="str">
        <f>IF('第３表（障害者）'!AX17="","",'第３表（障害者）'!AX17)</f>
        <v/>
      </c>
      <c r="K17" s="20" t="str">
        <f>IF('第３表（障害者）'!AY17="","",'第３表（障害者）'!AY17)</f>
        <v/>
      </c>
      <c r="L17" s="31" t="str">
        <f>IF('第３表（障害者）'!AZ17="","",'第３表（障害者）'!AZ17)</f>
        <v/>
      </c>
      <c r="M17" s="30" t="str">
        <f>IF('第４表（障害者）'!BA17="","",'第４表（障害者）'!BA17)</f>
        <v/>
      </c>
      <c r="N17" s="31" t="str">
        <f>IF('第４表（障害者）'!BB17="","",'第４表（障害者）'!BB17)</f>
        <v/>
      </c>
      <c r="O17" s="39"/>
      <c r="P17" s="40"/>
      <c r="Q17" s="41"/>
      <c r="R17" s="39"/>
      <c r="S17" s="40"/>
      <c r="T17" s="41"/>
      <c r="U17" s="39"/>
      <c r="V17" s="40"/>
      <c r="W17" s="46"/>
      <c r="X17" s="39"/>
      <c r="Y17" s="40"/>
      <c r="Z17" s="46"/>
      <c r="AA17" s="19" t="str">
        <f t="shared" si="1"/>
        <v/>
      </c>
      <c r="AB17" s="20" t="str">
        <f t="shared" si="0"/>
        <v/>
      </c>
      <c r="AC17" s="21" t="str">
        <f t="shared" si="0"/>
        <v/>
      </c>
    </row>
    <row r="18" spans="2:29" s="2" customFormat="1" ht="15" customHeight="1" x14ac:dyDescent="0.2">
      <c r="B18" s="228" t="str">
        <f>IF(第１表!B18="","",第１表!B18 &amp; "（障害者）")</f>
        <v/>
      </c>
      <c r="C18" s="229"/>
      <c r="D18" s="125"/>
      <c r="E18" s="38"/>
      <c r="F18" s="38"/>
      <c r="G18" s="39"/>
      <c r="H18" s="40"/>
      <c r="I18" s="41"/>
      <c r="J18" s="30" t="str">
        <f>IF('第３表（障害者）'!AX18="","",'第３表（障害者）'!AX18)</f>
        <v/>
      </c>
      <c r="K18" s="20" t="str">
        <f>IF('第３表（障害者）'!AY18="","",'第３表（障害者）'!AY18)</f>
        <v/>
      </c>
      <c r="L18" s="31" t="str">
        <f>IF('第３表（障害者）'!AZ18="","",'第３表（障害者）'!AZ18)</f>
        <v/>
      </c>
      <c r="M18" s="30" t="str">
        <f>IF('第４表（障害者）'!BA18="","",'第４表（障害者）'!BA18)</f>
        <v/>
      </c>
      <c r="N18" s="31" t="str">
        <f>IF('第４表（障害者）'!BB18="","",'第４表（障害者）'!BB18)</f>
        <v/>
      </c>
      <c r="O18" s="39"/>
      <c r="P18" s="40"/>
      <c r="Q18" s="41"/>
      <c r="R18" s="39"/>
      <c r="S18" s="40"/>
      <c r="T18" s="41"/>
      <c r="U18" s="39"/>
      <c r="V18" s="40"/>
      <c r="W18" s="46"/>
      <c r="X18" s="39"/>
      <c r="Y18" s="40"/>
      <c r="Z18" s="46"/>
      <c r="AA18" s="19" t="str">
        <f t="shared" si="1"/>
        <v/>
      </c>
      <c r="AB18" s="20" t="str">
        <f t="shared" si="0"/>
        <v/>
      </c>
      <c r="AC18" s="21" t="str">
        <f t="shared" si="0"/>
        <v/>
      </c>
    </row>
    <row r="19" spans="2:29" s="2" customFormat="1" ht="15" customHeight="1" x14ac:dyDescent="0.2">
      <c r="B19" s="228" t="str">
        <f>IF(第１表!B19="","",第１表!B19 &amp; "（障害者）")</f>
        <v/>
      </c>
      <c r="C19" s="229"/>
      <c r="D19" s="125"/>
      <c r="E19" s="38"/>
      <c r="F19" s="38"/>
      <c r="G19" s="39"/>
      <c r="H19" s="40"/>
      <c r="I19" s="41"/>
      <c r="J19" s="30" t="str">
        <f>IF('第３表（障害者）'!AX19="","",'第３表（障害者）'!AX19)</f>
        <v/>
      </c>
      <c r="K19" s="20" t="str">
        <f>IF('第３表（障害者）'!AY19="","",'第３表（障害者）'!AY19)</f>
        <v/>
      </c>
      <c r="L19" s="31" t="str">
        <f>IF('第３表（障害者）'!AZ19="","",'第３表（障害者）'!AZ19)</f>
        <v/>
      </c>
      <c r="M19" s="30" t="str">
        <f>IF('第４表（障害者）'!BA19="","",'第４表（障害者）'!BA19)</f>
        <v/>
      </c>
      <c r="N19" s="31" t="str">
        <f>IF('第４表（障害者）'!BB19="","",'第４表（障害者）'!BB19)</f>
        <v/>
      </c>
      <c r="O19" s="39"/>
      <c r="P19" s="40"/>
      <c r="Q19" s="41"/>
      <c r="R19" s="39"/>
      <c r="S19" s="40"/>
      <c r="T19" s="41"/>
      <c r="U19" s="39"/>
      <c r="V19" s="40"/>
      <c r="W19" s="41"/>
      <c r="X19" s="39"/>
      <c r="Y19" s="40"/>
      <c r="Z19" s="46"/>
      <c r="AA19" s="19" t="str">
        <f t="shared" si="1"/>
        <v/>
      </c>
      <c r="AB19" s="20" t="str">
        <f t="shared" si="0"/>
        <v/>
      </c>
      <c r="AC19" s="21" t="str">
        <f t="shared" si="0"/>
        <v/>
      </c>
    </row>
    <row r="20" spans="2:29" s="2" customFormat="1" ht="15" customHeight="1" x14ac:dyDescent="0.2">
      <c r="B20" s="228" t="str">
        <f>IF(第１表!B20="","",第１表!B20 &amp; "（障害者）")</f>
        <v/>
      </c>
      <c r="C20" s="229"/>
      <c r="D20" s="125"/>
      <c r="E20" s="38"/>
      <c r="F20" s="38"/>
      <c r="G20" s="39"/>
      <c r="H20" s="40"/>
      <c r="I20" s="41"/>
      <c r="J20" s="30" t="str">
        <f>IF('第３表（障害者）'!AX20="","",'第３表（障害者）'!AX20)</f>
        <v/>
      </c>
      <c r="K20" s="20" t="str">
        <f>IF('第３表（障害者）'!AY20="","",'第３表（障害者）'!AY20)</f>
        <v/>
      </c>
      <c r="L20" s="31" t="str">
        <f>IF('第３表（障害者）'!AZ20="","",'第３表（障害者）'!AZ20)</f>
        <v/>
      </c>
      <c r="M20" s="30" t="str">
        <f>IF('第４表（障害者）'!BA20="","",'第４表（障害者）'!BA20)</f>
        <v/>
      </c>
      <c r="N20" s="31" t="str">
        <f>IF('第４表（障害者）'!BB20="","",'第４表（障害者）'!BB20)</f>
        <v/>
      </c>
      <c r="O20" s="39"/>
      <c r="P20" s="40"/>
      <c r="Q20" s="41"/>
      <c r="R20" s="39"/>
      <c r="S20" s="40"/>
      <c r="T20" s="41"/>
      <c r="U20" s="39"/>
      <c r="V20" s="40"/>
      <c r="W20" s="46"/>
      <c r="X20" s="39"/>
      <c r="Y20" s="40"/>
      <c r="Z20" s="46"/>
      <c r="AA20" s="19" t="str">
        <f t="shared" si="1"/>
        <v/>
      </c>
      <c r="AB20" s="20" t="str">
        <f t="shared" si="0"/>
        <v/>
      </c>
      <c r="AC20" s="21" t="str">
        <f t="shared" si="0"/>
        <v/>
      </c>
    </row>
    <row r="21" spans="2:29" s="2" customFormat="1" ht="15" customHeight="1" x14ac:dyDescent="0.2">
      <c r="B21" s="228" t="str">
        <f>IF(第１表!B21="","",第１表!B21 &amp; "（障害者）")</f>
        <v/>
      </c>
      <c r="C21" s="229"/>
      <c r="D21" s="125"/>
      <c r="E21" s="38"/>
      <c r="F21" s="38"/>
      <c r="G21" s="39"/>
      <c r="H21" s="40"/>
      <c r="I21" s="41"/>
      <c r="J21" s="30" t="str">
        <f>IF('第３表（障害者）'!AX21="","",'第３表（障害者）'!AX21)</f>
        <v/>
      </c>
      <c r="K21" s="20" t="str">
        <f>IF('第３表（障害者）'!AY21="","",'第３表（障害者）'!AY21)</f>
        <v/>
      </c>
      <c r="L21" s="31" t="str">
        <f>IF('第３表（障害者）'!AZ21="","",'第３表（障害者）'!AZ21)</f>
        <v/>
      </c>
      <c r="M21" s="30" t="str">
        <f>IF('第４表（障害者）'!BA21="","",'第４表（障害者）'!BA21)</f>
        <v/>
      </c>
      <c r="N21" s="31" t="str">
        <f>IF('第４表（障害者）'!BB21="","",'第４表（障害者）'!BB21)</f>
        <v/>
      </c>
      <c r="O21" s="39"/>
      <c r="P21" s="40"/>
      <c r="Q21" s="41"/>
      <c r="R21" s="39"/>
      <c r="S21" s="40"/>
      <c r="T21" s="41"/>
      <c r="U21" s="39"/>
      <c r="V21" s="40"/>
      <c r="W21" s="46"/>
      <c r="X21" s="39"/>
      <c r="Y21" s="40"/>
      <c r="Z21" s="46"/>
      <c r="AA21" s="19" t="str">
        <f t="shared" si="1"/>
        <v/>
      </c>
      <c r="AB21" s="20" t="str">
        <f t="shared" si="0"/>
        <v/>
      </c>
      <c r="AC21" s="21" t="str">
        <f t="shared" si="0"/>
        <v/>
      </c>
    </row>
    <row r="22" spans="2:29" s="2" customFormat="1" ht="15" customHeight="1" x14ac:dyDescent="0.2">
      <c r="B22" s="228" t="str">
        <f>IF(第１表!B22="","",第１表!B22 &amp; "（障害者）")</f>
        <v/>
      </c>
      <c r="C22" s="229"/>
      <c r="D22" s="125"/>
      <c r="E22" s="38"/>
      <c r="F22" s="38"/>
      <c r="G22" s="39"/>
      <c r="H22" s="40"/>
      <c r="I22" s="41"/>
      <c r="J22" s="30" t="str">
        <f>IF('第３表（障害者）'!AX22="","",'第３表（障害者）'!AX22)</f>
        <v/>
      </c>
      <c r="K22" s="20" t="str">
        <f>IF('第３表（障害者）'!AY22="","",'第３表（障害者）'!AY22)</f>
        <v/>
      </c>
      <c r="L22" s="31" t="str">
        <f>IF('第３表（障害者）'!AZ22="","",'第３表（障害者）'!AZ22)</f>
        <v/>
      </c>
      <c r="M22" s="30" t="str">
        <f>IF('第４表（障害者）'!BA22="","",'第４表（障害者）'!BA22)</f>
        <v/>
      </c>
      <c r="N22" s="31" t="str">
        <f>IF('第４表（障害者）'!BB22="","",'第４表（障害者）'!BB22)</f>
        <v/>
      </c>
      <c r="O22" s="39"/>
      <c r="P22" s="40"/>
      <c r="Q22" s="41"/>
      <c r="R22" s="39"/>
      <c r="S22" s="40"/>
      <c r="T22" s="41"/>
      <c r="U22" s="39"/>
      <c r="V22" s="40"/>
      <c r="W22" s="46"/>
      <c r="X22" s="39"/>
      <c r="Y22" s="40"/>
      <c r="Z22" s="46"/>
      <c r="AA22" s="19" t="str">
        <f t="shared" si="1"/>
        <v/>
      </c>
      <c r="AB22" s="20" t="str">
        <f t="shared" si="0"/>
        <v/>
      </c>
      <c r="AC22" s="21" t="str">
        <f t="shared" si="0"/>
        <v/>
      </c>
    </row>
    <row r="23" spans="2:29" s="2" customFormat="1" ht="15" customHeight="1" x14ac:dyDescent="0.2">
      <c r="B23" s="228" t="str">
        <f>IF(第１表!B23="","",第１表!B23 &amp; "（障害者）")</f>
        <v/>
      </c>
      <c r="C23" s="229"/>
      <c r="D23" s="125"/>
      <c r="E23" s="38"/>
      <c r="F23" s="38"/>
      <c r="G23" s="39"/>
      <c r="H23" s="40"/>
      <c r="I23" s="41"/>
      <c r="J23" s="30" t="str">
        <f>IF('第３表（障害者）'!AX23="","",'第３表（障害者）'!AX23)</f>
        <v/>
      </c>
      <c r="K23" s="20" t="str">
        <f>IF('第３表（障害者）'!AY23="","",'第３表（障害者）'!AY23)</f>
        <v/>
      </c>
      <c r="L23" s="31" t="str">
        <f>IF('第３表（障害者）'!AZ23="","",'第３表（障害者）'!AZ23)</f>
        <v/>
      </c>
      <c r="M23" s="30" t="str">
        <f>IF('第４表（障害者）'!BA23="","",'第４表（障害者）'!BA23)</f>
        <v/>
      </c>
      <c r="N23" s="31" t="str">
        <f>IF('第４表（障害者）'!BB23="","",'第４表（障害者）'!BB23)</f>
        <v/>
      </c>
      <c r="O23" s="39"/>
      <c r="P23" s="40"/>
      <c r="Q23" s="41"/>
      <c r="R23" s="39"/>
      <c r="S23" s="40"/>
      <c r="T23" s="41"/>
      <c r="U23" s="39"/>
      <c r="V23" s="40"/>
      <c r="W23" s="46"/>
      <c r="X23" s="39"/>
      <c r="Y23" s="40"/>
      <c r="Z23" s="46"/>
      <c r="AA23" s="19" t="str">
        <f t="shared" si="1"/>
        <v/>
      </c>
      <c r="AB23" s="20" t="str">
        <f t="shared" si="0"/>
        <v/>
      </c>
      <c r="AC23" s="21" t="str">
        <f t="shared" si="0"/>
        <v/>
      </c>
    </row>
    <row r="24" spans="2:29" s="2" customFormat="1" ht="15" customHeight="1" x14ac:dyDescent="0.2">
      <c r="B24" s="228" t="str">
        <f>IF(第１表!B24="","",第１表!B24 &amp; "（障害者）")</f>
        <v/>
      </c>
      <c r="C24" s="229"/>
      <c r="D24" s="125"/>
      <c r="E24" s="38"/>
      <c r="F24" s="38"/>
      <c r="G24" s="39"/>
      <c r="H24" s="40"/>
      <c r="I24" s="41"/>
      <c r="J24" s="30" t="str">
        <f>IF('第３表（障害者）'!AX24="","",'第３表（障害者）'!AX24)</f>
        <v/>
      </c>
      <c r="K24" s="20" t="str">
        <f>IF('第３表（障害者）'!AY24="","",'第３表（障害者）'!AY24)</f>
        <v/>
      </c>
      <c r="L24" s="31" t="str">
        <f>IF('第３表（障害者）'!AZ24="","",'第３表（障害者）'!AZ24)</f>
        <v/>
      </c>
      <c r="M24" s="30" t="str">
        <f>IF('第４表（障害者）'!BA24="","",'第４表（障害者）'!BA24)</f>
        <v/>
      </c>
      <c r="N24" s="31" t="str">
        <f>IF('第４表（障害者）'!BB24="","",'第４表（障害者）'!BB24)</f>
        <v/>
      </c>
      <c r="O24" s="39"/>
      <c r="P24" s="40"/>
      <c r="Q24" s="41"/>
      <c r="R24" s="39"/>
      <c r="S24" s="40"/>
      <c r="T24" s="41"/>
      <c r="U24" s="39"/>
      <c r="V24" s="40"/>
      <c r="W24" s="46"/>
      <c r="X24" s="39"/>
      <c r="Y24" s="40"/>
      <c r="Z24" s="46"/>
      <c r="AA24" s="19" t="str">
        <f t="shared" si="1"/>
        <v/>
      </c>
      <c r="AB24" s="20" t="str">
        <f t="shared" si="0"/>
        <v/>
      </c>
      <c r="AC24" s="21" t="str">
        <f t="shared" si="0"/>
        <v/>
      </c>
    </row>
    <row r="25" spans="2:29" s="2" customFormat="1" ht="15" customHeight="1" x14ac:dyDescent="0.2">
      <c r="B25" s="228" t="str">
        <f>IF(第１表!B25="","",第１表!B25 &amp; "（障害者）")</f>
        <v/>
      </c>
      <c r="C25" s="229"/>
      <c r="D25" s="125"/>
      <c r="E25" s="38"/>
      <c r="F25" s="38"/>
      <c r="G25" s="39"/>
      <c r="H25" s="40"/>
      <c r="I25" s="41"/>
      <c r="J25" s="30" t="str">
        <f>IF('第３表（障害者）'!AX25="","",'第３表（障害者）'!AX25)</f>
        <v/>
      </c>
      <c r="K25" s="20" t="str">
        <f>IF('第３表（障害者）'!AY25="","",'第３表（障害者）'!AY25)</f>
        <v/>
      </c>
      <c r="L25" s="31" t="str">
        <f>IF('第３表（障害者）'!AZ25="","",'第３表（障害者）'!AZ25)</f>
        <v/>
      </c>
      <c r="M25" s="30" t="str">
        <f>IF('第４表（障害者）'!BA25="","",'第４表（障害者）'!BA25)</f>
        <v/>
      </c>
      <c r="N25" s="31" t="str">
        <f>IF('第４表（障害者）'!BB25="","",'第４表（障害者）'!BB25)</f>
        <v/>
      </c>
      <c r="O25" s="39"/>
      <c r="P25" s="40"/>
      <c r="Q25" s="41"/>
      <c r="R25" s="39"/>
      <c r="S25" s="40"/>
      <c r="T25" s="41"/>
      <c r="U25" s="39"/>
      <c r="V25" s="40"/>
      <c r="W25" s="46"/>
      <c r="X25" s="39"/>
      <c r="Y25" s="40"/>
      <c r="Z25" s="46"/>
      <c r="AA25" s="19" t="str">
        <f t="shared" si="1"/>
        <v/>
      </c>
      <c r="AB25" s="20" t="str">
        <f t="shared" si="0"/>
        <v/>
      </c>
      <c r="AC25" s="21" t="str">
        <f t="shared" si="0"/>
        <v/>
      </c>
    </row>
    <row r="26" spans="2:29" s="2" customFormat="1" ht="15" customHeight="1" x14ac:dyDescent="0.2">
      <c r="B26" s="228" t="str">
        <f>IF(第１表!B26="","",第１表!B26 &amp; "（障害者）")</f>
        <v/>
      </c>
      <c r="C26" s="229"/>
      <c r="D26" s="125"/>
      <c r="E26" s="38"/>
      <c r="F26" s="38"/>
      <c r="G26" s="39"/>
      <c r="H26" s="40"/>
      <c r="I26" s="41"/>
      <c r="J26" s="30" t="str">
        <f>IF('第３表（障害者）'!AX26="","",'第３表（障害者）'!AX26)</f>
        <v/>
      </c>
      <c r="K26" s="20" t="str">
        <f>IF('第３表（障害者）'!AY26="","",'第３表（障害者）'!AY26)</f>
        <v/>
      </c>
      <c r="L26" s="31" t="str">
        <f>IF('第３表（障害者）'!AZ26="","",'第３表（障害者）'!AZ26)</f>
        <v/>
      </c>
      <c r="M26" s="30" t="str">
        <f>IF('第４表（障害者）'!BA26="","",'第４表（障害者）'!BA26)</f>
        <v/>
      </c>
      <c r="N26" s="31" t="str">
        <f>IF('第４表（障害者）'!BB26="","",'第４表（障害者）'!BB26)</f>
        <v/>
      </c>
      <c r="O26" s="39"/>
      <c r="P26" s="40"/>
      <c r="Q26" s="41"/>
      <c r="R26" s="39"/>
      <c r="S26" s="40"/>
      <c r="T26" s="41"/>
      <c r="U26" s="39"/>
      <c r="V26" s="40"/>
      <c r="W26" s="46"/>
      <c r="X26" s="39"/>
      <c r="Y26" s="40"/>
      <c r="Z26" s="46"/>
      <c r="AA26" s="19" t="str">
        <f t="shared" si="1"/>
        <v/>
      </c>
      <c r="AB26" s="20" t="str">
        <f t="shared" si="0"/>
        <v/>
      </c>
      <c r="AC26" s="21" t="str">
        <f t="shared" si="0"/>
        <v/>
      </c>
    </row>
    <row r="27" spans="2:29" s="2" customFormat="1" ht="15" customHeight="1" x14ac:dyDescent="0.2">
      <c r="B27" s="228" t="str">
        <f>IF(第１表!B27="","",第１表!B27 &amp; "（障害者）")</f>
        <v/>
      </c>
      <c r="C27" s="229"/>
      <c r="D27" s="125"/>
      <c r="E27" s="38"/>
      <c r="F27" s="38"/>
      <c r="G27" s="39"/>
      <c r="H27" s="40"/>
      <c r="I27" s="41"/>
      <c r="J27" s="30" t="str">
        <f>IF('第３表（障害者）'!AX27="","",'第３表（障害者）'!AX27)</f>
        <v/>
      </c>
      <c r="K27" s="20" t="str">
        <f>IF('第３表（障害者）'!AY27="","",'第３表（障害者）'!AY27)</f>
        <v/>
      </c>
      <c r="L27" s="31" t="str">
        <f>IF('第３表（障害者）'!AZ27="","",'第３表（障害者）'!AZ27)</f>
        <v/>
      </c>
      <c r="M27" s="30" t="str">
        <f>IF('第４表（障害者）'!BA27="","",'第４表（障害者）'!BA27)</f>
        <v/>
      </c>
      <c r="N27" s="31" t="str">
        <f>IF('第４表（障害者）'!BB27="","",'第４表（障害者）'!BB27)</f>
        <v/>
      </c>
      <c r="O27" s="39"/>
      <c r="P27" s="40"/>
      <c r="Q27" s="41"/>
      <c r="R27" s="39"/>
      <c r="S27" s="40"/>
      <c r="T27" s="41"/>
      <c r="U27" s="39"/>
      <c r="V27" s="40"/>
      <c r="W27" s="46"/>
      <c r="X27" s="39"/>
      <c r="Y27" s="40"/>
      <c r="Z27" s="46"/>
      <c r="AA27" s="19" t="str">
        <f t="shared" si="1"/>
        <v/>
      </c>
      <c r="AB27" s="20" t="str">
        <f t="shared" si="0"/>
        <v/>
      </c>
      <c r="AC27" s="21" t="str">
        <f t="shared" si="0"/>
        <v/>
      </c>
    </row>
    <row r="28" spans="2:29" s="2" customFormat="1" ht="15" customHeight="1" x14ac:dyDescent="0.2">
      <c r="B28" s="228" t="str">
        <f>IF(第１表!B28="","",第１表!B28 &amp; "（障害者）")</f>
        <v/>
      </c>
      <c r="C28" s="229"/>
      <c r="D28" s="125"/>
      <c r="E28" s="38"/>
      <c r="F28" s="38"/>
      <c r="G28" s="39"/>
      <c r="H28" s="40"/>
      <c r="I28" s="41"/>
      <c r="J28" s="30" t="str">
        <f>IF('第３表（障害者）'!AX28="","",'第３表（障害者）'!AX28)</f>
        <v/>
      </c>
      <c r="K28" s="20" t="str">
        <f>IF('第３表（障害者）'!AY28="","",'第３表（障害者）'!AY28)</f>
        <v/>
      </c>
      <c r="L28" s="31" t="str">
        <f>IF('第３表（障害者）'!AZ28="","",'第３表（障害者）'!AZ28)</f>
        <v/>
      </c>
      <c r="M28" s="30" t="str">
        <f>IF('第４表（障害者）'!BA28="","",'第４表（障害者）'!BA28)</f>
        <v/>
      </c>
      <c r="N28" s="31" t="str">
        <f>IF('第４表（障害者）'!BB28="","",'第４表（障害者）'!BB28)</f>
        <v/>
      </c>
      <c r="O28" s="39"/>
      <c r="P28" s="40"/>
      <c r="Q28" s="41"/>
      <c r="R28" s="39"/>
      <c r="S28" s="40"/>
      <c r="T28" s="41"/>
      <c r="U28" s="39"/>
      <c r="V28" s="40"/>
      <c r="W28" s="46"/>
      <c r="X28" s="39"/>
      <c r="Y28" s="40"/>
      <c r="Z28" s="46"/>
      <c r="AA28" s="19" t="str">
        <f t="shared" si="1"/>
        <v/>
      </c>
      <c r="AB28" s="20" t="str">
        <f t="shared" si="0"/>
        <v/>
      </c>
      <c r="AC28" s="21" t="str">
        <f t="shared" si="0"/>
        <v/>
      </c>
    </row>
    <row r="29" spans="2:29" s="2" customFormat="1" ht="15" customHeight="1" x14ac:dyDescent="0.2">
      <c r="B29" s="228" t="str">
        <f>IF(第１表!B29="","",第１表!B29 &amp; "（障害者）")</f>
        <v/>
      </c>
      <c r="C29" s="229"/>
      <c r="D29" s="125"/>
      <c r="E29" s="38"/>
      <c r="F29" s="38"/>
      <c r="G29" s="39"/>
      <c r="H29" s="40"/>
      <c r="I29" s="41"/>
      <c r="J29" s="30" t="str">
        <f>IF('第３表（障害者）'!AX29="","",'第３表（障害者）'!AX29)</f>
        <v/>
      </c>
      <c r="K29" s="20" t="str">
        <f>IF('第３表（障害者）'!AY29="","",'第３表（障害者）'!AY29)</f>
        <v/>
      </c>
      <c r="L29" s="31" t="str">
        <f>IF('第３表（障害者）'!AZ29="","",'第３表（障害者）'!AZ29)</f>
        <v/>
      </c>
      <c r="M29" s="30" t="str">
        <f>IF('第４表（障害者）'!BA29="","",'第４表（障害者）'!BA29)</f>
        <v/>
      </c>
      <c r="N29" s="31" t="str">
        <f>IF('第４表（障害者）'!BB29="","",'第４表（障害者）'!BB29)</f>
        <v/>
      </c>
      <c r="O29" s="39"/>
      <c r="P29" s="40"/>
      <c r="Q29" s="41"/>
      <c r="R29" s="39"/>
      <c r="S29" s="40"/>
      <c r="T29" s="41"/>
      <c r="U29" s="39"/>
      <c r="V29" s="40"/>
      <c r="W29" s="41"/>
      <c r="X29" s="39"/>
      <c r="Y29" s="40"/>
      <c r="Z29" s="46"/>
      <c r="AA29" s="19" t="str">
        <f t="shared" si="1"/>
        <v/>
      </c>
      <c r="AB29" s="20" t="str">
        <f t="shared" si="0"/>
        <v/>
      </c>
      <c r="AC29" s="21" t="str">
        <f t="shared" si="0"/>
        <v/>
      </c>
    </row>
    <row r="30" spans="2:29" s="2" customFormat="1" ht="15" customHeight="1" x14ac:dyDescent="0.2">
      <c r="B30" s="228" t="str">
        <f>IF(第１表!B30="","",第１表!B30 &amp; "（障害者）")</f>
        <v/>
      </c>
      <c r="C30" s="229"/>
      <c r="D30" s="125"/>
      <c r="E30" s="38"/>
      <c r="F30" s="38"/>
      <c r="G30" s="39"/>
      <c r="H30" s="40"/>
      <c r="I30" s="41"/>
      <c r="J30" s="30" t="str">
        <f>IF('第３表（障害者）'!AX30="","",'第３表（障害者）'!AX30)</f>
        <v/>
      </c>
      <c r="K30" s="20" t="str">
        <f>IF('第３表（障害者）'!AY30="","",'第３表（障害者）'!AY30)</f>
        <v/>
      </c>
      <c r="L30" s="31" t="str">
        <f>IF('第３表（障害者）'!AZ30="","",'第３表（障害者）'!AZ30)</f>
        <v/>
      </c>
      <c r="M30" s="30" t="str">
        <f>IF('第４表（障害者）'!BA30="","",'第４表（障害者）'!BA30)</f>
        <v/>
      </c>
      <c r="N30" s="31" t="str">
        <f>IF('第４表（障害者）'!BB30="","",'第４表（障害者）'!BB30)</f>
        <v/>
      </c>
      <c r="O30" s="39"/>
      <c r="P30" s="40"/>
      <c r="Q30" s="41"/>
      <c r="R30" s="39"/>
      <c r="S30" s="40"/>
      <c r="T30" s="41"/>
      <c r="U30" s="39"/>
      <c r="V30" s="40"/>
      <c r="W30" s="46"/>
      <c r="X30" s="39"/>
      <c r="Y30" s="40"/>
      <c r="Z30" s="46"/>
      <c r="AA30" s="19" t="str">
        <f t="shared" si="1"/>
        <v/>
      </c>
      <c r="AB30" s="20" t="str">
        <f t="shared" si="1"/>
        <v/>
      </c>
      <c r="AC30" s="21" t="str">
        <f t="shared" si="1"/>
        <v/>
      </c>
    </row>
    <row r="31" spans="2:29" s="2" customFormat="1" ht="15" customHeight="1" x14ac:dyDescent="0.2">
      <c r="B31" s="228" t="str">
        <f>IF(第１表!B31="","",第１表!B31 &amp; "（障害者）")</f>
        <v/>
      </c>
      <c r="C31" s="229"/>
      <c r="D31" s="125"/>
      <c r="E31" s="38"/>
      <c r="F31" s="38"/>
      <c r="G31" s="39"/>
      <c r="H31" s="40"/>
      <c r="I31" s="41"/>
      <c r="J31" s="30" t="str">
        <f>IF('第３表（障害者）'!AX31="","",'第３表（障害者）'!AX31)</f>
        <v/>
      </c>
      <c r="K31" s="20" t="str">
        <f>IF('第３表（障害者）'!AY31="","",'第３表（障害者）'!AY31)</f>
        <v/>
      </c>
      <c r="L31" s="31" t="str">
        <f>IF('第３表（障害者）'!AZ31="","",'第３表（障害者）'!AZ31)</f>
        <v/>
      </c>
      <c r="M31" s="30" t="str">
        <f>IF('第４表（障害者）'!BA31="","",'第４表（障害者）'!BA31)</f>
        <v/>
      </c>
      <c r="N31" s="31" t="str">
        <f>IF('第４表（障害者）'!BB31="","",'第４表（障害者）'!BB31)</f>
        <v/>
      </c>
      <c r="O31" s="39"/>
      <c r="P31" s="40"/>
      <c r="Q31" s="41"/>
      <c r="R31" s="39"/>
      <c r="S31" s="40"/>
      <c r="T31" s="41"/>
      <c r="U31" s="39"/>
      <c r="V31" s="40"/>
      <c r="W31" s="46"/>
      <c r="X31" s="39"/>
      <c r="Y31" s="40"/>
      <c r="Z31" s="46"/>
      <c r="AA31" s="19" t="str">
        <f t="shared" ref="AA31:AC50" si="2">IF(SUMIF($G$9:$Z$9,AA$9,$G31:$Z31)=0,"",SUMIF($G$9:$Z$9,AA$9,$G31:$Z31))</f>
        <v/>
      </c>
      <c r="AB31" s="20" t="str">
        <f t="shared" si="2"/>
        <v/>
      </c>
      <c r="AC31" s="21" t="str">
        <f t="shared" si="2"/>
        <v/>
      </c>
    </row>
    <row r="32" spans="2:29" s="2" customFormat="1" ht="15" customHeight="1" x14ac:dyDescent="0.2">
      <c r="B32" s="228" t="str">
        <f>IF(第１表!B32="","",第１表!B32 &amp; "（障害者）")</f>
        <v/>
      </c>
      <c r="C32" s="229"/>
      <c r="D32" s="125"/>
      <c r="E32" s="38"/>
      <c r="F32" s="38"/>
      <c r="G32" s="39"/>
      <c r="H32" s="40"/>
      <c r="I32" s="41"/>
      <c r="J32" s="30" t="str">
        <f>IF('第３表（障害者）'!AX32="","",'第３表（障害者）'!AX32)</f>
        <v/>
      </c>
      <c r="K32" s="20" t="str">
        <f>IF('第３表（障害者）'!AY32="","",'第３表（障害者）'!AY32)</f>
        <v/>
      </c>
      <c r="L32" s="31" t="str">
        <f>IF('第３表（障害者）'!AZ32="","",'第３表（障害者）'!AZ32)</f>
        <v/>
      </c>
      <c r="M32" s="30" t="str">
        <f>IF('第４表（障害者）'!BA32="","",'第４表（障害者）'!BA32)</f>
        <v/>
      </c>
      <c r="N32" s="31" t="str">
        <f>IF('第４表（障害者）'!BB32="","",'第４表（障害者）'!BB32)</f>
        <v/>
      </c>
      <c r="O32" s="39"/>
      <c r="P32" s="40"/>
      <c r="Q32" s="41"/>
      <c r="R32" s="39"/>
      <c r="S32" s="40"/>
      <c r="T32" s="41"/>
      <c r="U32" s="39"/>
      <c r="V32" s="40"/>
      <c r="W32" s="46"/>
      <c r="X32" s="39"/>
      <c r="Y32" s="40"/>
      <c r="Z32" s="46"/>
      <c r="AA32" s="19" t="str">
        <f t="shared" si="2"/>
        <v/>
      </c>
      <c r="AB32" s="20" t="str">
        <f t="shared" si="2"/>
        <v/>
      </c>
      <c r="AC32" s="21" t="str">
        <f t="shared" si="2"/>
        <v/>
      </c>
    </row>
    <row r="33" spans="2:29" s="2" customFormat="1" ht="15" customHeight="1" x14ac:dyDescent="0.2">
      <c r="B33" s="228" t="str">
        <f>IF(第１表!B33="","",第１表!B33 &amp; "（障害者）")</f>
        <v/>
      </c>
      <c r="C33" s="229"/>
      <c r="D33" s="125"/>
      <c r="E33" s="38"/>
      <c r="F33" s="38"/>
      <c r="G33" s="39"/>
      <c r="H33" s="40"/>
      <c r="I33" s="41"/>
      <c r="J33" s="30" t="str">
        <f>IF('第３表（障害者）'!AX33="","",'第３表（障害者）'!AX33)</f>
        <v/>
      </c>
      <c r="K33" s="20" t="str">
        <f>IF('第３表（障害者）'!AY33="","",'第３表（障害者）'!AY33)</f>
        <v/>
      </c>
      <c r="L33" s="31" t="str">
        <f>IF('第３表（障害者）'!AZ33="","",'第３表（障害者）'!AZ33)</f>
        <v/>
      </c>
      <c r="M33" s="30" t="str">
        <f>IF('第４表（障害者）'!BA33="","",'第４表（障害者）'!BA33)</f>
        <v/>
      </c>
      <c r="N33" s="31" t="str">
        <f>IF('第４表（障害者）'!BB33="","",'第４表（障害者）'!BB33)</f>
        <v/>
      </c>
      <c r="O33" s="39"/>
      <c r="P33" s="40"/>
      <c r="Q33" s="41"/>
      <c r="R33" s="39"/>
      <c r="S33" s="40"/>
      <c r="T33" s="41"/>
      <c r="U33" s="39"/>
      <c r="V33" s="40"/>
      <c r="W33" s="46"/>
      <c r="X33" s="39"/>
      <c r="Y33" s="40"/>
      <c r="Z33" s="46"/>
      <c r="AA33" s="19" t="str">
        <f t="shared" si="2"/>
        <v/>
      </c>
      <c r="AB33" s="20" t="str">
        <f t="shared" si="2"/>
        <v/>
      </c>
      <c r="AC33" s="21" t="str">
        <f t="shared" si="2"/>
        <v/>
      </c>
    </row>
    <row r="34" spans="2:29" s="2" customFormat="1" ht="15" customHeight="1" x14ac:dyDescent="0.2">
      <c r="B34" s="228" t="str">
        <f>IF(第１表!B34="","",第１表!B34 &amp; "（障害者）")</f>
        <v/>
      </c>
      <c r="C34" s="229"/>
      <c r="D34" s="125"/>
      <c r="E34" s="38"/>
      <c r="F34" s="38"/>
      <c r="G34" s="39"/>
      <c r="H34" s="40"/>
      <c r="I34" s="41"/>
      <c r="J34" s="30" t="str">
        <f>IF('第３表（障害者）'!AX34="","",'第３表（障害者）'!AX34)</f>
        <v/>
      </c>
      <c r="K34" s="20" t="str">
        <f>IF('第３表（障害者）'!AY34="","",'第３表（障害者）'!AY34)</f>
        <v/>
      </c>
      <c r="L34" s="31" t="str">
        <f>IF('第３表（障害者）'!AZ34="","",'第３表（障害者）'!AZ34)</f>
        <v/>
      </c>
      <c r="M34" s="30" t="str">
        <f>IF('第４表（障害者）'!BA34="","",'第４表（障害者）'!BA34)</f>
        <v/>
      </c>
      <c r="N34" s="31" t="str">
        <f>IF('第４表（障害者）'!BB34="","",'第４表（障害者）'!BB34)</f>
        <v/>
      </c>
      <c r="O34" s="39"/>
      <c r="P34" s="40"/>
      <c r="Q34" s="41"/>
      <c r="R34" s="39"/>
      <c r="S34" s="40"/>
      <c r="T34" s="41"/>
      <c r="U34" s="39"/>
      <c r="V34" s="40"/>
      <c r="W34" s="46"/>
      <c r="X34" s="39"/>
      <c r="Y34" s="40"/>
      <c r="Z34" s="46"/>
      <c r="AA34" s="19" t="str">
        <f t="shared" si="2"/>
        <v/>
      </c>
      <c r="AB34" s="20" t="str">
        <f t="shared" si="2"/>
        <v/>
      </c>
      <c r="AC34" s="21" t="str">
        <f t="shared" si="2"/>
        <v/>
      </c>
    </row>
    <row r="35" spans="2:29" s="2" customFormat="1" ht="15" customHeight="1" x14ac:dyDescent="0.2">
      <c r="B35" s="228" t="str">
        <f>IF(第１表!B35="","",第１表!B35 &amp; "（障害者）")</f>
        <v/>
      </c>
      <c r="C35" s="229"/>
      <c r="D35" s="125"/>
      <c r="E35" s="38"/>
      <c r="F35" s="38"/>
      <c r="G35" s="39"/>
      <c r="H35" s="40"/>
      <c r="I35" s="41"/>
      <c r="J35" s="30" t="str">
        <f>IF('第３表（障害者）'!AX35="","",'第３表（障害者）'!AX35)</f>
        <v/>
      </c>
      <c r="K35" s="20" t="str">
        <f>IF('第３表（障害者）'!AY35="","",'第３表（障害者）'!AY35)</f>
        <v/>
      </c>
      <c r="L35" s="31" t="str">
        <f>IF('第３表（障害者）'!AZ35="","",'第３表（障害者）'!AZ35)</f>
        <v/>
      </c>
      <c r="M35" s="30" t="str">
        <f>IF('第４表（障害者）'!BA35="","",'第４表（障害者）'!BA35)</f>
        <v/>
      </c>
      <c r="N35" s="31" t="str">
        <f>IF('第４表（障害者）'!BB35="","",'第４表（障害者）'!BB35)</f>
        <v/>
      </c>
      <c r="O35" s="39"/>
      <c r="P35" s="40"/>
      <c r="Q35" s="41"/>
      <c r="R35" s="39"/>
      <c r="S35" s="40"/>
      <c r="T35" s="41"/>
      <c r="U35" s="39"/>
      <c r="V35" s="40"/>
      <c r="W35" s="46"/>
      <c r="X35" s="39"/>
      <c r="Y35" s="40"/>
      <c r="Z35" s="46"/>
      <c r="AA35" s="19" t="str">
        <f t="shared" si="2"/>
        <v/>
      </c>
      <c r="AB35" s="20" t="str">
        <f t="shared" si="2"/>
        <v/>
      </c>
      <c r="AC35" s="21" t="str">
        <f t="shared" si="2"/>
        <v/>
      </c>
    </row>
    <row r="36" spans="2:29" s="2" customFormat="1" ht="15" customHeight="1" x14ac:dyDescent="0.2">
      <c r="B36" s="228" t="str">
        <f>IF(第１表!B36="","",第１表!B36 &amp; "（障害者）")</f>
        <v/>
      </c>
      <c r="C36" s="229"/>
      <c r="D36" s="125"/>
      <c r="E36" s="38"/>
      <c r="F36" s="38"/>
      <c r="G36" s="39"/>
      <c r="H36" s="40"/>
      <c r="I36" s="41"/>
      <c r="J36" s="30" t="str">
        <f>IF('第３表（障害者）'!AX36="","",'第３表（障害者）'!AX36)</f>
        <v/>
      </c>
      <c r="K36" s="20" t="str">
        <f>IF('第３表（障害者）'!AY36="","",'第３表（障害者）'!AY36)</f>
        <v/>
      </c>
      <c r="L36" s="31" t="str">
        <f>IF('第３表（障害者）'!AZ36="","",'第３表（障害者）'!AZ36)</f>
        <v/>
      </c>
      <c r="M36" s="30" t="str">
        <f>IF('第４表（障害者）'!BA36="","",'第４表（障害者）'!BA36)</f>
        <v/>
      </c>
      <c r="N36" s="31" t="str">
        <f>IF('第４表（障害者）'!BB36="","",'第４表（障害者）'!BB36)</f>
        <v/>
      </c>
      <c r="O36" s="39"/>
      <c r="P36" s="40"/>
      <c r="Q36" s="41"/>
      <c r="R36" s="39"/>
      <c r="S36" s="40"/>
      <c r="T36" s="41"/>
      <c r="U36" s="39"/>
      <c r="V36" s="40"/>
      <c r="W36" s="46"/>
      <c r="X36" s="39"/>
      <c r="Y36" s="40"/>
      <c r="Z36" s="46"/>
      <c r="AA36" s="19" t="str">
        <f t="shared" si="2"/>
        <v/>
      </c>
      <c r="AB36" s="20" t="str">
        <f t="shared" si="2"/>
        <v/>
      </c>
      <c r="AC36" s="21" t="str">
        <f t="shared" si="2"/>
        <v/>
      </c>
    </row>
    <row r="37" spans="2:29" s="2" customFormat="1" ht="15" customHeight="1" x14ac:dyDescent="0.2">
      <c r="B37" s="228" t="str">
        <f>IF(第１表!B37="","",第１表!B37 &amp; "（障害者）")</f>
        <v/>
      </c>
      <c r="C37" s="229"/>
      <c r="D37" s="125"/>
      <c r="E37" s="38"/>
      <c r="F37" s="38"/>
      <c r="G37" s="39"/>
      <c r="H37" s="40"/>
      <c r="I37" s="41"/>
      <c r="J37" s="30" t="str">
        <f>IF('第３表（障害者）'!AX37="","",'第３表（障害者）'!AX37)</f>
        <v/>
      </c>
      <c r="K37" s="20" t="str">
        <f>IF('第３表（障害者）'!AY37="","",'第３表（障害者）'!AY37)</f>
        <v/>
      </c>
      <c r="L37" s="31" t="str">
        <f>IF('第３表（障害者）'!AZ37="","",'第３表（障害者）'!AZ37)</f>
        <v/>
      </c>
      <c r="M37" s="30" t="str">
        <f>IF('第４表（障害者）'!BA37="","",'第４表（障害者）'!BA37)</f>
        <v/>
      </c>
      <c r="N37" s="31" t="str">
        <f>IF('第４表（障害者）'!BB37="","",'第４表（障害者）'!BB37)</f>
        <v/>
      </c>
      <c r="O37" s="39"/>
      <c r="P37" s="40"/>
      <c r="Q37" s="41"/>
      <c r="R37" s="39"/>
      <c r="S37" s="40"/>
      <c r="T37" s="41"/>
      <c r="U37" s="39"/>
      <c r="V37" s="40"/>
      <c r="W37" s="46"/>
      <c r="X37" s="39"/>
      <c r="Y37" s="40"/>
      <c r="Z37" s="46"/>
      <c r="AA37" s="19" t="str">
        <f t="shared" si="2"/>
        <v/>
      </c>
      <c r="AB37" s="20" t="str">
        <f t="shared" si="2"/>
        <v/>
      </c>
      <c r="AC37" s="21" t="str">
        <f t="shared" si="2"/>
        <v/>
      </c>
    </row>
    <row r="38" spans="2:29" s="2" customFormat="1" ht="15" customHeight="1" x14ac:dyDescent="0.2">
      <c r="B38" s="228" t="str">
        <f>IF(第１表!B38="","",第１表!B38 &amp; "（障害者）")</f>
        <v/>
      </c>
      <c r="C38" s="229"/>
      <c r="D38" s="125"/>
      <c r="E38" s="38"/>
      <c r="F38" s="38"/>
      <c r="G38" s="39"/>
      <c r="H38" s="40"/>
      <c r="I38" s="41"/>
      <c r="J38" s="30" t="str">
        <f>IF('第３表（障害者）'!AX38="","",'第３表（障害者）'!AX38)</f>
        <v/>
      </c>
      <c r="K38" s="20" t="str">
        <f>IF('第３表（障害者）'!AY38="","",'第３表（障害者）'!AY38)</f>
        <v/>
      </c>
      <c r="L38" s="31" t="str">
        <f>IF('第３表（障害者）'!AZ38="","",'第３表（障害者）'!AZ38)</f>
        <v/>
      </c>
      <c r="M38" s="30" t="str">
        <f>IF('第４表（障害者）'!BA38="","",'第４表（障害者）'!BA38)</f>
        <v/>
      </c>
      <c r="N38" s="31" t="str">
        <f>IF('第４表（障害者）'!BB38="","",'第４表（障害者）'!BB38)</f>
        <v/>
      </c>
      <c r="O38" s="39"/>
      <c r="P38" s="40"/>
      <c r="Q38" s="41"/>
      <c r="R38" s="39"/>
      <c r="S38" s="40"/>
      <c r="T38" s="41"/>
      <c r="U38" s="39"/>
      <c r="V38" s="40"/>
      <c r="W38" s="46"/>
      <c r="X38" s="39"/>
      <c r="Y38" s="40"/>
      <c r="Z38" s="46"/>
      <c r="AA38" s="19" t="str">
        <f t="shared" si="2"/>
        <v/>
      </c>
      <c r="AB38" s="20" t="str">
        <f t="shared" si="2"/>
        <v/>
      </c>
      <c r="AC38" s="21" t="str">
        <f t="shared" si="2"/>
        <v/>
      </c>
    </row>
    <row r="39" spans="2:29" s="2" customFormat="1" ht="15" customHeight="1" x14ac:dyDescent="0.2">
      <c r="B39" s="228" t="str">
        <f>IF(第１表!B39="","",第１表!B39 &amp; "（障害者）")</f>
        <v/>
      </c>
      <c r="C39" s="229"/>
      <c r="D39" s="125"/>
      <c r="E39" s="38"/>
      <c r="F39" s="38"/>
      <c r="G39" s="39"/>
      <c r="H39" s="40"/>
      <c r="I39" s="41"/>
      <c r="J39" s="30" t="str">
        <f>IF('第３表（障害者）'!AX39="","",'第３表（障害者）'!AX39)</f>
        <v/>
      </c>
      <c r="K39" s="20" t="str">
        <f>IF('第３表（障害者）'!AY39="","",'第３表（障害者）'!AY39)</f>
        <v/>
      </c>
      <c r="L39" s="31" t="str">
        <f>IF('第３表（障害者）'!AZ39="","",'第３表（障害者）'!AZ39)</f>
        <v/>
      </c>
      <c r="M39" s="30" t="str">
        <f>IF('第４表（障害者）'!BA39="","",'第４表（障害者）'!BA39)</f>
        <v/>
      </c>
      <c r="N39" s="31" t="str">
        <f>IF('第４表（障害者）'!BB39="","",'第４表（障害者）'!BB39)</f>
        <v/>
      </c>
      <c r="O39" s="39"/>
      <c r="P39" s="40"/>
      <c r="Q39" s="41"/>
      <c r="R39" s="39"/>
      <c r="S39" s="40"/>
      <c r="T39" s="41"/>
      <c r="U39" s="39"/>
      <c r="V39" s="40"/>
      <c r="W39" s="41"/>
      <c r="X39" s="39"/>
      <c r="Y39" s="40"/>
      <c r="Z39" s="46"/>
      <c r="AA39" s="19" t="str">
        <f t="shared" si="2"/>
        <v/>
      </c>
      <c r="AB39" s="20" t="str">
        <f t="shared" si="2"/>
        <v/>
      </c>
      <c r="AC39" s="21" t="str">
        <f t="shared" si="2"/>
        <v/>
      </c>
    </row>
    <row r="40" spans="2:29" s="2" customFormat="1" ht="15" customHeight="1" x14ac:dyDescent="0.2">
      <c r="B40" s="228" t="str">
        <f>IF(第１表!B40="","",第１表!B40 &amp; "（障害者）")</f>
        <v/>
      </c>
      <c r="C40" s="229"/>
      <c r="D40" s="125"/>
      <c r="E40" s="38"/>
      <c r="F40" s="38"/>
      <c r="G40" s="39"/>
      <c r="H40" s="40"/>
      <c r="I40" s="41"/>
      <c r="J40" s="30" t="str">
        <f>IF('第３表（障害者）'!AX40="","",'第３表（障害者）'!AX40)</f>
        <v/>
      </c>
      <c r="K40" s="20" t="str">
        <f>IF('第３表（障害者）'!AY40="","",'第３表（障害者）'!AY40)</f>
        <v/>
      </c>
      <c r="L40" s="31" t="str">
        <f>IF('第３表（障害者）'!AZ40="","",'第３表（障害者）'!AZ40)</f>
        <v/>
      </c>
      <c r="M40" s="30" t="str">
        <f>IF('第４表（障害者）'!BA40="","",'第４表（障害者）'!BA40)</f>
        <v/>
      </c>
      <c r="N40" s="31" t="str">
        <f>IF('第４表（障害者）'!BB40="","",'第４表（障害者）'!BB40)</f>
        <v/>
      </c>
      <c r="O40" s="39"/>
      <c r="P40" s="40"/>
      <c r="Q40" s="41"/>
      <c r="R40" s="39"/>
      <c r="S40" s="40"/>
      <c r="T40" s="41"/>
      <c r="U40" s="39"/>
      <c r="V40" s="40"/>
      <c r="W40" s="46"/>
      <c r="X40" s="39"/>
      <c r="Y40" s="40"/>
      <c r="Z40" s="46"/>
      <c r="AA40" s="19" t="str">
        <f t="shared" si="2"/>
        <v/>
      </c>
      <c r="AB40" s="20" t="str">
        <f t="shared" si="2"/>
        <v/>
      </c>
      <c r="AC40" s="21" t="str">
        <f t="shared" si="2"/>
        <v/>
      </c>
    </row>
    <row r="41" spans="2:29" s="2" customFormat="1" ht="15" customHeight="1" x14ac:dyDescent="0.2">
      <c r="B41" s="228" t="str">
        <f>IF(第１表!B41="","",第１表!B41 &amp; "（障害者）")</f>
        <v/>
      </c>
      <c r="C41" s="229"/>
      <c r="D41" s="125"/>
      <c r="E41" s="38"/>
      <c r="F41" s="38"/>
      <c r="G41" s="39"/>
      <c r="H41" s="40"/>
      <c r="I41" s="41"/>
      <c r="J41" s="30" t="str">
        <f>IF('第３表（障害者）'!AX41="","",'第３表（障害者）'!AX41)</f>
        <v/>
      </c>
      <c r="K41" s="20" t="str">
        <f>IF('第３表（障害者）'!AY41="","",'第３表（障害者）'!AY41)</f>
        <v/>
      </c>
      <c r="L41" s="31" t="str">
        <f>IF('第３表（障害者）'!AZ41="","",'第３表（障害者）'!AZ41)</f>
        <v/>
      </c>
      <c r="M41" s="30" t="str">
        <f>IF('第４表（障害者）'!BA41="","",'第４表（障害者）'!BA41)</f>
        <v/>
      </c>
      <c r="N41" s="31" t="str">
        <f>IF('第４表（障害者）'!BB41="","",'第４表（障害者）'!BB41)</f>
        <v/>
      </c>
      <c r="O41" s="39"/>
      <c r="P41" s="40"/>
      <c r="Q41" s="41"/>
      <c r="R41" s="39"/>
      <c r="S41" s="40"/>
      <c r="T41" s="41"/>
      <c r="U41" s="39"/>
      <c r="V41" s="40"/>
      <c r="W41" s="46"/>
      <c r="X41" s="39"/>
      <c r="Y41" s="40"/>
      <c r="Z41" s="46"/>
      <c r="AA41" s="19" t="str">
        <f t="shared" si="2"/>
        <v/>
      </c>
      <c r="AB41" s="20" t="str">
        <f t="shared" si="2"/>
        <v/>
      </c>
      <c r="AC41" s="21" t="str">
        <f t="shared" si="2"/>
        <v/>
      </c>
    </row>
    <row r="42" spans="2:29" s="2" customFormat="1" ht="15" customHeight="1" x14ac:dyDescent="0.2">
      <c r="B42" s="228" t="str">
        <f>IF(第１表!B42="","",第１表!B42 &amp; "（障害者）")</f>
        <v/>
      </c>
      <c r="C42" s="229"/>
      <c r="D42" s="125"/>
      <c r="E42" s="38"/>
      <c r="F42" s="38"/>
      <c r="G42" s="39"/>
      <c r="H42" s="40"/>
      <c r="I42" s="41"/>
      <c r="J42" s="30" t="str">
        <f>IF('第３表（障害者）'!AX42="","",'第３表（障害者）'!AX42)</f>
        <v/>
      </c>
      <c r="K42" s="20" t="str">
        <f>IF('第３表（障害者）'!AY42="","",'第３表（障害者）'!AY42)</f>
        <v/>
      </c>
      <c r="L42" s="31" t="str">
        <f>IF('第３表（障害者）'!AZ42="","",'第３表（障害者）'!AZ42)</f>
        <v/>
      </c>
      <c r="M42" s="30" t="str">
        <f>IF('第４表（障害者）'!BA42="","",'第４表（障害者）'!BA42)</f>
        <v/>
      </c>
      <c r="N42" s="31" t="str">
        <f>IF('第４表（障害者）'!BB42="","",'第４表（障害者）'!BB42)</f>
        <v/>
      </c>
      <c r="O42" s="39"/>
      <c r="P42" s="40"/>
      <c r="Q42" s="41"/>
      <c r="R42" s="39"/>
      <c r="S42" s="40"/>
      <c r="T42" s="41"/>
      <c r="U42" s="39"/>
      <c r="V42" s="40"/>
      <c r="W42" s="46"/>
      <c r="X42" s="39"/>
      <c r="Y42" s="40"/>
      <c r="Z42" s="46"/>
      <c r="AA42" s="19" t="str">
        <f t="shared" si="2"/>
        <v/>
      </c>
      <c r="AB42" s="20" t="str">
        <f t="shared" si="2"/>
        <v/>
      </c>
      <c r="AC42" s="21" t="str">
        <f t="shared" si="2"/>
        <v/>
      </c>
    </row>
    <row r="43" spans="2:29" s="2" customFormat="1" ht="15" customHeight="1" x14ac:dyDescent="0.2">
      <c r="B43" s="228" t="str">
        <f>IF(第１表!B43="","",第１表!B43 &amp; "（障害者）")</f>
        <v/>
      </c>
      <c r="C43" s="229"/>
      <c r="D43" s="125"/>
      <c r="E43" s="38"/>
      <c r="F43" s="38"/>
      <c r="G43" s="39"/>
      <c r="H43" s="40"/>
      <c r="I43" s="41"/>
      <c r="J43" s="30" t="str">
        <f>IF('第３表（障害者）'!AX43="","",'第３表（障害者）'!AX43)</f>
        <v/>
      </c>
      <c r="K43" s="20" t="str">
        <f>IF('第３表（障害者）'!AY43="","",'第３表（障害者）'!AY43)</f>
        <v/>
      </c>
      <c r="L43" s="31" t="str">
        <f>IF('第３表（障害者）'!AZ43="","",'第３表（障害者）'!AZ43)</f>
        <v/>
      </c>
      <c r="M43" s="30" t="str">
        <f>IF('第４表（障害者）'!BA43="","",'第４表（障害者）'!BA43)</f>
        <v/>
      </c>
      <c r="N43" s="31" t="str">
        <f>IF('第４表（障害者）'!BB43="","",'第４表（障害者）'!BB43)</f>
        <v/>
      </c>
      <c r="O43" s="39"/>
      <c r="P43" s="40"/>
      <c r="Q43" s="41"/>
      <c r="R43" s="39"/>
      <c r="S43" s="40"/>
      <c r="T43" s="41"/>
      <c r="U43" s="39"/>
      <c r="V43" s="40"/>
      <c r="W43" s="46"/>
      <c r="X43" s="39"/>
      <c r="Y43" s="40"/>
      <c r="Z43" s="46"/>
      <c r="AA43" s="19" t="str">
        <f t="shared" si="2"/>
        <v/>
      </c>
      <c r="AB43" s="20" t="str">
        <f t="shared" si="2"/>
        <v/>
      </c>
      <c r="AC43" s="21" t="str">
        <f t="shared" si="2"/>
        <v/>
      </c>
    </row>
    <row r="44" spans="2:29" s="2" customFormat="1" ht="15" customHeight="1" x14ac:dyDescent="0.2">
      <c r="B44" s="228" t="str">
        <f>IF(第１表!B44="","",第１表!B44 &amp; "（障害者）")</f>
        <v/>
      </c>
      <c r="C44" s="229"/>
      <c r="D44" s="125"/>
      <c r="E44" s="38"/>
      <c r="F44" s="38"/>
      <c r="G44" s="39"/>
      <c r="H44" s="40"/>
      <c r="I44" s="41"/>
      <c r="J44" s="30" t="str">
        <f>IF('第３表（障害者）'!AX44="","",'第３表（障害者）'!AX44)</f>
        <v/>
      </c>
      <c r="K44" s="20" t="str">
        <f>IF('第３表（障害者）'!AY44="","",'第３表（障害者）'!AY44)</f>
        <v/>
      </c>
      <c r="L44" s="31" t="str">
        <f>IF('第３表（障害者）'!AZ44="","",'第３表（障害者）'!AZ44)</f>
        <v/>
      </c>
      <c r="M44" s="30" t="str">
        <f>IF('第４表（障害者）'!BA44="","",'第４表（障害者）'!BA44)</f>
        <v/>
      </c>
      <c r="N44" s="31" t="str">
        <f>IF('第４表（障害者）'!BB44="","",'第４表（障害者）'!BB44)</f>
        <v/>
      </c>
      <c r="O44" s="39"/>
      <c r="P44" s="40"/>
      <c r="Q44" s="41"/>
      <c r="R44" s="39"/>
      <c r="S44" s="40"/>
      <c r="T44" s="41"/>
      <c r="U44" s="39"/>
      <c r="V44" s="40"/>
      <c r="W44" s="46"/>
      <c r="X44" s="39"/>
      <c r="Y44" s="40"/>
      <c r="Z44" s="46"/>
      <c r="AA44" s="19" t="str">
        <f t="shared" si="2"/>
        <v/>
      </c>
      <c r="AB44" s="20" t="str">
        <f t="shared" si="2"/>
        <v/>
      </c>
      <c r="AC44" s="21" t="str">
        <f t="shared" si="2"/>
        <v/>
      </c>
    </row>
    <row r="45" spans="2:29" s="2" customFormat="1" ht="15" customHeight="1" x14ac:dyDescent="0.2">
      <c r="B45" s="228" t="str">
        <f>IF(第１表!B45="","",第１表!B45 &amp; "（障害者）")</f>
        <v/>
      </c>
      <c r="C45" s="229"/>
      <c r="D45" s="125"/>
      <c r="E45" s="38"/>
      <c r="F45" s="38"/>
      <c r="G45" s="39"/>
      <c r="H45" s="40"/>
      <c r="I45" s="41"/>
      <c r="J45" s="30" t="str">
        <f>IF('第３表（障害者）'!AX45="","",'第３表（障害者）'!AX45)</f>
        <v/>
      </c>
      <c r="K45" s="20" t="str">
        <f>IF('第３表（障害者）'!AY45="","",'第３表（障害者）'!AY45)</f>
        <v/>
      </c>
      <c r="L45" s="31" t="str">
        <f>IF('第３表（障害者）'!AZ45="","",'第３表（障害者）'!AZ45)</f>
        <v/>
      </c>
      <c r="M45" s="30" t="str">
        <f>IF('第４表（障害者）'!BA45="","",'第４表（障害者）'!BA45)</f>
        <v/>
      </c>
      <c r="N45" s="31" t="str">
        <f>IF('第４表（障害者）'!BB45="","",'第４表（障害者）'!BB45)</f>
        <v/>
      </c>
      <c r="O45" s="39"/>
      <c r="P45" s="40"/>
      <c r="Q45" s="41"/>
      <c r="R45" s="39"/>
      <c r="S45" s="40"/>
      <c r="T45" s="41"/>
      <c r="U45" s="39"/>
      <c r="V45" s="40"/>
      <c r="W45" s="46"/>
      <c r="X45" s="39"/>
      <c r="Y45" s="40"/>
      <c r="Z45" s="46"/>
      <c r="AA45" s="19" t="str">
        <f t="shared" si="2"/>
        <v/>
      </c>
      <c r="AB45" s="20" t="str">
        <f t="shared" si="2"/>
        <v/>
      </c>
      <c r="AC45" s="21" t="str">
        <f t="shared" si="2"/>
        <v/>
      </c>
    </row>
    <row r="46" spans="2:29" s="2" customFormat="1" ht="15" customHeight="1" x14ac:dyDescent="0.2">
      <c r="B46" s="228" t="str">
        <f>IF(第１表!B46="","",第１表!B46 &amp; "（障害者）")</f>
        <v/>
      </c>
      <c r="C46" s="229"/>
      <c r="D46" s="125"/>
      <c r="E46" s="38"/>
      <c r="F46" s="38"/>
      <c r="G46" s="39"/>
      <c r="H46" s="40"/>
      <c r="I46" s="41"/>
      <c r="J46" s="30" t="str">
        <f>IF('第３表（障害者）'!AX46="","",'第３表（障害者）'!AX46)</f>
        <v/>
      </c>
      <c r="K46" s="20" t="str">
        <f>IF('第３表（障害者）'!AY46="","",'第３表（障害者）'!AY46)</f>
        <v/>
      </c>
      <c r="L46" s="31" t="str">
        <f>IF('第３表（障害者）'!AZ46="","",'第３表（障害者）'!AZ46)</f>
        <v/>
      </c>
      <c r="M46" s="30" t="str">
        <f>IF('第４表（障害者）'!BA46="","",'第４表（障害者）'!BA46)</f>
        <v/>
      </c>
      <c r="N46" s="31" t="str">
        <f>IF('第４表（障害者）'!BB46="","",'第４表（障害者）'!BB46)</f>
        <v/>
      </c>
      <c r="O46" s="39"/>
      <c r="P46" s="40"/>
      <c r="Q46" s="41"/>
      <c r="R46" s="39"/>
      <c r="S46" s="40"/>
      <c r="T46" s="41"/>
      <c r="U46" s="39"/>
      <c r="V46" s="40"/>
      <c r="W46" s="46"/>
      <c r="X46" s="39"/>
      <c r="Y46" s="40"/>
      <c r="Z46" s="46"/>
      <c r="AA46" s="19" t="str">
        <f t="shared" si="2"/>
        <v/>
      </c>
      <c r="AB46" s="20" t="str">
        <f t="shared" si="2"/>
        <v/>
      </c>
      <c r="AC46" s="21" t="str">
        <f t="shared" si="2"/>
        <v/>
      </c>
    </row>
    <row r="47" spans="2:29" s="2" customFormat="1" ht="15" customHeight="1" x14ac:dyDescent="0.2">
      <c r="B47" s="228" t="str">
        <f>IF(第１表!B47="","",第１表!B47 &amp; "（障害者）")</f>
        <v/>
      </c>
      <c r="C47" s="229"/>
      <c r="D47" s="125"/>
      <c r="E47" s="38"/>
      <c r="F47" s="38"/>
      <c r="G47" s="39"/>
      <c r="H47" s="40"/>
      <c r="I47" s="41"/>
      <c r="J47" s="30" t="str">
        <f>IF('第３表（障害者）'!AX47="","",'第３表（障害者）'!AX47)</f>
        <v/>
      </c>
      <c r="K47" s="20" t="str">
        <f>IF('第３表（障害者）'!AY47="","",'第３表（障害者）'!AY47)</f>
        <v/>
      </c>
      <c r="L47" s="31" t="str">
        <f>IF('第３表（障害者）'!AZ47="","",'第３表（障害者）'!AZ47)</f>
        <v/>
      </c>
      <c r="M47" s="30" t="str">
        <f>IF('第４表（障害者）'!BA47="","",'第４表（障害者）'!BA47)</f>
        <v/>
      </c>
      <c r="N47" s="31" t="str">
        <f>IF('第４表（障害者）'!BB47="","",'第４表（障害者）'!BB47)</f>
        <v/>
      </c>
      <c r="O47" s="39"/>
      <c r="P47" s="40"/>
      <c r="Q47" s="41"/>
      <c r="R47" s="39"/>
      <c r="S47" s="40"/>
      <c r="T47" s="41"/>
      <c r="U47" s="39"/>
      <c r="V47" s="40"/>
      <c r="W47" s="46"/>
      <c r="X47" s="39"/>
      <c r="Y47" s="40"/>
      <c r="Z47" s="46"/>
      <c r="AA47" s="19" t="str">
        <f t="shared" si="2"/>
        <v/>
      </c>
      <c r="AB47" s="20" t="str">
        <f t="shared" si="2"/>
        <v/>
      </c>
      <c r="AC47" s="21" t="str">
        <f t="shared" si="2"/>
        <v/>
      </c>
    </row>
    <row r="48" spans="2:29" s="2" customFormat="1" ht="15" customHeight="1" x14ac:dyDescent="0.2">
      <c r="B48" s="228" t="str">
        <f>IF(第１表!B48="","",第１表!B48 &amp; "（障害者）")</f>
        <v/>
      </c>
      <c r="C48" s="229"/>
      <c r="D48" s="125"/>
      <c r="E48" s="38"/>
      <c r="F48" s="38"/>
      <c r="G48" s="39"/>
      <c r="H48" s="40"/>
      <c r="I48" s="41"/>
      <c r="J48" s="30" t="str">
        <f>IF('第３表（障害者）'!AX48="","",'第３表（障害者）'!AX48)</f>
        <v/>
      </c>
      <c r="K48" s="20" t="str">
        <f>IF('第３表（障害者）'!AY48="","",'第３表（障害者）'!AY48)</f>
        <v/>
      </c>
      <c r="L48" s="31" t="str">
        <f>IF('第３表（障害者）'!AZ48="","",'第３表（障害者）'!AZ48)</f>
        <v/>
      </c>
      <c r="M48" s="30" t="str">
        <f>IF('第４表（障害者）'!BA48="","",'第４表（障害者）'!BA48)</f>
        <v/>
      </c>
      <c r="N48" s="31" t="str">
        <f>IF('第４表（障害者）'!BB48="","",'第４表（障害者）'!BB48)</f>
        <v/>
      </c>
      <c r="O48" s="39"/>
      <c r="P48" s="40"/>
      <c r="Q48" s="41"/>
      <c r="R48" s="39"/>
      <c r="S48" s="40"/>
      <c r="T48" s="41"/>
      <c r="U48" s="39"/>
      <c r="V48" s="40"/>
      <c r="W48" s="46"/>
      <c r="X48" s="39"/>
      <c r="Y48" s="40"/>
      <c r="Z48" s="46"/>
      <c r="AA48" s="19" t="str">
        <f t="shared" si="2"/>
        <v/>
      </c>
      <c r="AB48" s="20" t="str">
        <f t="shared" si="2"/>
        <v/>
      </c>
      <c r="AC48" s="21" t="str">
        <f t="shared" si="2"/>
        <v/>
      </c>
    </row>
    <row r="49" spans="2:29" s="2" customFormat="1" ht="15" customHeight="1" thickBot="1" x14ac:dyDescent="0.25">
      <c r="B49" s="232" t="str">
        <f>IF(第１表!B49="","",第１表!B49 &amp; "（障害者）")</f>
        <v/>
      </c>
      <c r="C49" s="233"/>
      <c r="D49" s="126"/>
      <c r="E49" s="42"/>
      <c r="F49" s="42"/>
      <c r="G49" s="43"/>
      <c r="H49" s="44"/>
      <c r="I49" s="45"/>
      <c r="J49" s="30" t="str">
        <f>IF('第３表（障害者）'!AX49="","",'第３表（障害者）'!AX49)</f>
        <v/>
      </c>
      <c r="K49" s="20" t="str">
        <f>IF('第３表（障害者）'!AY49="","",'第３表（障害者）'!AY49)</f>
        <v/>
      </c>
      <c r="L49" s="31" t="str">
        <f>IF('第３表（障害者）'!AZ49="","",'第３表（障害者）'!AZ49)</f>
        <v/>
      </c>
      <c r="M49" s="30" t="str">
        <f>IF('第４表（障害者）'!BA49="","",'第４表（障害者）'!BA49)</f>
        <v/>
      </c>
      <c r="N49" s="31" t="str">
        <f>IF('第４表（障害者）'!BB49="","",'第４表（障害者）'!BB49)</f>
        <v/>
      </c>
      <c r="O49" s="43"/>
      <c r="P49" s="44"/>
      <c r="Q49" s="45"/>
      <c r="R49" s="43"/>
      <c r="S49" s="44"/>
      <c r="T49" s="45"/>
      <c r="U49" s="43"/>
      <c r="V49" s="44"/>
      <c r="W49" s="45"/>
      <c r="X49" s="39"/>
      <c r="Y49" s="40"/>
      <c r="Z49" s="46"/>
      <c r="AA49" s="19" t="str">
        <f t="shared" si="2"/>
        <v/>
      </c>
      <c r="AB49" s="23" t="str">
        <f t="shared" si="2"/>
        <v/>
      </c>
      <c r="AC49" s="21" t="str">
        <f t="shared" si="2"/>
        <v/>
      </c>
    </row>
    <row r="50" spans="2:29" s="2" customFormat="1" ht="15" customHeight="1" thickTop="1" thickBot="1" x14ac:dyDescent="0.25">
      <c r="B50" s="234" t="s">
        <v>53</v>
      </c>
      <c r="C50" s="235"/>
      <c r="D50" s="112" t="str">
        <f>IF(COUNT(D10:D49)=0,"",SUM(D10:D49))</f>
        <v/>
      </c>
      <c r="E50" s="112" t="str">
        <f>IF(COUNT(E10:E49)=0,"",SUM(E10:E49))</f>
        <v/>
      </c>
      <c r="F50" s="112" t="str">
        <f>IF(COUNT(F10:F49)=0,"",SUM(F10:F49))</f>
        <v/>
      </c>
      <c r="G50" s="99" t="str">
        <f t="shared" ref="G50:I50" si="3">IF(SUM(G10:G49)=0,"",SUM(G10:G49))</f>
        <v/>
      </c>
      <c r="H50" s="100" t="str">
        <f t="shared" si="3"/>
        <v/>
      </c>
      <c r="I50" s="101" t="str">
        <f t="shared" si="3"/>
        <v/>
      </c>
      <c r="J50" s="99" t="str">
        <f>IF('第３表（障害者）'!AX50="","",'第３表（障害者）'!AX50)</f>
        <v/>
      </c>
      <c r="K50" s="100" t="str">
        <f>IF('第３表（障害者）'!AY50="","",'第３表（障害者）'!AY50)</f>
        <v/>
      </c>
      <c r="L50" s="101" t="str">
        <f>IF('第３表（障害者）'!AZ50="","",'第３表（障害者）'!AZ50)</f>
        <v/>
      </c>
      <c r="M50" s="99" t="str">
        <f>IF('第４表（障害者）'!BA50="","",'第４表（障害者）'!BA50)</f>
        <v/>
      </c>
      <c r="N50" s="101" t="str">
        <f>IF('第４表（障害者）'!BB50="","",'第４表（障害者）'!BB50)</f>
        <v/>
      </c>
      <c r="O50" s="99" t="str">
        <f t="shared" ref="O50:Z50" si="4">IF(SUM(O10:O49)=0,"",SUM(O10:O49))</f>
        <v/>
      </c>
      <c r="P50" s="100" t="str">
        <f t="shared" si="4"/>
        <v/>
      </c>
      <c r="Q50" s="101" t="str">
        <f t="shared" si="4"/>
        <v/>
      </c>
      <c r="R50" s="99" t="str">
        <f t="shared" si="4"/>
        <v/>
      </c>
      <c r="S50" s="100" t="str">
        <f t="shared" si="4"/>
        <v/>
      </c>
      <c r="T50" s="101" t="str">
        <f t="shared" si="4"/>
        <v/>
      </c>
      <c r="U50" s="99" t="str">
        <f t="shared" si="4"/>
        <v/>
      </c>
      <c r="V50" s="100" t="str">
        <f t="shared" si="4"/>
        <v/>
      </c>
      <c r="W50" s="101" t="str">
        <f t="shared" si="4"/>
        <v/>
      </c>
      <c r="X50" s="99" t="str">
        <f t="shared" si="4"/>
        <v/>
      </c>
      <c r="Y50" s="100" t="str">
        <f t="shared" si="4"/>
        <v/>
      </c>
      <c r="Z50" s="102" t="str">
        <f t="shared" si="4"/>
        <v/>
      </c>
      <c r="AA50" s="104" t="str">
        <f t="shared" si="2"/>
        <v/>
      </c>
      <c r="AB50" s="100" t="str">
        <f t="shared" si="2"/>
        <v/>
      </c>
      <c r="AC50" s="105" t="str">
        <f t="shared" si="2"/>
        <v/>
      </c>
    </row>
  </sheetData>
  <sheetProtection password="99AD" sheet="1" objects="1" scenarios="1"/>
  <mergeCells count="62">
    <mergeCell ref="B47:C47"/>
    <mergeCell ref="B48:C48"/>
    <mergeCell ref="B49:C49"/>
    <mergeCell ref="B50:C50"/>
    <mergeCell ref="B46:C46"/>
    <mergeCell ref="B43:C43"/>
    <mergeCell ref="B44:C44"/>
    <mergeCell ref="B35:C35"/>
    <mergeCell ref="B36:C36"/>
    <mergeCell ref="B37:C37"/>
    <mergeCell ref="B38:C38"/>
    <mergeCell ref="B39:C39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41:C41"/>
    <mergeCell ref="B42:C42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7:C9"/>
    <mergeCell ref="E7:E9"/>
    <mergeCell ref="F7:F9"/>
    <mergeCell ref="G7:I8"/>
    <mergeCell ref="D7:D9"/>
    <mergeCell ref="J7:L8"/>
    <mergeCell ref="M7:N8"/>
    <mergeCell ref="W2:Z2"/>
    <mergeCell ref="AA2:AG2"/>
    <mergeCell ref="W3:Z3"/>
    <mergeCell ref="AA3:AG3"/>
    <mergeCell ref="C4:J4"/>
    <mergeCell ref="K4:O4"/>
    <mergeCell ref="P4:U4"/>
    <mergeCell ref="W4:Z4"/>
    <mergeCell ref="AA4:AG4"/>
    <mergeCell ref="O7:Q8"/>
    <mergeCell ref="R7:T8"/>
    <mergeCell ref="U7:W8"/>
    <mergeCell ref="X7:Z8"/>
    <mergeCell ref="AA7:AC8"/>
  </mergeCells>
  <phoneticPr fontId="2"/>
  <conditionalFormatting sqref="G10:I49 O10:Z49">
    <cfRule type="expression" dxfId="48" priority="11">
      <formula>AND(G10&lt;&gt;"",$F10&lt;G10)</formula>
    </cfRule>
  </conditionalFormatting>
  <conditionalFormatting sqref="F10:F49">
    <cfRule type="expression" dxfId="47" priority="5">
      <formula>AND(E10&lt;&gt;"",F10="")</formula>
    </cfRule>
    <cfRule type="expression" dxfId="46" priority="6">
      <formula>(E10&lt;F10)</formula>
    </cfRule>
    <cfRule type="expression" dxfId="45" priority="7">
      <formula>AND(F10=0,SUM(AA10:AC10)&gt;0)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I49 O10:Z49 D10:D49" xr:uid="{00000000-0002-0000-02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3C07B2-D36A-4CDF-A0A4-FF39BA3B3CEC}">
            <xm:f>AND(第１表!$F$51=0,G10&lt;&gt;"")</xm:f>
            <x14:dxf>
              <fill>
                <patternFill>
                  <bgColor rgb="FFFFC000"/>
                </patternFill>
              </fill>
            </x14:dxf>
          </x14:cfRule>
          <xm:sqref>G10:I49 O10:Z49</xm:sqref>
        </x14:conditionalFormatting>
        <x14:conditionalFormatting xmlns:xm="http://schemas.microsoft.com/office/excel/2006/main">
          <x14:cfRule type="expression" priority="4" id="{AD03D266-5232-4E6E-A088-68AA959742F2}">
            <xm:f>AND(第１表!E$51&gt;0,第１表!E10&lt;&gt;"",E10="")</xm:f>
            <x14:dxf>
              <fill>
                <patternFill>
                  <bgColor rgb="FFFF0000"/>
                </patternFill>
              </fill>
            </x14:dxf>
          </x14:cfRule>
          <xm:sqref>E10:E49</xm:sqref>
        </x14:conditionalFormatting>
        <x14:conditionalFormatting xmlns:xm="http://schemas.microsoft.com/office/excel/2006/main">
          <x14:cfRule type="expression" priority="1" id="{9605A169-9628-40AF-940C-7CA1216C225D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m:sqref>E10:I49 O10:Z49</xm:sqref>
        </x14:conditionalFormatting>
        <x14:conditionalFormatting xmlns:xm="http://schemas.microsoft.com/office/excel/2006/main">
          <x14:cfRule type="expression" priority="10" id="{DA1E5B24-144C-4159-B994-49F75CF367F5}">
            <xm:f>AND(第１表!$F$51&gt;0,第１表!F10&gt;0,F10="")</xm:f>
            <x14:dxf>
              <fill>
                <patternFill>
                  <bgColor rgb="FFFF0000"/>
                </patternFill>
              </fill>
            </x14:dxf>
          </x14:cfRule>
          <xm:sqref>F10:I49 O10:Z49</xm:sqref>
        </x14:conditionalFormatting>
        <x14:conditionalFormatting xmlns:xm="http://schemas.microsoft.com/office/excel/2006/main">
          <x14:cfRule type="expression" priority="3" id="{9090CDD6-0FFC-4E55-AD7B-7D2187EC83EB}">
            <xm:f>AND(第１表!D$51&gt;0,第１表!D10&lt;&gt;"",D10="")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D10:D49</xm:sqref>
        </x14:conditionalFormatting>
        <x14:conditionalFormatting xmlns:xm="http://schemas.microsoft.com/office/excel/2006/main">
          <x14:cfRule type="expression" priority="12" id="{4C89A842-352E-48FF-B2BF-8B07A0E688ED}">
            <xm:f>AND(第１表!D10="",D10&lt;&gt;"")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13" id="{F9C3902E-2917-4506-B0F1-FC64691DE6C6}">
            <xm:f>AND(第１表!D10&lt;&gt;"",D10&lt;&gt;"",第１表!D10&lt;D10)</xm:f>
            <x14:dxf>
              <fill>
                <patternFill>
                  <bgColor rgb="FFFFC000"/>
                </patternFill>
              </fill>
            </x14:dxf>
          </x14:cfRule>
          <xm:sqref>D10:I49 O10:Z49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4" width="9.6640625" customWidth="1"/>
    <col min="5" max="12" width="12.6640625" customWidth="1"/>
    <col min="13" max="20" width="4.6640625" customWidth="1"/>
  </cols>
  <sheetData>
    <row r="1" spans="2:19" s="2" customFormat="1" ht="5.0999999999999996" customHeight="1" thickBot="1" x14ac:dyDescent="0.25"/>
    <row r="2" spans="2:19" s="2" customFormat="1" ht="20.100000000000001" customHeight="1" x14ac:dyDescent="0.2">
      <c r="B2" t="s">
        <v>94</v>
      </c>
      <c r="K2" s="219" t="s">
        <v>9</v>
      </c>
      <c r="L2" s="220"/>
      <c r="M2" s="205" t="str">
        <f>IF(第０表!E7="","",第０表!E7)</f>
        <v/>
      </c>
      <c r="N2" s="206"/>
      <c r="O2" s="206"/>
      <c r="P2" s="206"/>
      <c r="Q2" s="206"/>
      <c r="R2" s="206"/>
      <c r="S2" s="207"/>
    </row>
    <row r="3" spans="2:19" s="2" customFormat="1" ht="20.100000000000001" customHeight="1" thickBot="1" x14ac:dyDescent="0.25">
      <c r="B3" s="119"/>
      <c r="K3" s="222" t="s">
        <v>10</v>
      </c>
      <c r="L3" s="223"/>
      <c r="M3" s="208" t="str">
        <f>IF(第０表!E8="","",第０表!E8)</f>
        <v/>
      </c>
      <c r="N3" s="209"/>
      <c r="O3" s="209"/>
      <c r="P3" s="209"/>
      <c r="Q3" s="209"/>
      <c r="R3" s="209"/>
      <c r="S3" s="210"/>
    </row>
    <row r="4" spans="2:19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4"/>
      <c r="F4" s="240" t="s">
        <v>54</v>
      </c>
      <c r="G4" s="241"/>
      <c r="H4" s="214" t="str">
        <f>IF(第０表!E6="（選択してください）","",第０表!E6)</f>
        <v/>
      </c>
      <c r="I4" s="216"/>
      <c r="K4" s="225" t="s">
        <v>11</v>
      </c>
      <c r="L4" s="226"/>
      <c r="M4" s="211" t="str">
        <f>IF(第０表!E9="","",第０表!E9)</f>
        <v/>
      </c>
      <c r="N4" s="212"/>
      <c r="O4" s="212"/>
      <c r="P4" s="212"/>
      <c r="Q4" s="212"/>
      <c r="R4" s="212"/>
      <c r="S4" s="213"/>
    </row>
    <row r="5" spans="2:19" s="2" customFormat="1" ht="18" customHeight="1" x14ac:dyDescent="0.2">
      <c r="B5" s="119"/>
    </row>
    <row r="6" spans="2:19" s="2" customFormat="1" ht="16.5" customHeight="1" thickBot="1" x14ac:dyDescent="0.25">
      <c r="B6" t="s">
        <v>106</v>
      </c>
    </row>
    <row r="7" spans="2:19" s="2" customFormat="1" ht="16.5" customHeight="1" x14ac:dyDescent="0.2">
      <c r="B7" s="230" t="s">
        <v>79</v>
      </c>
      <c r="C7" s="173"/>
      <c r="D7" s="165" t="s">
        <v>104</v>
      </c>
      <c r="E7" s="236" t="s">
        <v>91</v>
      </c>
      <c r="F7" s="236" t="s">
        <v>92</v>
      </c>
      <c r="G7" s="236" t="s">
        <v>95</v>
      </c>
      <c r="H7" s="165" t="s">
        <v>96</v>
      </c>
      <c r="I7" s="236" t="s">
        <v>97</v>
      </c>
      <c r="J7" s="236" t="s">
        <v>98</v>
      </c>
      <c r="K7" s="180" t="s">
        <v>99</v>
      </c>
      <c r="L7" s="245" t="s">
        <v>100</v>
      </c>
    </row>
    <row r="8" spans="2:19" s="2" customFormat="1" ht="16.5" customHeight="1" x14ac:dyDescent="0.2">
      <c r="B8" s="199"/>
      <c r="C8" s="231"/>
      <c r="D8" s="166"/>
      <c r="E8" s="237"/>
      <c r="F8" s="237"/>
      <c r="G8" s="237"/>
      <c r="H8" s="166"/>
      <c r="I8" s="237"/>
      <c r="J8" s="237"/>
      <c r="K8" s="188"/>
      <c r="L8" s="246"/>
    </row>
    <row r="9" spans="2:19" s="2" customFormat="1" ht="16.5" customHeight="1" x14ac:dyDescent="0.2">
      <c r="B9" s="199"/>
      <c r="C9" s="231"/>
      <c r="D9" s="167"/>
      <c r="E9" s="238"/>
      <c r="F9" s="238"/>
      <c r="G9" s="238"/>
      <c r="H9" s="167"/>
      <c r="I9" s="238"/>
      <c r="J9" s="238"/>
      <c r="K9" s="239"/>
      <c r="L9" s="247"/>
    </row>
    <row r="10" spans="2:19" s="2" customFormat="1" ht="15" customHeight="1" x14ac:dyDescent="0.2">
      <c r="B10" s="228" t="str">
        <f>IF(第１表!B10="","",第１表!B10)</f>
        <v/>
      </c>
      <c r="C10" s="229"/>
      <c r="D10" s="129" t="str">
        <f>IF(第１表!D10="","",第１表!D10)</f>
        <v/>
      </c>
      <c r="E10" s="38"/>
      <c r="F10" s="38"/>
      <c r="G10" s="38"/>
      <c r="H10" s="38"/>
      <c r="I10" s="38"/>
      <c r="J10" s="38"/>
      <c r="K10" s="127"/>
      <c r="L10" s="133" t="str">
        <f>IF(SUM(E10:K10)=0,"",SUM(E10:K10))</f>
        <v/>
      </c>
    </row>
    <row r="11" spans="2:19" s="2" customFormat="1" ht="15" customHeight="1" x14ac:dyDescent="0.2">
      <c r="B11" s="228" t="str">
        <f>IF(第１表!B11="","",第１表!B11)</f>
        <v/>
      </c>
      <c r="C11" s="229"/>
      <c r="D11" s="129" t="str">
        <f>IF(第１表!D11="","",第１表!D11)</f>
        <v/>
      </c>
      <c r="E11" s="38"/>
      <c r="F11" s="38"/>
      <c r="G11" s="38"/>
      <c r="H11" s="38"/>
      <c r="I11" s="38"/>
      <c r="J11" s="38"/>
      <c r="K11" s="127"/>
      <c r="L11" s="133" t="str">
        <f t="shared" ref="L11:L49" si="0">IF(SUM(E11:K11)=0,"",SUM(E11:K11))</f>
        <v/>
      </c>
    </row>
    <row r="12" spans="2:19" s="2" customFormat="1" ht="15" customHeight="1" x14ac:dyDescent="0.2">
      <c r="B12" s="228" t="str">
        <f>IF(第１表!B12="","",第１表!B12)</f>
        <v/>
      </c>
      <c r="C12" s="229"/>
      <c r="D12" s="129" t="str">
        <f>IF(第１表!D12="","",第１表!D12)</f>
        <v/>
      </c>
      <c r="E12" s="38"/>
      <c r="F12" s="38"/>
      <c r="G12" s="38"/>
      <c r="H12" s="38"/>
      <c r="I12" s="38"/>
      <c r="J12" s="38"/>
      <c r="K12" s="127"/>
      <c r="L12" s="133" t="str">
        <f t="shared" si="0"/>
        <v/>
      </c>
    </row>
    <row r="13" spans="2:19" s="2" customFormat="1" ht="15" customHeight="1" x14ac:dyDescent="0.2">
      <c r="B13" s="228" t="str">
        <f>IF(第１表!B13="","",第１表!B13)</f>
        <v/>
      </c>
      <c r="C13" s="229"/>
      <c r="D13" s="129" t="str">
        <f>IF(第１表!D13="","",第１表!D13)</f>
        <v/>
      </c>
      <c r="E13" s="38"/>
      <c r="F13" s="38"/>
      <c r="G13" s="38"/>
      <c r="H13" s="38"/>
      <c r="I13" s="38"/>
      <c r="J13" s="38"/>
      <c r="K13" s="127"/>
      <c r="L13" s="133" t="str">
        <f t="shared" si="0"/>
        <v/>
      </c>
    </row>
    <row r="14" spans="2:19" s="2" customFormat="1" ht="15" customHeight="1" x14ac:dyDescent="0.2">
      <c r="B14" s="228" t="str">
        <f>IF(第１表!B14="","",第１表!B14)</f>
        <v/>
      </c>
      <c r="C14" s="229"/>
      <c r="D14" s="129" t="str">
        <f>IF(第１表!D14="","",第１表!D14)</f>
        <v/>
      </c>
      <c r="E14" s="38"/>
      <c r="F14" s="38"/>
      <c r="G14" s="38"/>
      <c r="H14" s="38"/>
      <c r="I14" s="38"/>
      <c r="J14" s="38"/>
      <c r="K14" s="127"/>
      <c r="L14" s="133" t="str">
        <f t="shared" si="0"/>
        <v/>
      </c>
    </row>
    <row r="15" spans="2:19" s="2" customFormat="1" ht="15" customHeight="1" x14ac:dyDescent="0.2">
      <c r="B15" s="228" t="str">
        <f>IF(第１表!B15="","",第１表!B15)</f>
        <v/>
      </c>
      <c r="C15" s="229"/>
      <c r="D15" s="129" t="str">
        <f>IF(第１表!D15="","",第１表!D15)</f>
        <v/>
      </c>
      <c r="E15" s="38"/>
      <c r="F15" s="38"/>
      <c r="G15" s="38"/>
      <c r="H15" s="38"/>
      <c r="I15" s="38"/>
      <c r="J15" s="38"/>
      <c r="K15" s="127"/>
      <c r="L15" s="133" t="str">
        <f t="shared" si="0"/>
        <v/>
      </c>
    </row>
    <row r="16" spans="2:19" s="2" customFormat="1" ht="15" customHeight="1" x14ac:dyDescent="0.2">
      <c r="B16" s="228" t="str">
        <f>IF(第１表!B16="","",第１表!B16)</f>
        <v/>
      </c>
      <c r="C16" s="229"/>
      <c r="D16" s="129" t="str">
        <f>IF(第１表!D16="","",第１表!D16)</f>
        <v/>
      </c>
      <c r="E16" s="38"/>
      <c r="F16" s="38"/>
      <c r="G16" s="38"/>
      <c r="H16" s="38"/>
      <c r="I16" s="38"/>
      <c r="J16" s="38"/>
      <c r="K16" s="127"/>
      <c r="L16" s="133" t="str">
        <f t="shared" si="0"/>
        <v/>
      </c>
    </row>
    <row r="17" spans="2:12" s="2" customFormat="1" ht="15" customHeight="1" x14ac:dyDescent="0.2">
      <c r="B17" s="228" t="str">
        <f>IF(第１表!B17="","",第１表!B17)</f>
        <v/>
      </c>
      <c r="C17" s="229"/>
      <c r="D17" s="129" t="str">
        <f>IF(第１表!D17="","",第１表!D17)</f>
        <v/>
      </c>
      <c r="E17" s="38"/>
      <c r="F17" s="38"/>
      <c r="G17" s="38"/>
      <c r="H17" s="38"/>
      <c r="I17" s="38"/>
      <c r="J17" s="38"/>
      <c r="K17" s="127"/>
      <c r="L17" s="133" t="str">
        <f t="shared" si="0"/>
        <v/>
      </c>
    </row>
    <row r="18" spans="2:12" s="2" customFormat="1" ht="15" customHeight="1" x14ac:dyDescent="0.2">
      <c r="B18" s="228" t="str">
        <f>IF(第１表!B18="","",第１表!B18)</f>
        <v/>
      </c>
      <c r="C18" s="229"/>
      <c r="D18" s="129" t="str">
        <f>IF(第１表!D18="","",第１表!D18)</f>
        <v/>
      </c>
      <c r="E18" s="38"/>
      <c r="F18" s="38"/>
      <c r="G18" s="38"/>
      <c r="H18" s="38"/>
      <c r="I18" s="38"/>
      <c r="J18" s="38"/>
      <c r="K18" s="127"/>
      <c r="L18" s="133" t="str">
        <f t="shared" si="0"/>
        <v/>
      </c>
    </row>
    <row r="19" spans="2:12" s="2" customFormat="1" ht="15" customHeight="1" x14ac:dyDescent="0.2">
      <c r="B19" s="228" t="str">
        <f>IF(第１表!B19="","",第１表!B19)</f>
        <v/>
      </c>
      <c r="C19" s="229"/>
      <c r="D19" s="129" t="str">
        <f>IF(第１表!D19="","",第１表!D19)</f>
        <v/>
      </c>
      <c r="E19" s="38"/>
      <c r="F19" s="38"/>
      <c r="G19" s="38"/>
      <c r="H19" s="38"/>
      <c r="I19" s="38"/>
      <c r="J19" s="38"/>
      <c r="K19" s="127"/>
      <c r="L19" s="133" t="str">
        <f t="shared" si="0"/>
        <v/>
      </c>
    </row>
    <row r="20" spans="2:12" s="2" customFormat="1" ht="15" customHeight="1" x14ac:dyDescent="0.2">
      <c r="B20" s="228" t="str">
        <f>IF(第１表!B20="","",第１表!B20)</f>
        <v/>
      </c>
      <c r="C20" s="229"/>
      <c r="D20" s="129" t="str">
        <f>IF(第１表!D20="","",第１表!D20)</f>
        <v/>
      </c>
      <c r="E20" s="38"/>
      <c r="F20" s="38"/>
      <c r="G20" s="38"/>
      <c r="H20" s="38"/>
      <c r="I20" s="38"/>
      <c r="J20" s="38"/>
      <c r="K20" s="127"/>
      <c r="L20" s="133" t="str">
        <f t="shared" si="0"/>
        <v/>
      </c>
    </row>
    <row r="21" spans="2:12" s="2" customFormat="1" ht="15" customHeight="1" x14ac:dyDescent="0.2">
      <c r="B21" s="228" t="str">
        <f>IF(第１表!B21="","",第１表!B21)</f>
        <v/>
      </c>
      <c r="C21" s="229"/>
      <c r="D21" s="129" t="str">
        <f>IF(第１表!D21="","",第１表!D21)</f>
        <v/>
      </c>
      <c r="E21" s="38"/>
      <c r="F21" s="38"/>
      <c r="G21" s="38"/>
      <c r="H21" s="38"/>
      <c r="I21" s="38"/>
      <c r="J21" s="38"/>
      <c r="K21" s="127"/>
      <c r="L21" s="133" t="str">
        <f t="shared" si="0"/>
        <v/>
      </c>
    </row>
    <row r="22" spans="2:12" s="2" customFormat="1" ht="15" customHeight="1" x14ac:dyDescent="0.2">
      <c r="B22" s="228" t="str">
        <f>IF(第１表!B22="","",第１表!B22)</f>
        <v/>
      </c>
      <c r="C22" s="229"/>
      <c r="D22" s="129" t="str">
        <f>IF(第１表!D22="","",第１表!D22)</f>
        <v/>
      </c>
      <c r="E22" s="38"/>
      <c r="F22" s="38"/>
      <c r="G22" s="38"/>
      <c r="H22" s="38"/>
      <c r="I22" s="38"/>
      <c r="J22" s="38"/>
      <c r="K22" s="127"/>
      <c r="L22" s="133" t="str">
        <f t="shared" si="0"/>
        <v/>
      </c>
    </row>
    <row r="23" spans="2:12" s="2" customFormat="1" ht="15" customHeight="1" x14ac:dyDescent="0.2">
      <c r="B23" s="228" t="str">
        <f>IF(第１表!B23="","",第１表!B23)</f>
        <v/>
      </c>
      <c r="C23" s="229"/>
      <c r="D23" s="129" t="str">
        <f>IF(第１表!D23="","",第１表!D23)</f>
        <v/>
      </c>
      <c r="E23" s="38"/>
      <c r="F23" s="38"/>
      <c r="G23" s="38"/>
      <c r="H23" s="38"/>
      <c r="I23" s="38"/>
      <c r="J23" s="38"/>
      <c r="K23" s="127"/>
      <c r="L23" s="133" t="str">
        <f t="shared" si="0"/>
        <v/>
      </c>
    </row>
    <row r="24" spans="2:12" s="2" customFormat="1" ht="15" customHeight="1" x14ac:dyDescent="0.2">
      <c r="B24" s="228" t="str">
        <f>IF(第１表!B24="","",第１表!B24)</f>
        <v/>
      </c>
      <c r="C24" s="229"/>
      <c r="D24" s="129" t="str">
        <f>IF(第１表!D24="","",第１表!D24)</f>
        <v/>
      </c>
      <c r="E24" s="38"/>
      <c r="F24" s="38"/>
      <c r="G24" s="38"/>
      <c r="H24" s="38"/>
      <c r="I24" s="38"/>
      <c r="J24" s="38"/>
      <c r="K24" s="127"/>
      <c r="L24" s="133" t="str">
        <f t="shared" si="0"/>
        <v/>
      </c>
    </row>
    <row r="25" spans="2:12" s="2" customFormat="1" ht="15" customHeight="1" x14ac:dyDescent="0.2">
      <c r="B25" s="228" t="str">
        <f>IF(第１表!B25="","",第１表!B25)</f>
        <v/>
      </c>
      <c r="C25" s="229"/>
      <c r="D25" s="129" t="str">
        <f>IF(第１表!D25="","",第１表!D25)</f>
        <v/>
      </c>
      <c r="E25" s="38"/>
      <c r="F25" s="38"/>
      <c r="G25" s="38"/>
      <c r="H25" s="38"/>
      <c r="I25" s="38"/>
      <c r="J25" s="38"/>
      <c r="K25" s="127"/>
      <c r="L25" s="133" t="str">
        <f t="shared" si="0"/>
        <v/>
      </c>
    </row>
    <row r="26" spans="2:12" s="2" customFormat="1" ht="15" customHeight="1" x14ac:dyDescent="0.2">
      <c r="B26" s="228" t="str">
        <f>IF(第１表!B26="","",第１表!B26)</f>
        <v/>
      </c>
      <c r="C26" s="229"/>
      <c r="D26" s="129" t="str">
        <f>IF(第１表!D26="","",第１表!D26)</f>
        <v/>
      </c>
      <c r="E26" s="38"/>
      <c r="F26" s="38"/>
      <c r="G26" s="38"/>
      <c r="H26" s="38"/>
      <c r="I26" s="38"/>
      <c r="J26" s="38"/>
      <c r="K26" s="127"/>
      <c r="L26" s="133" t="str">
        <f t="shared" si="0"/>
        <v/>
      </c>
    </row>
    <row r="27" spans="2:12" s="2" customFormat="1" ht="15" customHeight="1" x14ac:dyDescent="0.2">
      <c r="B27" s="228" t="str">
        <f>IF(第１表!B27="","",第１表!B27)</f>
        <v/>
      </c>
      <c r="C27" s="229"/>
      <c r="D27" s="129" t="str">
        <f>IF(第１表!D27="","",第１表!D27)</f>
        <v/>
      </c>
      <c r="E27" s="38"/>
      <c r="F27" s="38"/>
      <c r="G27" s="38"/>
      <c r="H27" s="38"/>
      <c r="I27" s="38"/>
      <c r="J27" s="38"/>
      <c r="K27" s="127"/>
      <c r="L27" s="133" t="str">
        <f t="shared" si="0"/>
        <v/>
      </c>
    </row>
    <row r="28" spans="2:12" s="2" customFormat="1" ht="15" customHeight="1" x14ac:dyDescent="0.2">
      <c r="B28" s="228" t="str">
        <f>IF(第１表!B28="","",第１表!B28)</f>
        <v/>
      </c>
      <c r="C28" s="229"/>
      <c r="D28" s="129" t="str">
        <f>IF(第１表!D28="","",第１表!D28)</f>
        <v/>
      </c>
      <c r="E28" s="38"/>
      <c r="F28" s="38"/>
      <c r="G28" s="38"/>
      <c r="H28" s="38"/>
      <c r="I28" s="38"/>
      <c r="J28" s="38"/>
      <c r="K28" s="127"/>
      <c r="L28" s="133" t="str">
        <f t="shared" si="0"/>
        <v/>
      </c>
    </row>
    <row r="29" spans="2:12" s="2" customFormat="1" ht="15" customHeight="1" x14ac:dyDescent="0.2">
      <c r="B29" s="228" t="str">
        <f>IF(第１表!B29="","",第１表!B29)</f>
        <v/>
      </c>
      <c r="C29" s="229"/>
      <c r="D29" s="129" t="str">
        <f>IF(第１表!D29="","",第１表!D29)</f>
        <v/>
      </c>
      <c r="E29" s="38"/>
      <c r="F29" s="38"/>
      <c r="G29" s="38"/>
      <c r="H29" s="38"/>
      <c r="I29" s="38"/>
      <c r="J29" s="38"/>
      <c r="K29" s="127"/>
      <c r="L29" s="133" t="str">
        <f t="shared" si="0"/>
        <v/>
      </c>
    </row>
    <row r="30" spans="2:12" s="2" customFormat="1" ht="15" customHeight="1" x14ac:dyDescent="0.2">
      <c r="B30" s="228" t="str">
        <f>IF(第１表!B30="","",第１表!B30)</f>
        <v/>
      </c>
      <c r="C30" s="229"/>
      <c r="D30" s="129" t="str">
        <f>IF(第１表!D30="","",第１表!D30)</f>
        <v/>
      </c>
      <c r="E30" s="38"/>
      <c r="F30" s="38"/>
      <c r="G30" s="38"/>
      <c r="H30" s="38"/>
      <c r="I30" s="38"/>
      <c r="J30" s="38"/>
      <c r="K30" s="127"/>
      <c r="L30" s="133" t="str">
        <f t="shared" si="0"/>
        <v/>
      </c>
    </row>
    <row r="31" spans="2:12" s="2" customFormat="1" ht="15" customHeight="1" x14ac:dyDescent="0.2">
      <c r="B31" s="228" t="str">
        <f>IF(第１表!B31="","",第１表!B31)</f>
        <v/>
      </c>
      <c r="C31" s="229"/>
      <c r="D31" s="129" t="str">
        <f>IF(第１表!D31="","",第１表!D31)</f>
        <v/>
      </c>
      <c r="E31" s="38"/>
      <c r="F31" s="38"/>
      <c r="G31" s="38"/>
      <c r="H31" s="38"/>
      <c r="I31" s="38"/>
      <c r="J31" s="38"/>
      <c r="K31" s="127"/>
      <c r="L31" s="133" t="str">
        <f t="shared" si="0"/>
        <v/>
      </c>
    </row>
    <row r="32" spans="2:12" s="2" customFormat="1" ht="15" customHeight="1" x14ac:dyDescent="0.2">
      <c r="B32" s="228" t="str">
        <f>IF(第１表!B32="","",第１表!B32)</f>
        <v/>
      </c>
      <c r="C32" s="229"/>
      <c r="D32" s="129" t="str">
        <f>IF(第１表!D32="","",第１表!D32)</f>
        <v/>
      </c>
      <c r="E32" s="38"/>
      <c r="F32" s="38"/>
      <c r="G32" s="38"/>
      <c r="H32" s="38"/>
      <c r="I32" s="38"/>
      <c r="J32" s="38"/>
      <c r="K32" s="127"/>
      <c r="L32" s="133" t="str">
        <f t="shared" si="0"/>
        <v/>
      </c>
    </row>
    <row r="33" spans="2:12" s="2" customFormat="1" ht="15" customHeight="1" x14ac:dyDescent="0.2">
      <c r="B33" s="228" t="str">
        <f>IF(第１表!B33="","",第１表!B33)</f>
        <v/>
      </c>
      <c r="C33" s="229"/>
      <c r="D33" s="129" t="str">
        <f>IF(第１表!D33="","",第１表!D33)</f>
        <v/>
      </c>
      <c r="E33" s="38"/>
      <c r="F33" s="38"/>
      <c r="G33" s="38"/>
      <c r="H33" s="38"/>
      <c r="I33" s="38"/>
      <c r="J33" s="38"/>
      <c r="K33" s="127"/>
      <c r="L33" s="133" t="str">
        <f t="shared" si="0"/>
        <v/>
      </c>
    </row>
    <row r="34" spans="2:12" s="2" customFormat="1" ht="15" customHeight="1" x14ac:dyDescent="0.2">
      <c r="B34" s="228" t="str">
        <f>IF(第１表!B34="","",第１表!B34)</f>
        <v/>
      </c>
      <c r="C34" s="229"/>
      <c r="D34" s="129" t="str">
        <f>IF(第１表!D34="","",第１表!D34)</f>
        <v/>
      </c>
      <c r="E34" s="38"/>
      <c r="F34" s="38"/>
      <c r="G34" s="38"/>
      <c r="H34" s="38"/>
      <c r="I34" s="38"/>
      <c r="J34" s="38"/>
      <c r="K34" s="127"/>
      <c r="L34" s="133" t="str">
        <f t="shared" si="0"/>
        <v/>
      </c>
    </row>
    <row r="35" spans="2:12" s="2" customFormat="1" ht="15" customHeight="1" x14ac:dyDescent="0.2">
      <c r="B35" s="228" t="str">
        <f>IF(第１表!B35="","",第１表!B35)</f>
        <v/>
      </c>
      <c r="C35" s="229"/>
      <c r="D35" s="129" t="str">
        <f>IF(第１表!D35="","",第１表!D35)</f>
        <v/>
      </c>
      <c r="E35" s="38"/>
      <c r="F35" s="38"/>
      <c r="G35" s="38"/>
      <c r="H35" s="38"/>
      <c r="I35" s="38"/>
      <c r="J35" s="38"/>
      <c r="K35" s="127"/>
      <c r="L35" s="133" t="str">
        <f t="shared" si="0"/>
        <v/>
      </c>
    </row>
    <row r="36" spans="2:12" s="2" customFormat="1" ht="15" customHeight="1" x14ac:dyDescent="0.2">
      <c r="B36" s="228" t="str">
        <f>IF(第１表!B36="","",第１表!B36)</f>
        <v/>
      </c>
      <c r="C36" s="229"/>
      <c r="D36" s="129" t="str">
        <f>IF(第１表!D36="","",第１表!D36)</f>
        <v/>
      </c>
      <c r="E36" s="38"/>
      <c r="F36" s="38"/>
      <c r="G36" s="38"/>
      <c r="H36" s="38"/>
      <c r="I36" s="38"/>
      <c r="J36" s="38"/>
      <c r="K36" s="127"/>
      <c r="L36" s="133" t="str">
        <f t="shared" si="0"/>
        <v/>
      </c>
    </row>
    <row r="37" spans="2:12" s="2" customFormat="1" ht="15" customHeight="1" x14ac:dyDescent="0.2">
      <c r="B37" s="228" t="str">
        <f>IF(第１表!B37="","",第１表!B37)</f>
        <v/>
      </c>
      <c r="C37" s="229"/>
      <c r="D37" s="129" t="str">
        <f>IF(第１表!D37="","",第１表!D37)</f>
        <v/>
      </c>
      <c r="E37" s="38"/>
      <c r="F37" s="38"/>
      <c r="G37" s="38"/>
      <c r="H37" s="38"/>
      <c r="I37" s="38"/>
      <c r="J37" s="38"/>
      <c r="K37" s="127"/>
      <c r="L37" s="133" t="str">
        <f t="shared" si="0"/>
        <v/>
      </c>
    </row>
    <row r="38" spans="2:12" s="2" customFormat="1" ht="15" customHeight="1" x14ac:dyDescent="0.2">
      <c r="B38" s="228" t="str">
        <f>IF(第１表!B38="","",第１表!B38)</f>
        <v/>
      </c>
      <c r="C38" s="229"/>
      <c r="D38" s="129" t="str">
        <f>IF(第１表!D38="","",第１表!D38)</f>
        <v/>
      </c>
      <c r="E38" s="38"/>
      <c r="F38" s="38"/>
      <c r="G38" s="38"/>
      <c r="H38" s="38"/>
      <c r="I38" s="38"/>
      <c r="J38" s="38"/>
      <c r="K38" s="127"/>
      <c r="L38" s="133" t="str">
        <f t="shared" si="0"/>
        <v/>
      </c>
    </row>
    <row r="39" spans="2:12" s="2" customFormat="1" ht="15" customHeight="1" x14ac:dyDescent="0.2">
      <c r="B39" s="228" t="str">
        <f>IF(第１表!B39="","",第１表!B39)</f>
        <v/>
      </c>
      <c r="C39" s="229"/>
      <c r="D39" s="129" t="str">
        <f>IF(第１表!D39="","",第１表!D39)</f>
        <v/>
      </c>
      <c r="E39" s="38"/>
      <c r="F39" s="38"/>
      <c r="G39" s="38"/>
      <c r="H39" s="38"/>
      <c r="I39" s="38"/>
      <c r="J39" s="38"/>
      <c r="K39" s="127"/>
      <c r="L39" s="133" t="str">
        <f t="shared" si="0"/>
        <v/>
      </c>
    </row>
    <row r="40" spans="2:12" s="2" customFormat="1" ht="15" customHeight="1" x14ac:dyDescent="0.2">
      <c r="B40" s="228" t="str">
        <f>IF(第１表!B40="","",第１表!B40)</f>
        <v/>
      </c>
      <c r="C40" s="229"/>
      <c r="D40" s="129" t="str">
        <f>IF(第１表!D40="","",第１表!D40)</f>
        <v/>
      </c>
      <c r="E40" s="38"/>
      <c r="F40" s="38"/>
      <c r="G40" s="38"/>
      <c r="H40" s="38"/>
      <c r="I40" s="38"/>
      <c r="J40" s="38"/>
      <c r="K40" s="127"/>
      <c r="L40" s="133" t="str">
        <f t="shared" si="0"/>
        <v/>
      </c>
    </row>
    <row r="41" spans="2:12" s="2" customFormat="1" ht="15" customHeight="1" x14ac:dyDescent="0.2">
      <c r="B41" s="228" t="str">
        <f>IF(第１表!B41="","",第１表!B41)</f>
        <v/>
      </c>
      <c r="C41" s="229"/>
      <c r="D41" s="129" t="str">
        <f>IF(第１表!D41="","",第１表!D41)</f>
        <v/>
      </c>
      <c r="E41" s="38"/>
      <c r="F41" s="38"/>
      <c r="G41" s="38"/>
      <c r="H41" s="38"/>
      <c r="I41" s="38"/>
      <c r="J41" s="38"/>
      <c r="K41" s="127"/>
      <c r="L41" s="133" t="str">
        <f t="shared" si="0"/>
        <v/>
      </c>
    </row>
    <row r="42" spans="2:12" s="2" customFormat="1" ht="15" customHeight="1" x14ac:dyDescent="0.2">
      <c r="B42" s="228" t="str">
        <f>IF(第１表!B42="","",第１表!B42)</f>
        <v/>
      </c>
      <c r="C42" s="229"/>
      <c r="D42" s="129" t="str">
        <f>IF(第１表!D42="","",第１表!D42)</f>
        <v/>
      </c>
      <c r="E42" s="38"/>
      <c r="F42" s="38"/>
      <c r="G42" s="38"/>
      <c r="H42" s="38"/>
      <c r="I42" s="38"/>
      <c r="J42" s="38"/>
      <c r="K42" s="127"/>
      <c r="L42" s="133" t="str">
        <f t="shared" si="0"/>
        <v/>
      </c>
    </row>
    <row r="43" spans="2:12" s="2" customFormat="1" ht="15" customHeight="1" x14ac:dyDescent="0.2">
      <c r="B43" s="228" t="str">
        <f>IF(第１表!B43="","",第１表!B43)</f>
        <v/>
      </c>
      <c r="C43" s="229"/>
      <c r="D43" s="129" t="str">
        <f>IF(第１表!D43="","",第１表!D43)</f>
        <v/>
      </c>
      <c r="E43" s="38"/>
      <c r="F43" s="38"/>
      <c r="G43" s="38"/>
      <c r="H43" s="38"/>
      <c r="I43" s="38"/>
      <c r="J43" s="38"/>
      <c r="K43" s="127"/>
      <c r="L43" s="133" t="str">
        <f t="shared" si="0"/>
        <v/>
      </c>
    </row>
    <row r="44" spans="2:12" s="2" customFormat="1" ht="15" customHeight="1" x14ac:dyDescent="0.2">
      <c r="B44" s="228" t="str">
        <f>IF(第１表!B44="","",第１表!B44)</f>
        <v/>
      </c>
      <c r="C44" s="229"/>
      <c r="D44" s="129" t="str">
        <f>IF(第１表!D44="","",第１表!D44)</f>
        <v/>
      </c>
      <c r="E44" s="38"/>
      <c r="F44" s="38"/>
      <c r="G44" s="38"/>
      <c r="H44" s="38"/>
      <c r="I44" s="38"/>
      <c r="J44" s="38"/>
      <c r="K44" s="127"/>
      <c r="L44" s="133" t="str">
        <f t="shared" si="0"/>
        <v/>
      </c>
    </row>
    <row r="45" spans="2:12" s="2" customFormat="1" ht="15" customHeight="1" x14ac:dyDescent="0.2">
      <c r="B45" s="228" t="str">
        <f>IF(第１表!B45="","",第１表!B45)</f>
        <v/>
      </c>
      <c r="C45" s="229"/>
      <c r="D45" s="129" t="str">
        <f>IF(第１表!D45="","",第１表!D45)</f>
        <v/>
      </c>
      <c r="E45" s="38"/>
      <c r="F45" s="38"/>
      <c r="G45" s="38"/>
      <c r="H45" s="38"/>
      <c r="I45" s="38"/>
      <c r="J45" s="38"/>
      <c r="K45" s="127"/>
      <c r="L45" s="133" t="str">
        <f t="shared" si="0"/>
        <v/>
      </c>
    </row>
    <row r="46" spans="2:12" s="2" customFormat="1" ht="15" customHeight="1" x14ac:dyDescent="0.2">
      <c r="B46" s="228" t="str">
        <f>IF(第１表!B46="","",第１表!B46)</f>
        <v/>
      </c>
      <c r="C46" s="229"/>
      <c r="D46" s="129" t="str">
        <f>IF(第１表!D46="","",第１表!D46)</f>
        <v/>
      </c>
      <c r="E46" s="38"/>
      <c r="F46" s="38"/>
      <c r="G46" s="38"/>
      <c r="H46" s="38"/>
      <c r="I46" s="38"/>
      <c r="J46" s="38"/>
      <c r="K46" s="127"/>
      <c r="L46" s="133" t="str">
        <f t="shared" si="0"/>
        <v/>
      </c>
    </row>
    <row r="47" spans="2:12" s="2" customFormat="1" ht="15" customHeight="1" x14ac:dyDescent="0.2">
      <c r="B47" s="228" t="str">
        <f>IF(第１表!B47="","",第１表!B47)</f>
        <v/>
      </c>
      <c r="C47" s="229"/>
      <c r="D47" s="129" t="str">
        <f>IF(第１表!D47="","",第１表!D47)</f>
        <v/>
      </c>
      <c r="E47" s="38"/>
      <c r="F47" s="38"/>
      <c r="G47" s="38"/>
      <c r="H47" s="38"/>
      <c r="I47" s="38"/>
      <c r="J47" s="38"/>
      <c r="K47" s="127"/>
      <c r="L47" s="133" t="str">
        <f t="shared" si="0"/>
        <v/>
      </c>
    </row>
    <row r="48" spans="2:12" s="2" customFormat="1" ht="15" customHeight="1" x14ac:dyDescent="0.2">
      <c r="B48" s="228" t="str">
        <f>IF(第１表!B48="","",第１表!B48)</f>
        <v/>
      </c>
      <c r="C48" s="229"/>
      <c r="D48" s="129" t="str">
        <f>IF(第１表!D48="","",第１表!D48)</f>
        <v/>
      </c>
      <c r="E48" s="38"/>
      <c r="F48" s="38"/>
      <c r="G48" s="38"/>
      <c r="H48" s="38"/>
      <c r="I48" s="38"/>
      <c r="J48" s="38"/>
      <c r="K48" s="127"/>
      <c r="L48" s="133" t="str">
        <f t="shared" si="0"/>
        <v/>
      </c>
    </row>
    <row r="49" spans="2:12" s="2" customFormat="1" ht="15" customHeight="1" thickBot="1" x14ac:dyDescent="0.25">
      <c r="B49" s="232" t="str">
        <f>IF(第１表!B49="","",第１表!B49)</f>
        <v/>
      </c>
      <c r="C49" s="233"/>
      <c r="D49" s="130" t="str">
        <f>IF(第１表!D49="","",第１表!D49)</f>
        <v/>
      </c>
      <c r="E49" s="42"/>
      <c r="F49" s="42"/>
      <c r="G49" s="42"/>
      <c r="H49" s="42"/>
      <c r="I49" s="42"/>
      <c r="J49" s="42"/>
      <c r="K49" s="131"/>
      <c r="L49" s="134" t="str">
        <f t="shared" si="0"/>
        <v/>
      </c>
    </row>
    <row r="50" spans="2:12" s="2" customFormat="1" ht="15" customHeight="1" thickTop="1" thickBot="1" x14ac:dyDescent="0.25">
      <c r="B50" s="234" t="s">
        <v>53</v>
      </c>
      <c r="C50" s="235"/>
      <c r="D50" s="112" t="str">
        <f>IF(COUNT(D10:D49)=0,"",SUM(D10:D49))</f>
        <v/>
      </c>
      <c r="E50" s="112" t="str">
        <f>IF(COUNT(E10:E49)=0,"",SUM(E10:E49))</f>
        <v/>
      </c>
      <c r="F50" s="112" t="str">
        <f>IF(COUNT(F10:F49)=0,"",SUM(F10:F49))</f>
        <v/>
      </c>
      <c r="G50" s="112" t="str">
        <f t="shared" ref="G50" si="1">IF(COUNT(G10:G49)=0,"",SUM(G10:G49))</f>
        <v/>
      </c>
      <c r="H50" s="112" t="str">
        <f t="shared" ref="H50" si="2">IF(COUNT(H10:H49)=0,"",SUM(H10:H49))</f>
        <v/>
      </c>
      <c r="I50" s="112" t="str">
        <f t="shared" ref="I50" si="3">IF(COUNT(I10:I49)=0,"",SUM(I10:I49))</f>
        <v/>
      </c>
      <c r="J50" s="112" t="str">
        <f t="shared" ref="J50:L50" si="4">IF(COUNT(J10:J49)=0,"",SUM(J10:J49))</f>
        <v/>
      </c>
      <c r="K50" s="128" t="str">
        <f>IF(COUNT(K10:K49)=0,"",SUM(K10:K49))</f>
        <v/>
      </c>
      <c r="L50" s="132" t="str">
        <f t="shared" si="4"/>
        <v/>
      </c>
    </row>
  </sheetData>
  <sheetProtection password="99AD" sheet="1" objects="1" scenarios="1"/>
  <mergeCells count="60">
    <mergeCell ref="M2:S2"/>
    <mergeCell ref="K3:L3"/>
    <mergeCell ref="M3:S3"/>
    <mergeCell ref="H4:I4"/>
    <mergeCell ref="K4:L4"/>
    <mergeCell ref="M4:S4"/>
    <mergeCell ref="B7:C9"/>
    <mergeCell ref="D7:D9"/>
    <mergeCell ref="E7:E9"/>
    <mergeCell ref="K7:K9"/>
    <mergeCell ref="K2:L2"/>
    <mergeCell ref="F4:G4"/>
    <mergeCell ref="C4:E4"/>
    <mergeCell ref="G7:G9"/>
    <mergeCell ref="L7:L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7:C47"/>
    <mergeCell ref="B48:C48"/>
    <mergeCell ref="B49:C49"/>
    <mergeCell ref="B50:C50"/>
    <mergeCell ref="J7:J9"/>
    <mergeCell ref="F7:F9"/>
    <mergeCell ref="I7:I9"/>
    <mergeCell ref="H7:H9"/>
    <mergeCell ref="B40:C40"/>
    <mergeCell ref="B41:C41"/>
    <mergeCell ref="B42:C42"/>
    <mergeCell ref="B43:C43"/>
    <mergeCell ref="B44:C44"/>
    <mergeCell ref="B45:C45"/>
    <mergeCell ref="B34:C34"/>
    <mergeCell ref="B35:C35"/>
    <mergeCell ref="B46:C46"/>
    <mergeCell ref="B36:C36"/>
    <mergeCell ref="B37:C37"/>
    <mergeCell ref="B38:C38"/>
    <mergeCell ref="B39:C39"/>
    <mergeCell ref="B33:C33"/>
    <mergeCell ref="B22:C22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</mergeCells>
  <phoneticPr fontId="2"/>
  <conditionalFormatting sqref="E10:K49">
    <cfRule type="expression" dxfId="37" priority="1">
      <formula>AND($D10&lt;&gt;"",E10&lt;&gt;"",$D10&lt;E10)</formula>
    </cfRule>
    <cfRule type="expression" dxfId="36" priority="2">
      <formula>AND($D10="",E10&lt;&gt;"")</formula>
    </cfRule>
  </conditionalFormatting>
  <dataValidations count="2">
    <dataValidation type="whole" imeMode="disabled" operator="greaterThanOrEqual" allowBlank="1" showInputMessage="1" showErrorMessage="1" error="０以上の整数のみ入力できます。" sqref="E10:K49" xr:uid="{00000000-0002-0000-0300-000000000000}">
      <formula1>0</formula1>
    </dataValidation>
    <dataValidation imeMode="disabled" operator="greaterThanOrEqual" allowBlank="1" showInputMessage="1" showErrorMessage="1" error="０以上の整数のみ入力できます。" sqref="L10:L49" xr:uid="{00000000-0002-0000-0300-000001000000}"/>
  </dataValidations>
  <pageMargins left="0.39370078740157483" right="0.39370078740157483" top="0.78740157480314965" bottom="0.39370078740157483" header="0.59055118110236227" footer="0.19685039370078741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4" width="9.6640625" customWidth="1"/>
    <col min="5" max="12" width="12.6640625" customWidth="1"/>
    <col min="13" max="20" width="4.6640625" customWidth="1"/>
  </cols>
  <sheetData>
    <row r="1" spans="2:19" s="2" customFormat="1" ht="5.0999999999999996" customHeight="1" thickBot="1" x14ac:dyDescent="0.25"/>
    <row r="2" spans="2:19" s="2" customFormat="1" ht="20.100000000000001" customHeight="1" x14ac:dyDescent="0.2">
      <c r="B2" t="s">
        <v>94</v>
      </c>
      <c r="K2" s="219" t="s">
        <v>9</v>
      </c>
      <c r="L2" s="220"/>
      <c r="M2" s="205" t="str">
        <f>IF(第０表!E7="","",第０表!E7)</f>
        <v/>
      </c>
      <c r="N2" s="206"/>
      <c r="O2" s="206"/>
      <c r="P2" s="206"/>
      <c r="Q2" s="206"/>
      <c r="R2" s="206"/>
      <c r="S2" s="207"/>
    </row>
    <row r="3" spans="2:19" s="2" customFormat="1" ht="20.100000000000001" customHeight="1" thickBot="1" x14ac:dyDescent="0.25">
      <c r="B3" s="119" t="str">
        <f>IF(第１表!D51="","",IF(第１表!D51=0,"※免許状取得希望者実数の中に障害者がいないので、このシートへの入力は不要です。","※障害者の状況を入力してください。"))</f>
        <v/>
      </c>
      <c r="K3" s="222" t="s">
        <v>10</v>
      </c>
      <c r="L3" s="223"/>
      <c r="M3" s="208" t="str">
        <f>IF(第０表!E8="","",第０表!E8)</f>
        <v/>
      </c>
      <c r="N3" s="209"/>
      <c r="O3" s="209"/>
      <c r="P3" s="209"/>
      <c r="Q3" s="209"/>
      <c r="R3" s="209"/>
      <c r="S3" s="210"/>
    </row>
    <row r="4" spans="2:19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4"/>
      <c r="F4" s="240" t="s">
        <v>54</v>
      </c>
      <c r="G4" s="241"/>
      <c r="H4" s="214" t="str">
        <f>IF(第０表!E6="（選択してください）","",第０表!E6)</f>
        <v/>
      </c>
      <c r="I4" s="216"/>
      <c r="K4" s="225" t="s">
        <v>11</v>
      </c>
      <c r="L4" s="226"/>
      <c r="M4" s="211" t="str">
        <f>IF(第０表!E9="","",第０表!E9)</f>
        <v/>
      </c>
      <c r="N4" s="212"/>
      <c r="O4" s="212"/>
      <c r="P4" s="212"/>
      <c r="Q4" s="212"/>
      <c r="R4" s="212"/>
      <c r="S4" s="213"/>
    </row>
    <row r="5" spans="2:19" s="2" customFormat="1" ht="18" customHeight="1" x14ac:dyDescent="0.2">
      <c r="B5" s="119"/>
    </row>
    <row r="6" spans="2:19" s="2" customFormat="1" ht="16.5" customHeight="1" thickBot="1" x14ac:dyDescent="0.25">
      <c r="B6" t="s">
        <v>106</v>
      </c>
    </row>
    <row r="7" spans="2:19" s="2" customFormat="1" ht="16.5" customHeight="1" x14ac:dyDescent="0.2">
      <c r="B7" s="230" t="s">
        <v>84</v>
      </c>
      <c r="C7" s="173"/>
      <c r="D7" s="165" t="s">
        <v>105</v>
      </c>
      <c r="E7" s="236" t="s">
        <v>91</v>
      </c>
      <c r="F7" s="236" t="s">
        <v>92</v>
      </c>
      <c r="G7" s="236" t="s">
        <v>95</v>
      </c>
      <c r="H7" s="165" t="s">
        <v>96</v>
      </c>
      <c r="I7" s="236" t="s">
        <v>97</v>
      </c>
      <c r="J7" s="236" t="s">
        <v>98</v>
      </c>
      <c r="K7" s="180" t="s">
        <v>99</v>
      </c>
      <c r="L7" s="245" t="s">
        <v>100</v>
      </c>
    </row>
    <row r="8" spans="2:19" s="2" customFormat="1" ht="16.5" customHeight="1" x14ac:dyDescent="0.2">
      <c r="B8" s="199"/>
      <c r="C8" s="231"/>
      <c r="D8" s="166"/>
      <c r="E8" s="237"/>
      <c r="F8" s="237"/>
      <c r="G8" s="237"/>
      <c r="H8" s="166"/>
      <c r="I8" s="237"/>
      <c r="J8" s="237"/>
      <c r="K8" s="188"/>
      <c r="L8" s="246"/>
    </row>
    <row r="9" spans="2:19" s="2" customFormat="1" ht="16.5" customHeight="1" x14ac:dyDescent="0.2">
      <c r="B9" s="199"/>
      <c r="C9" s="231"/>
      <c r="D9" s="167"/>
      <c r="E9" s="238"/>
      <c r="F9" s="238"/>
      <c r="G9" s="238"/>
      <c r="H9" s="167"/>
      <c r="I9" s="238"/>
      <c r="J9" s="238"/>
      <c r="K9" s="239"/>
      <c r="L9" s="247"/>
    </row>
    <row r="10" spans="2:19" s="2" customFormat="1" ht="15" customHeight="1" x14ac:dyDescent="0.2">
      <c r="B10" s="228" t="str">
        <f>IF(第１表!B10="","",第１表!B10 &amp; "（障害者）")</f>
        <v/>
      </c>
      <c r="C10" s="229"/>
      <c r="D10" s="129" t="str">
        <f>IF('第１表（障害者）'!D10="","",'第１表（障害者）'!D10)</f>
        <v/>
      </c>
      <c r="E10" s="38"/>
      <c r="F10" s="38"/>
      <c r="G10" s="38"/>
      <c r="H10" s="38"/>
      <c r="I10" s="38"/>
      <c r="J10" s="38"/>
      <c r="K10" s="127"/>
      <c r="L10" s="133" t="str">
        <f t="shared" ref="L10:L15" si="0">IF(SUM(E10:K10)=0,"",SUM(E10:K10))</f>
        <v/>
      </c>
    </row>
    <row r="11" spans="2:19" s="2" customFormat="1" ht="15" customHeight="1" x14ac:dyDescent="0.2">
      <c r="B11" s="228" t="str">
        <f>IF(第１表!B11="","",第１表!B11 &amp; "（障害者）")</f>
        <v/>
      </c>
      <c r="C11" s="229"/>
      <c r="D11" s="129" t="str">
        <f>IF('第１表（障害者）'!D11="","",'第１表（障害者）'!D11)</f>
        <v/>
      </c>
      <c r="E11" s="38"/>
      <c r="F11" s="38"/>
      <c r="G11" s="38"/>
      <c r="H11" s="38"/>
      <c r="I11" s="38"/>
      <c r="J11" s="38"/>
      <c r="K11" s="127"/>
      <c r="L11" s="133" t="str">
        <f t="shared" si="0"/>
        <v/>
      </c>
    </row>
    <row r="12" spans="2:19" s="2" customFormat="1" ht="15" customHeight="1" x14ac:dyDescent="0.2">
      <c r="B12" s="228" t="str">
        <f>IF(第１表!B12="","",第１表!B12 &amp; "（障害者）")</f>
        <v/>
      </c>
      <c r="C12" s="229"/>
      <c r="D12" s="129" t="str">
        <f>IF('第１表（障害者）'!D12="","",'第１表（障害者）'!D12)</f>
        <v/>
      </c>
      <c r="E12" s="38"/>
      <c r="F12" s="38"/>
      <c r="G12" s="38"/>
      <c r="H12" s="38"/>
      <c r="I12" s="38"/>
      <c r="J12" s="38"/>
      <c r="K12" s="127"/>
      <c r="L12" s="133" t="str">
        <f t="shared" si="0"/>
        <v/>
      </c>
    </row>
    <row r="13" spans="2:19" s="2" customFormat="1" ht="15" customHeight="1" x14ac:dyDescent="0.2">
      <c r="B13" s="228" t="str">
        <f>IF(第１表!B13="","",第１表!B13 &amp; "（障害者）")</f>
        <v/>
      </c>
      <c r="C13" s="229"/>
      <c r="D13" s="129" t="str">
        <f>IF('第１表（障害者）'!D13="","",'第１表（障害者）'!D13)</f>
        <v/>
      </c>
      <c r="E13" s="38"/>
      <c r="F13" s="38"/>
      <c r="G13" s="38"/>
      <c r="H13" s="38"/>
      <c r="I13" s="38"/>
      <c r="J13" s="38"/>
      <c r="K13" s="127"/>
      <c r="L13" s="133" t="str">
        <f t="shared" si="0"/>
        <v/>
      </c>
    </row>
    <row r="14" spans="2:19" s="2" customFormat="1" ht="15" customHeight="1" x14ac:dyDescent="0.2">
      <c r="B14" s="228" t="str">
        <f>IF(第１表!B14="","",第１表!B14 &amp; "（障害者）")</f>
        <v/>
      </c>
      <c r="C14" s="229"/>
      <c r="D14" s="129" t="str">
        <f>IF('第１表（障害者）'!D14="","",'第１表（障害者）'!D14)</f>
        <v/>
      </c>
      <c r="E14" s="38"/>
      <c r="F14" s="38"/>
      <c r="G14" s="38"/>
      <c r="H14" s="38"/>
      <c r="I14" s="38"/>
      <c r="J14" s="38"/>
      <c r="K14" s="127"/>
      <c r="L14" s="133" t="str">
        <f t="shared" si="0"/>
        <v/>
      </c>
    </row>
    <row r="15" spans="2:19" s="2" customFormat="1" ht="15" customHeight="1" x14ac:dyDescent="0.2">
      <c r="B15" s="228" t="str">
        <f>IF(第１表!B15="","",第１表!B15 &amp; "（障害者）")</f>
        <v/>
      </c>
      <c r="C15" s="229"/>
      <c r="D15" s="129" t="str">
        <f>IF('第１表（障害者）'!D15="","",'第１表（障害者）'!D15)</f>
        <v/>
      </c>
      <c r="E15" s="38"/>
      <c r="F15" s="38"/>
      <c r="G15" s="38"/>
      <c r="H15" s="38"/>
      <c r="I15" s="38"/>
      <c r="J15" s="38"/>
      <c r="K15" s="127"/>
      <c r="L15" s="133" t="str">
        <f t="shared" si="0"/>
        <v/>
      </c>
    </row>
    <row r="16" spans="2:19" s="2" customFormat="1" ht="15" customHeight="1" x14ac:dyDescent="0.2">
      <c r="B16" s="228" t="str">
        <f>IF(第１表!B16="","",第１表!B16 &amp; "（障害者）")</f>
        <v/>
      </c>
      <c r="C16" s="229"/>
      <c r="D16" s="129" t="str">
        <f>IF('第１表（障害者）'!D16="","",'第１表（障害者）'!D16)</f>
        <v/>
      </c>
      <c r="E16" s="38"/>
      <c r="F16" s="38"/>
      <c r="G16" s="38"/>
      <c r="H16" s="38"/>
      <c r="I16" s="38"/>
      <c r="J16" s="38"/>
      <c r="K16" s="127"/>
      <c r="L16" s="133" t="str">
        <f t="shared" ref="L16:L49" si="1">IF(SUM(E16:K16)=0,"",SUM(E16:K16))</f>
        <v/>
      </c>
    </row>
    <row r="17" spans="2:12" s="2" customFormat="1" ht="15" customHeight="1" x14ac:dyDescent="0.2">
      <c r="B17" s="228" t="str">
        <f>IF(第１表!B17="","",第１表!B17 &amp; "（障害者）")</f>
        <v/>
      </c>
      <c r="C17" s="229"/>
      <c r="D17" s="129" t="str">
        <f>IF('第１表（障害者）'!D17="","",'第１表（障害者）'!D17)</f>
        <v/>
      </c>
      <c r="E17" s="38"/>
      <c r="F17" s="38"/>
      <c r="G17" s="38"/>
      <c r="H17" s="38"/>
      <c r="I17" s="38"/>
      <c r="J17" s="38"/>
      <c r="K17" s="127"/>
      <c r="L17" s="133" t="str">
        <f t="shared" si="1"/>
        <v/>
      </c>
    </row>
    <row r="18" spans="2:12" s="2" customFormat="1" ht="15" customHeight="1" x14ac:dyDescent="0.2">
      <c r="B18" s="228" t="str">
        <f>IF(第１表!B18="","",第１表!B18 &amp; "（障害者）")</f>
        <v/>
      </c>
      <c r="C18" s="229"/>
      <c r="D18" s="129" t="str">
        <f>IF('第１表（障害者）'!D18="","",'第１表（障害者）'!D18)</f>
        <v/>
      </c>
      <c r="E18" s="38"/>
      <c r="F18" s="38"/>
      <c r="G18" s="38"/>
      <c r="H18" s="38"/>
      <c r="I18" s="38"/>
      <c r="J18" s="38"/>
      <c r="K18" s="127"/>
      <c r="L18" s="133" t="str">
        <f t="shared" si="1"/>
        <v/>
      </c>
    </row>
    <row r="19" spans="2:12" s="2" customFormat="1" ht="15" customHeight="1" x14ac:dyDescent="0.2">
      <c r="B19" s="228" t="str">
        <f>IF(第１表!B19="","",第１表!B19 &amp; "（障害者）")</f>
        <v/>
      </c>
      <c r="C19" s="229"/>
      <c r="D19" s="129" t="str">
        <f>IF('第１表（障害者）'!D19="","",'第１表（障害者）'!D19)</f>
        <v/>
      </c>
      <c r="E19" s="38"/>
      <c r="F19" s="38"/>
      <c r="G19" s="38"/>
      <c r="H19" s="38"/>
      <c r="I19" s="38"/>
      <c r="J19" s="38"/>
      <c r="K19" s="127"/>
      <c r="L19" s="133" t="str">
        <f t="shared" si="1"/>
        <v/>
      </c>
    </row>
    <row r="20" spans="2:12" s="2" customFormat="1" ht="15" customHeight="1" x14ac:dyDescent="0.2">
      <c r="B20" s="228" t="str">
        <f>IF(第１表!B20="","",第１表!B20 &amp; "（障害者）")</f>
        <v/>
      </c>
      <c r="C20" s="229"/>
      <c r="D20" s="129" t="str">
        <f>IF('第１表（障害者）'!D20="","",'第１表（障害者）'!D20)</f>
        <v/>
      </c>
      <c r="E20" s="38"/>
      <c r="F20" s="38"/>
      <c r="G20" s="38"/>
      <c r="H20" s="38"/>
      <c r="I20" s="38"/>
      <c r="J20" s="38"/>
      <c r="K20" s="127"/>
      <c r="L20" s="133" t="str">
        <f t="shared" si="1"/>
        <v/>
      </c>
    </row>
    <row r="21" spans="2:12" s="2" customFormat="1" ht="15" customHeight="1" x14ac:dyDescent="0.2">
      <c r="B21" s="228" t="str">
        <f>IF(第１表!B21="","",第１表!B21 &amp; "（障害者）")</f>
        <v/>
      </c>
      <c r="C21" s="229"/>
      <c r="D21" s="129" t="str">
        <f>IF('第１表（障害者）'!D21="","",'第１表（障害者）'!D21)</f>
        <v/>
      </c>
      <c r="E21" s="38"/>
      <c r="F21" s="38"/>
      <c r="G21" s="38"/>
      <c r="H21" s="38"/>
      <c r="I21" s="38"/>
      <c r="J21" s="38"/>
      <c r="K21" s="127"/>
      <c r="L21" s="133" t="str">
        <f t="shared" si="1"/>
        <v/>
      </c>
    </row>
    <row r="22" spans="2:12" s="2" customFormat="1" ht="15" customHeight="1" x14ac:dyDescent="0.2">
      <c r="B22" s="228" t="str">
        <f>IF(第１表!B22="","",第１表!B22 &amp; "（障害者）")</f>
        <v/>
      </c>
      <c r="C22" s="229"/>
      <c r="D22" s="129" t="str">
        <f>IF('第１表（障害者）'!D22="","",'第１表（障害者）'!D22)</f>
        <v/>
      </c>
      <c r="E22" s="38"/>
      <c r="F22" s="38"/>
      <c r="G22" s="38"/>
      <c r="H22" s="38"/>
      <c r="I22" s="38"/>
      <c r="J22" s="38"/>
      <c r="K22" s="127"/>
      <c r="L22" s="133" t="str">
        <f t="shared" si="1"/>
        <v/>
      </c>
    </row>
    <row r="23" spans="2:12" s="2" customFormat="1" ht="15" customHeight="1" x14ac:dyDescent="0.2">
      <c r="B23" s="228" t="str">
        <f>IF(第１表!B23="","",第１表!B23 &amp; "（障害者）")</f>
        <v/>
      </c>
      <c r="C23" s="229"/>
      <c r="D23" s="129" t="str">
        <f>IF('第１表（障害者）'!D23="","",'第１表（障害者）'!D23)</f>
        <v/>
      </c>
      <c r="E23" s="38"/>
      <c r="F23" s="38"/>
      <c r="G23" s="38"/>
      <c r="H23" s="38"/>
      <c r="I23" s="38"/>
      <c r="J23" s="38"/>
      <c r="K23" s="127"/>
      <c r="L23" s="133" t="str">
        <f t="shared" si="1"/>
        <v/>
      </c>
    </row>
    <row r="24" spans="2:12" s="2" customFormat="1" ht="15" customHeight="1" x14ac:dyDescent="0.2">
      <c r="B24" s="228" t="str">
        <f>IF(第１表!B24="","",第１表!B24 &amp; "（障害者）")</f>
        <v/>
      </c>
      <c r="C24" s="229"/>
      <c r="D24" s="129" t="str">
        <f>IF('第１表（障害者）'!D24="","",'第１表（障害者）'!D24)</f>
        <v/>
      </c>
      <c r="E24" s="38"/>
      <c r="F24" s="38"/>
      <c r="G24" s="38"/>
      <c r="H24" s="38"/>
      <c r="I24" s="38"/>
      <c r="J24" s="38"/>
      <c r="K24" s="127"/>
      <c r="L24" s="133" t="str">
        <f t="shared" si="1"/>
        <v/>
      </c>
    </row>
    <row r="25" spans="2:12" s="2" customFormat="1" ht="15" customHeight="1" x14ac:dyDescent="0.2">
      <c r="B25" s="228" t="str">
        <f>IF(第１表!B25="","",第１表!B25 &amp; "（障害者）")</f>
        <v/>
      </c>
      <c r="C25" s="229"/>
      <c r="D25" s="129" t="str">
        <f>IF('第１表（障害者）'!D25="","",'第１表（障害者）'!D25)</f>
        <v/>
      </c>
      <c r="E25" s="38"/>
      <c r="F25" s="38"/>
      <c r="G25" s="38"/>
      <c r="H25" s="38"/>
      <c r="I25" s="38"/>
      <c r="J25" s="38"/>
      <c r="K25" s="127"/>
      <c r="L25" s="133" t="str">
        <f t="shared" si="1"/>
        <v/>
      </c>
    </row>
    <row r="26" spans="2:12" s="2" customFormat="1" ht="15" customHeight="1" x14ac:dyDescent="0.2">
      <c r="B26" s="228" t="str">
        <f>IF(第１表!B26="","",第１表!B26 &amp; "（障害者）")</f>
        <v/>
      </c>
      <c r="C26" s="229"/>
      <c r="D26" s="129" t="str">
        <f>IF('第１表（障害者）'!D26="","",'第１表（障害者）'!D26)</f>
        <v/>
      </c>
      <c r="E26" s="38"/>
      <c r="F26" s="38"/>
      <c r="G26" s="38"/>
      <c r="H26" s="38"/>
      <c r="I26" s="38"/>
      <c r="J26" s="38"/>
      <c r="K26" s="127"/>
      <c r="L26" s="133" t="str">
        <f t="shared" si="1"/>
        <v/>
      </c>
    </row>
    <row r="27" spans="2:12" s="2" customFormat="1" ht="15" customHeight="1" x14ac:dyDescent="0.2">
      <c r="B27" s="228" t="str">
        <f>IF(第１表!B27="","",第１表!B27 &amp; "（障害者）")</f>
        <v/>
      </c>
      <c r="C27" s="229"/>
      <c r="D27" s="129" t="str">
        <f>IF('第１表（障害者）'!D27="","",'第１表（障害者）'!D27)</f>
        <v/>
      </c>
      <c r="E27" s="38"/>
      <c r="F27" s="38"/>
      <c r="G27" s="38"/>
      <c r="H27" s="38"/>
      <c r="I27" s="38"/>
      <c r="J27" s="38"/>
      <c r="K27" s="127"/>
      <c r="L27" s="133" t="str">
        <f t="shared" si="1"/>
        <v/>
      </c>
    </row>
    <row r="28" spans="2:12" s="2" customFormat="1" ht="15" customHeight="1" x14ac:dyDescent="0.2">
      <c r="B28" s="228" t="str">
        <f>IF(第１表!B28="","",第１表!B28 &amp; "（障害者）")</f>
        <v/>
      </c>
      <c r="C28" s="229"/>
      <c r="D28" s="129" t="str">
        <f>IF('第１表（障害者）'!D28="","",'第１表（障害者）'!D28)</f>
        <v/>
      </c>
      <c r="E28" s="38"/>
      <c r="F28" s="38"/>
      <c r="G28" s="38"/>
      <c r="H28" s="38"/>
      <c r="I28" s="38"/>
      <c r="J28" s="38"/>
      <c r="K28" s="127"/>
      <c r="L28" s="133" t="str">
        <f t="shared" si="1"/>
        <v/>
      </c>
    </row>
    <row r="29" spans="2:12" s="2" customFormat="1" ht="15" customHeight="1" x14ac:dyDescent="0.2">
      <c r="B29" s="228" t="str">
        <f>IF(第１表!B29="","",第１表!B29 &amp; "（障害者）")</f>
        <v/>
      </c>
      <c r="C29" s="229"/>
      <c r="D29" s="129" t="str">
        <f>IF('第１表（障害者）'!D29="","",'第１表（障害者）'!D29)</f>
        <v/>
      </c>
      <c r="E29" s="38"/>
      <c r="F29" s="38"/>
      <c r="G29" s="38"/>
      <c r="H29" s="38"/>
      <c r="I29" s="38"/>
      <c r="J29" s="38"/>
      <c r="K29" s="127"/>
      <c r="L29" s="133" t="str">
        <f t="shared" si="1"/>
        <v/>
      </c>
    </row>
    <row r="30" spans="2:12" s="2" customFormat="1" ht="15" customHeight="1" x14ac:dyDescent="0.2">
      <c r="B30" s="228" t="str">
        <f>IF(第１表!B30="","",第１表!B30 &amp; "（障害者）")</f>
        <v/>
      </c>
      <c r="C30" s="229"/>
      <c r="D30" s="129" t="str">
        <f>IF('第１表（障害者）'!D30="","",'第１表（障害者）'!D30)</f>
        <v/>
      </c>
      <c r="E30" s="38"/>
      <c r="F30" s="38"/>
      <c r="G30" s="38"/>
      <c r="H30" s="38"/>
      <c r="I30" s="38"/>
      <c r="J30" s="38"/>
      <c r="K30" s="127"/>
      <c r="L30" s="133" t="str">
        <f t="shared" si="1"/>
        <v/>
      </c>
    </row>
    <row r="31" spans="2:12" s="2" customFormat="1" ht="15" customHeight="1" x14ac:dyDescent="0.2">
      <c r="B31" s="228" t="str">
        <f>IF(第１表!B31="","",第１表!B31 &amp; "（障害者）")</f>
        <v/>
      </c>
      <c r="C31" s="229"/>
      <c r="D31" s="129" t="str">
        <f>IF('第１表（障害者）'!D31="","",'第１表（障害者）'!D31)</f>
        <v/>
      </c>
      <c r="E31" s="38"/>
      <c r="F31" s="38"/>
      <c r="G31" s="38"/>
      <c r="H31" s="38"/>
      <c r="I31" s="38"/>
      <c r="J31" s="38"/>
      <c r="K31" s="127"/>
      <c r="L31" s="133" t="str">
        <f t="shared" si="1"/>
        <v/>
      </c>
    </row>
    <row r="32" spans="2:12" s="2" customFormat="1" ht="15" customHeight="1" x14ac:dyDescent="0.2">
      <c r="B32" s="228" t="str">
        <f>IF(第１表!B32="","",第１表!B32 &amp; "（障害者）")</f>
        <v/>
      </c>
      <c r="C32" s="229"/>
      <c r="D32" s="129" t="str">
        <f>IF('第１表（障害者）'!D32="","",'第１表（障害者）'!D32)</f>
        <v/>
      </c>
      <c r="E32" s="38"/>
      <c r="F32" s="38"/>
      <c r="G32" s="38"/>
      <c r="H32" s="38"/>
      <c r="I32" s="38"/>
      <c r="J32" s="38"/>
      <c r="K32" s="127"/>
      <c r="L32" s="133" t="str">
        <f t="shared" si="1"/>
        <v/>
      </c>
    </row>
    <row r="33" spans="2:12" s="2" customFormat="1" ht="15" customHeight="1" x14ac:dyDescent="0.2">
      <c r="B33" s="228" t="str">
        <f>IF(第１表!B33="","",第１表!B33 &amp; "（障害者）")</f>
        <v/>
      </c>
      <c r="C33" s="229"/>
      <c r="D33" s="129" t="str">
        <f>IF('第１表（障害者）'!D33="","",'第１表（障害者）'!D33)</f>
        <v/>
      </c>
      <c r="E33" s="38"/>
      <c r="F33" s="38"/>
      <c r="G33" s="38"/>
      <c r="H33" s="38"/>
      <c r="I33" s="38"/>
      <c r="J33" s="38"/>
      <c r="K33" s="127"/>
      <c r="L33" s="133" t="str">
        <f t="shared" si="1"/>
        <v/>
      </c>
    </row>
    <row r="34" spans="2:12" s="2" customFormat="1" ht="15" customHeight="1" x14ac:dyDescent="0.2">
      <c r="B34" s="228" t="str">
        <f>IF(第１表!B34="","",第１表!B34 &amp; "（障害者）")</f>
        <v/>
      </c>
      <c r="C34" s="229"/>
      <c r="D34" s="129" t="str">
        <f>IF('第１表（障害者）'!D34="","",'第１表（障害者）'!D34)</f>
        <v/>
      </c>
      <c r="E34" s="38"/>
      <c r="F34" s="38"/>
      <c r="G34" s="38"/>
      <c r="H34" s="38"/>
      <c r="I34" s="38"/>
      <c r="J34" s="38"/>
      <c r="K34" s="127"/>
      <c r="L34" s="133" t="str">
        <f t="shared" si="1"/>
        <v/>
      </c>
    </row>
    <row r="35" spans="2:12" s="2" customFormat="1" ht="15" customHeight="1" x14ac:dyDescent="0.2">
      <c r="B35" s="228" t="str">
        <f>IF(第１表!B35="","",第１表!B35 &amp; "（障害者）")</f>
        <v/>
      </c>
      <c r="C35" s="229"/>
      <c r="D35" s="129" t="str">
        <f>IF('第１表（障害者）'!D35="","",'第１表（障害者）'!D35)</f>
        <v/>
      </c>
      <c r="E35" s="38"/>
      <c r="F35" s="38"/>
      <c r="G35" s="38"/>
      <c r="H35" s="38"/>
      <c r="I35" s="38"/>
      <c r="J35" s="38"/>
      <c r="K35" s="127"/>
      <c r="L35" s="133" t="str">
        <f t="shared" si="1"/>
        <v/>
      </c>
    </row>
    <row r="36" spans="2:12" s="2" customFormat="1" ht="15" customHeight="1" x14ac:dyDescent="0.2">
      <c r="B36" s="228" t="str">
        <f>IF(第１表!B36="","",第１表!B36 &amp; "（障害者）")</f>
        <v/>
      </c>
      <c r="C36" s="229"/>
      <c r="D36" s="129" t="str">
        <f>IF('第１表（障害者）'!D36="","",'第１表（障害者）'!D36)</f>
        <v/>
      </c>
      <c r="E36" s="38"/>
      <c r="F36" s="38"/>
      <c r="G36" s="38"/>
      <c r="H36" s="38"/>
      <c r="I36" s="38"/>
      <c r="J36" s="38"/>
      <c r="K36" s="127"/>
      <c r="L36" s="133" t="str">
        <f t="shared" si="1"/>
        <v/>
      </c>
    </row>
    <row r="37" spans="2:12" s="2" customFormat="1" ht="15" customHeight="1" x14ac:dyDescent="0.2">
      <c r="B37" s="228" t="str">
        <f>IF(第１表!B37="","",第１表!B37 &amp; "（障害者）")</f>
        <v/>
      </c>
      <c r="C37" s="229"/>
      <c r="D37" s="129" t="str">
        <f>IF('第１表（障害者）'!D37="","",'第１表（障害者）'!D37)</f>
        <v/>
      </c>
      <c r="E37" s="38"/>
      <c r="F37" s="38"/>
      <c r="G37" s="38"/>
      <c r="H37" s="38"/>
      <c r="I37" s="38"/>
      <c r="J37" s="38"/>
      <c r="K37" s="127"/>
      <c r="L37" s="133" t="str">
        <f t="shared" si="1"/>
        <v/>
      </c>
    </row>
    <row r="38" spans="2:12" s="2" customFormat="1" ht="15" customHeight="1" x14ac:dyDescent="0.2">
      <c r="B38" s="228" t="str">
        <f>IF(第１表!B38="","",第１表!B38 &amp; "（障害者）")</f>
        <v/>
      </c>
      <c r="C38" s="229"/>
      <c r="D38" s="129" t="str">
        <f>IF('第１表（障害者）'!D38="","",'第１表（障害者）'!D38)</f>
        <v/>
      </c>
      <c r="E38" s="38"/>
      <c r="F38" s="38"/>
      <c r="G38" s="38"/>
      <c r="H38" s="38"/>
      <c r="I38" s="38"/>
      <c r="J38" s="38"/>
      <c r="K38" s="127"/>
      <c r="L38" s="133" t="str">
        <f t="shared" si="1"/>
        <v/>
      </c>
    </row>
    <row r="39" spans="2:12" s="2" customFormat="1" ht="15" customHeight="1" x14ac:dyDescent="0.2">
      <c r="B39" s="228" t="str">
        <f>IF(第１表!B39="","",第１表!B39 &amp; "（障害者）")</f>
        <v/>
      </c>
      <c r="C39" s="229"/>
      <c r="D39" s="129" t="str">
        <f>IF('第１表（障害者）'!D39="","",'第１表（障害者）'!D39)</f>
        <v/>
      </c>
      <c r="E39" s="38"/>
      <c r="F39" s="38"/>
      <c r="G39" s="38"/>
      <c r="H39" s="38"/>
      <c r="I39" s="38"/>
      <c r="J39" s="38"/>
      <c r="K39" s="127"/>
      <c r="L39" s="133" t="str">
        <f t="shared" si="1"/>
        <v/>
      </c>
    </row>
    <row r="40" spans="2:12" s="2" customFormat="1" ht="15" customHeight="1" x14ac:dyDescent="0.2">
      <c r="B40" s="228" t="str">
        <f>IF(第１表!B40="","",第１表!B40 &amp; "（障害者）")</f>
        <v/>
      </c>
      <c r="C40" s="229"/>
      <c r="D40" s="129" t="str">
        <f>IF('第１表（障害者）'!D40="","",'第１表（障害者）'!D40)</f>
        <v/>
      </c>
      <c r="E40" s="38"/>
      <c r="F40" s="38"/>
      <c r="G40" s="38"/>
      <c r="H40" s="38"/>
      <c r="I40" s="38"/>
      <c r="J40" s="38"/>
      <c r="K40" s="127"/>
      <c r="L40" s="133" t="str">
        <f t="shared" si="1"/>
        <v/>
      </c>
    </row>
    <row r="41" spans="2:12" s="2" customFormat="1" ht="15" customHeight="1" x14ac:dyDescent="0.2">
      <c r="B41" s="228" t="str">
        <f>IF(第１表!B41="","",第１表!B41 &amp; "（障害者）")</f>
        <v/>
      </c>
      <c r="C41" s="229"/>
      <c r="D41" s="129" t="str">
        <f>IF('第１表（障害者）'!D41="","",'第１表（障害者）'!D41)</f>
        <v/>
      </c>
      <c r="E41" s="38"/>
      <c r="F41" s="38"/>
      <c r="G41" s="38"/>
      <c r="H41" s="38"/>
      <c r="I41" s="38"/>
      <c r="J41" s="38"/>
      <c r="K41" s="127"/>
      <c r="L41" s="133" t="str">
        <f t="shared" si="1"/>
        <v/>
      </c>
    </row>
    <row r="42" spans="2:12" s="2" customFormat="1" ht="15" customHeight="1" x14ac:dyDescent="0.2">
      <c r="B42" s="228" t="str">
        <f>IF(第１表!B42="","",第１表!B42 &amp; "（障害者）")</f>
        <v/>
      </c>
      <c r="C42" s="229"/>
      <c r="D42" s="129" t="str">
        <f>IF('第１表（障害者）'!D42="","",'第１表（障害者）'!D42)</f>
        <v/>
      </c>
      <c r="E42" s="38"/>
      <c r="F42" s="38"/>
      <c r="G42" s="38"/>
      <c r="H42" s="38"/>
      <c r="I42" s="38"/>
      <c r="J42" s="38"/>
      <c r="K42" s="127"/>
      <c r="L42" s="133" t="str">
        <f t="shared" si="1"/>
        <v/>
      </c>
    </row>
    <row r="43" spans="2:12" s="2" customFormat="1" ht="15" customHeight="1" x14ac:dyDescent="0.2">
      <c r="B43" s="228" t="str">
        <f>IF(第１表!B43="","",第１表!B43 &amp; "（障害者）")</f>
        <v/>
      </c>
      <c r="C43" s="229"/>
      <c r="D43" s="129" t="str">
        <f>IF('第１表（障害者）'!D43="","",'第１表（障害者）'!D43)</f>
        <v/>
      </c>
      <c r="E43" s="38"/>
      <c r="F43" s="38"/>
      <c r="G43" s="38"/>
      <c r="H43" s="38"/>
      <c r="I43" s="38"/>
      <c r="J43" s="38"/>
      <c r="K43" s="127"/>
      <c r="L43" s="133" t="str">
        <f t="shared" si="1"/>
        <v/>
      </c>
    </row>
    <row r="44" spans="2:12" s="2" customFormat="1" ht="15" customHeight="1" x14ac:dyDescent="0.2">
      <c r="B44" s="228" t="str">
        <f>IF(第１表!B44="","",第１表!B44 &amp; "（障害者）")</f>
        <v/>
      </c>
      <c r="C44" s="229"/>
      <c r="D44" s="129" t="str">
        <f>IF('第１表（障害者）'!D44="","",'第１表（障害者）'!D44)</f>
        <v/>
      </c>
      <c r="E44" s="38"/>
      <c r="F44" s="38"/>
      <c r="G44" s="38"/>
      <c r="H44" s="38"/>
      <c r="I44" s="38"/>
      <c r="J44" s="38"/>
      <c r="K44" s="127"/>
      <c r="L44" s="133" t="str">
        <f t="shared" si="1"/>
        <v/>
      </c>
    </row>
    <row r="45" spans="2:12" s="2" customFormat="1" ht="15" customHeight="1" x14ac:dyDescent="0.2">
      <c r="B45" s="228" t="str">
        <f>IF(第１表!B45="","",第１表!B45 &amp; "（障害者）")</f>
        <v/>
      </c>
      <c r="C45" s="229"/>
      <c r="D45" s="129" t="str">
        <f>IF('第１表（障害者）'!D45="","",'第１表（障害者）'!D45)</f>
        <v/>
      </c>
      <c r="E45" s="38"/>
      <c r="F45" s="38"/>
      <c r="G45" s="38"/>
      <c r="H45" s="38"/>
      <c r="I45" s="38"/>
      <c r="J45" s="38"/>
      <c r="K45" s="127"/>
      <c r="L45" s="133" t="str">
        <f t="shared" si="1"/>
        <v/>
      </c>
    </row>
    <row r="46" spans="2:12" s="2" customFormat="1" ht="15" customHeight="1" x14ac:dyDescent="0.2">
      <c r="B46" s="228" t="str">
        <f>IF(第１表!B46="","",第１表!B46 &amp; "（障害者）")</f>
        <v/>
      </c>
      <c r="C46" s="229"/>
      <c r="D46" s="129" t="str">
        <f>IF('第１表（障害者）'!D46="","",'第１表（障害者）'!D46)</f>
        <v/>
      </c>
      <c r="E46" s="38"/>
      <c r="F46" s="38"/>
      <c r="G46" s="38"/>
      <c r="H46" s="38"/>
      <c r="I46" s="38"/>
      <c r="J46" s="38"/>
      <c r="K46" s="127"/>
      <c r="L46" s="133" t="str">
        <f t="shared" si="1"/>
        <v/>
      </c>
    </row>
    <row r="47" spans="2:12" s="2" customFormat="1" ht="15" customHeight="1" x14ac:dyDescent="0.2">
      <c r="B47" s="228" t="str">
        <f>IF(第１表!B47="","",第１表!B47 &amp; "（障害者）")</f>
        <v/>
      </c>
      <c r="C47" s="229"/>
      <c r="D47" s="129" t="str">
        <f>IF('第１表（障害者）'!D47="","",'第１表（障害者）'!D47)</f>
        <v/>
      </c>
      <c r="E47" s="38"/>
      <c r="F47" s="38"/>
      <c r="G47" s="38"/>
      <c r="H47" s="38"/>
      <c r="I47" s="38"/>
      <c r="J47" s="38"/>
      <c r="K47" s="127"/>
      <c r="L47" s="133" t="str">
        <f t="shared" si="1"/>
        <v/>
      </c>
    </row>
    <row r="48" spans="2:12" s="2" customFormat="1" ht="15" customHeight="1" x14ac:dyDescent="0.2">
      <c r="B48" s="228" t="str">
        <f>IF(第１表!B48="","",第１表!B48 &amp; "（障害者）")</f>
        <v/>
      </c>
      <c r="C48" s="229"/>
      <c r="D48" s="129" t="str">
        <f>IF('第１表（障害者）'!D48="","",'第１表（障害者）'!D48)</f>
        <v/>
      </c>
      <c r="E48" s="38"/>
      <c r="F48" s="38"/>
      <c r="G48" s="38"/>
      <c r="H48" s="38"/>
      <c r="I48" s="38"/>
      <c r="J48" s="38"/>
      <c r="K48" s="127"/>
      <c r="L48" s="133" t="str">
        <f t="shared" si="1"/>
        <v/>
      </c>
    </row>
    <row r="49" spans="2:12" s="2" customFormat="1" ht="15" customHeight="1" thickBot="1" x14ac:dyDescent="0.25">
      <c r="B49" s="232" t="str">
        <f>IF(第１表!B49="","",第１表!B49 &amp; "（障害者）")</f>
        <v/>
      </c>
      <c r="C49" s="233"/>
      <c r="D49" s="130" t="str">
        <f>IF('第１表（障害者）'!D49="","",'第１表（障害者）'!D49)</f>
        <v/>
      </c>
      <c r="E49" s="42"/>
      <c r="F49" s="42"/>
      <c r="G49" s="42"/>
      <c r="H49" s="42"/>
      <c r="I49" s="42"/>
      <c r="J49" s="42"/>
      <c r="K49" s="131"/>
      <c r="L49" s="134" t="str">
        <f t="shared" si="1"/>
        <v/>
      </c>
    </row>
    <row r="50" spans="2:12" s="2" customFormat="1" ht="15" customHeight="1" thickTop="1" thickBot="1" x14ac:dyDescent="0.25">
      <c r="B50" s="234" t="s">
        <v>53</v>
      </c>
      <c r="C50" s="235"/>
      <c r="D50" s="112" t="str">
        <f>IF(COUNT(D10:D49)=0,"",SUM(D10:D49))</f>
        <v/>
      </c>
      <c r="E50" s="112" t="str">
        <f>IF(COUNT(E10:E49)=0,"",SUM(E10:E49))</f>
        <v/>
      </c>
      <c r="F50" s="112" t="str">
        <f>IF(COUNT(F10:F49)=0,"",SUM(F10:F49))</f>
        <v/>
      </c>
      <c r="G50" s="112" t="str">
        <f t="shared" ref="G50:L50" si="2">IF(COUNT(G10:G49)=0,"",SUM(G10:G49))</f>
        <v/>
      </c>
      <c r="H50" s="112" t="str">
        <f t="shared" si="2"/>
        <v/>
      </c>
      <c r="I50" s="112" t="str">
        <f t="shared" si="2"/>
        <v/>
      </c>
      <c r="J50" s="112" t="str">
        <f t="shared" si="2"/>
        <v/>
      </c>
      <c r="K50" s="128" t="str">
        <f>IF(COUNT(K10:K49)=0,"",SUM(K10:K49))</f>
        <v/>
      </c>
      <c r="L50" s="132" t="str">
        <f t="shared" si="2"/>
        <v/>
      </c>
    </row>
  </sheetData>
  <sheetProtection password="99AD" sheet="1" objects="1" scenarios="1"/>
  <mergeCells count="60">
    <mergeCell ref="K2:L2"/>
    <mergeCell ref="M2:S2"/>
    <mergeCell ref="K3:L3"/>
    <mergeCell ref="M3:S3"/>
    <mergeCell ref="C4:E4"/>
    <mergeCell ref="F4:G4"/>
    <mergeCell ref="H4:I4"/>
    <mergeCell ref="K4:L4"/>
    <mergeCell ref="M4:S4"/>
    <mergeCell ref="I7:I9"/>
    <mergeCell ref="J7:J9"/>
    <mergeCell ref="K7:K9"/>
    <mergeCell ref="L7:L9"/>
    <mergeCell ref="B12:C12"/>
    <mergeCell ref="B11:C11"/>
    <mergeCell ref="B7:C9"/>
    <mergeCell ref="D7:D9"/>
    <mergeCell ref="E7:E9"/>
    <mergeCell ref="G7:G9"/>
    <mergeCell ref="H7:H9"/>
    <mergeCell ref="B24:C24"/>
    <mergeCell ref="B17:C17"/>
    <mergeCell ref="B15:C15"/>
    <mergeCell ref="B16:C16"/>
    <mergeCell ref="F7:F9"/>
    <mergeCell ref="B13:C13"/>
    <mergeCell ref="B14:C14"/>
    <mergeCell ref="B10:C10"/>
    <mergeCell ref="B20:C20"/>
    <mergeCell ref="B21:C21"/>
    <mergeCell ref="B22:C22"/>
    <mergeCell ref="B23:C23"/>
    <mergeCell ref="B18:C18"/>
    <mergeCell ref="B19:C19"/>
    <mergeCell ref="B25:C25"/>
    <mergeCell ref="B26:C26"/>
    <mergeCell ref="B27:C27"/>
    <mergeCell ref="B28:C28"/>
    <mergeCell ref="B29:C29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0:C50"/>
    <mergeCell ref="B42:C42"/>
    <mergeCell ref="B43:C43"/>
    <mergeCell ref="B44:C44"/>
    <mergeCell ref="B45:C45"/>
    <mergeCell ref="B46:C46"/>
    <mergeCell ref="B47:C47"/>
    <mergeCell ref="B48:C48"/>
    <mergeCell ref="B49:C49"/>
  </mergeCells>
  <phoneticPr fontId="2"/>
  <conditionalFormatting sqref="E10:K49">
    <cfRule type="expression" dxfId="35" priority="1">
      <formula>AND($D10&lt;&gt;"",E10&lt;&gt;"",$D10&lt;E10)</formula>
    </cfRule>
    <cfRule type="expression" dxfId="34" priority="2">
      <formula>AND($D10="",E10&lt;&gt;"")</formula>
    </cfRule>
  </conditionalFormatting>
  <dataValidations count="2">
    <dataValidation imeMode="disabled" operator="greaterThanOrEqual" allowBlank="1" showInputMessage="1" showErrorMessage="1" error="０以上の整数のみ入力できます。" sqref="L10:L49" xr:uid="{00000000-0002-0000-0400-000000000000}"/>
    <dataValidation type="whole" imeMode="disabled" operator="greaterThanOrEqual" allowBlank="1" showInputMessage="1" showErrorMessage="1" error="０以上の整数のみ入力できます。" sqref="E10:K49" xr:uid="{00000000-0002-0000-0400-000001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1C9CC3D-536E-4EC2-A165-F855F8B7DA7C}">
            <xm:f>AND(第２表!E10="",E10&lt;&gt;"")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2555E335-F14B-4641-B670-C50D43F9A624}">
            <xm:f>AND(第２表!E10&lt;&gt;"",E10&lt;&gt;"",第２表!E10&lt;E10)</xm:f>
            <x14:dxf>
              <fill>
                <patternFill>
                  <bgColor rgb="FFFFC000"/>
                </patternFill>
              </fill>
            </x14:dxf>
          </x14:cfRule>
          <xm:sqref>E10:K49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1:AZ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49" width="4.109375" customWidth="1"/>
    <col min="50" max="53" width="4.6640625" customWidth="1"/>
  </cols>
  <sheetData>
    <row r="1" spans="2:52" s="2" customFormat="1" ht="5.0999999999999996" customHeight="1" thickBot="1" x14ac:dyDescent="0.25"/>
    <row r="2" spans="2:52" s="2" customFormat="1" ht="20.100000000000001" customHeight="1" x14ac:dyDescent="0.2">
      <c r="B2" s="2" t="s">
        <v>61</v>
      </c>
      <c r="U2" s="1"/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2" s="2" customFormat="1" ht="20.100000000000001" customHeight="1" thickBot="1" x14ac:dyDescent="0.25">
      <c r="U3" s="1"/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2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2" s="2" customFormat="1" ht="18" customHeight="1" x14ac:dyDescent="0.2"/>
    <row r="6" spans="2:52" s="2" customFormat="1" ht="16.5" customHeight="1" thickBot="1" x14ac:dyDescent="0.25">
      <c r="B6" t="s">
        <v>89</v>
      </c>
    </row>
    <row r="7" spans="2:52" s="2" customFormat="1" ht="16.5" customHeight="1" x14ac:dyDescent="0.2">
      <c r="B7" s="197" t="s">
        <v>79</v>
      </c>
      <c r="C7" s="173"/>
      <c r="D7" s="165" t="s">
        <v>80</v>
      </c>
      <c r="E7" s="173" t="s">
        <v>13</v>
      </c>
      <c r="F7" s="173"/>
      <c r="G7" s="173"/>
      <c r="H7" s="173" t="s">
        <v>14</v>
      </c>
      <c r="I7" s="173"/>
      <c r="J7" s="173"/>
      <c r="K7" s="173" t="s">
        <v>15</v>
      </c>
      <c r="L7" s="173"/>
      <c r="M7" s="173"/>
      <c r="N7" s="173" t="s">
        <v>16</v>
      </c>
      <c r="O7" s="173"/>
      <c r="P7" s="173"/>
      <c r="Q7" s="173" t="s">
        <v>17</v>
      </c>
      <c r="R7" s="173"/>
      <c r="S7" s="173"/>
      <c r="T7" s="173" t="s">
        <v>18</v>
      </c>
      <c r="U7" s="173"/>
      <c r="V7" s="173"/>
      <c r="W7" s="173" t="s">
        <v>19</v>
      </c>
      <c r="X7" s="173"/>
      <c r="Y7" s="173"/>
      <c r="Z7" s="173" t="s">
        <v>20</v>
      </c>
      <c r="AA7" s="173"/>
      <c r="AB7" s="198"/>
      <c r="AC7" s="173" t="s">
        <v>21</v>
      </c>
      <c r="AD7" s="173"/>
      <c r="AE7" s="198"/>
      <c r="AF7" s="173" t="s">
        <v>22</v>
      </c>
      <c r="AG7" s="173"/>
      <c r="AH7" s="198"/>
      <c r="AI7" s="173" t="s">
        <v>23</v>
      </c>
      <c r="AJ7" s="173"/>
      <c r="AK7" s="173"/>
      <c r="AL7" s="173" t="s">
        <v>24</v>
      </c>
      <c r="AM7" s="173"/>
      <c r="AN7" s="173"/>
      <c r="AO7" s="173" t="s">
        <v>25</v>
      </c>
      <c r="AP7" s="173"/>
      <c r="AQ7" s="173"/>
      <c r="AR7" s="254" t="s">
        <v>57</v>
      </c>
      <c r="AS7" s="173"/>
      <c r="AT7" s="173"/>
      <c r="AU7" s="173" t="s">
        <v>26</v>
      </c>
      <c r="AV7" s="173"/>
      <c r="AW7" s="198"/>
      <c r="AX7" s="253" t="s">
        <v>51</v>
      </c>
      <c r="AY7" s="173"/>
      <c r="AZ7" s="174"/>
    </row>
    <row r="8" spans="2:52" s="2" customFormat="1" ht="16.5" customHeight="1" x14ac:dyDescent="0.2">
      <c r="B8" s="199"/>
      <c r="C8" s="231"/>
      <c r="D8" s="16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252"/>
      <c r="AC8" s="176"/>
      <c r="AD8" s="176"/>
      <c r="AE8" s="252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252"/>
      <c r="AX8" s="175"/>
      <c r="AY8" s="176"/>
      <c r="AZ8" s="177"/>
    </row>
    <row r="9" spans="2:52" s="2" customFormat="1" ht="16.5" customHeight="1" x14ac:dyDescent="0.2">
      <c r="B9" s="199"/>
      <c r="C9" s="231"/>
      <c r="D9" s="167"/>
      <c r="E9" s="93" t="s">
        <v>5</v>
      </c>
      <c r="F9" s="13" t="s">
        <v>3</v>
      </c>
      <c r="G9" s="14" t="s">
        <v>4</v>
      </c>
      <c r="H9" s="12" t="s">
        <v>5</v>
      </c>
      <c r="I9" s="13" t="s">
        <v>3</v>
      </c>
      <c r="J9" s="14" t="s">
        <v>4</v>
      </c>
      <c r="K9" s="12" t="s">
        <v>5</v>
      </c>
      <c r="L9" s="13" t="s">
        <v>3</v>
      </c>
      <c r="M9" s="14" t="s">
        <v>4</v>
      </c>
      <c r="N9" s="12" t="s">
        <v>5</v>
      </c>
      <c r="O9" s="13" t="s">
        <v>3</v>
      </c>
      <c r="P9" s="14" t="s">
        <v>4</v>
      </c>
      <c r="Q9" s="12" t="s">
        <v>5</v>
      </c>
      <c r="R9" s="13" t="s">
        <v>3</v>
      </c>
      <c r="S9" s="14" t="s">
        <v>4</v>
      </c>
      <c r="T9" s="12" t="s">
        <v>5</v>
      </c>
      <c r="U9" s="13" t="s">
        <v>3</v>
      </c>
      <c r="V9" s="14" t="s">
        <v>4</v>
      </c>
      <c r="W9" s="12" t="s">
        <v>5</v>
      </c>
      <c r="X9" s="13" t="s">
        <v>3</v>
      </c>
      <c r="Y9" s="14" t="s">
        <v>4</v>
      </c>
      <c r="Z9" s="12" t="s">
        <v>5</v>
      </c>
      <c r="AA9" s="13" t="s">
        <v>3</v>
      </c>
      <c r="AB9" s="15" t="s">
        <v>4</v>
      </c>
      <c r="AC9" s="12" t="s">
        <v>5</v>
      </c>
      <c r="AD9" s="13" t="s">
        <v>3</v>
      </c>
      <c r="AE9" s="15" t="s">
        <v>4</v>
      </c>
      <c r="AF9" s="12" t="s">
        <v>5</v>
      </c>
      <c r="AG9" s="13" t="s">
        <v>3</v>
      </c>
      <c r="AH9" s="15" t="s">
        <v>4</v>
      </c>
      <c r="AI9" s="12" t="s">
        <v>5</v>
      </c>
      <c r="AJ9" s="13" t="s">
        <v>3</v>
      </c>
      <c r="AK9" s="14" t="s">
        <v>4</v>
      </c>
      <c r="AL9" s="12" t="s">
        <v>5</v>
      </c>
      <c r="AM9" s="13" t="s">
        <v>3</v>
      </c>
      <c r="AN9" s="14" t="s">
        <v>4</v>
      </c>
      <c r="AO9" s="12" t="s">
        <v>5</v>
      </c>
      <c r="AP9" s="13" t="s">
        <v>3</v>
      </c>
      <c r="AQ9" s="14" t="s">
        <v>4</v>
      </c>
      <c r="AR9" s="12" t="s">
        <v>5</v>
      </c>
      <c r="AS9" s="13" t="s">
        <v>3</v>
      </c>
      <c r="AT9" s="14" t="s">
        <v>4</v>
      </c>
      <c r="AU9" s="12" t="s">
        <v>5</v>
      </c>
      <c r="AV9" s="13" t="s">
        <v>3</v>
      </c>
      <c r="AW9" s="18" t="s">
        <v>4</v>
      </c>
      <c r="AX9" s="16" t="s">
        <v>5</v>
      </c>
      <c r="AY9" s="13" t="s">
        <v>3</v>
      </c>
      <c r="AZ9" s="17" t="s">
        <v>4</v>
      </c>
    </row>
    <row r="10" spans="2:52" s="2" customFormat="1" ht="15" customHeight="1" x14ac:dyDescent="0.2">
      <c r="B10" s="228" t="str">
        <f>IF(第１表!B10="","",第１表!B10)</f>
        <v/>
      </c>
      <c r="C10" s="229"/>
      <c r="D10" s="97" t="str">
        <f>IF(第１表!F10="","",第１表!F10)</f>
        <v/>
      </c>
      <c r="E10" s="39"/>
      <c r="F10" s="40"/>
      <c r="G10" s="41"/>
      <c r="H10" s="39"/>
      <c r="I10" s="40"/>
      <c r="J10" s="41"/>
      <c r="K10" s="39"/>
      <c r="L10" s="40"/>
      <c r="M10" s="41"/>
      <c r="N10" s="39"/>
      <c r="O10" s="40"/>
      <c r="P10" s="41"/>
      <c r="Q10" s="39"/>
      <c r="R10" s="40"/>
      <c r="S10" s="41"/>
      <c r="T10" s="39"/>
      <c r="U10" s="40"/>
      <c r="V10" s="41"/>
      <c r="W10" s="39"/>
      <c r="X10" s="40"/>
      <c r="Y10" s="41"/>
      <c r="Z10" s="39"/>
      <c r="AA10" s="40"/>
      <c r="AB10" s="46"/>
      <c r="AC10" s="39"/>
      <c r="AD10" s="40"/>
      <c r="AE10" s="46"/>
      <c r="AF10" s="39"/>
      <c r="AG10" s="40"/>
      <c r="AH10" s="46"/>
      <c r="AI10" s="39"/>
      <c r="AJ10" s="40"/>
      <c r="AK10" s="41"/>
      <c r="AL10" s="39"/>
      <c r="AM10" s="40"/>
      <c r="AN10" s="41"/>
      <c r="AO10" s="39"/>
      <c r="AP10" s="40"/>
      <c r="AQ10" s="41"/>
      <c r="AR10" s="39"/>
      <c r="AS10" s="40"/>
      <c r="AT10" s="41"/>
      <c r="AU10" s="39"/>
      <c r="AV10" s="40"/>
      <c r="AW10" s="72"/>
      <c r="AX10" s="19" t="str">
        <f>IF(SUMIF($E$9:$AW$9,AX$9,$E10:$AW10)=0,"",SUMIF($E$9:$AW$9,AX$9,$E10:$AW10))</f>
        <v/>
      </c>
      <c r="AY10" s="20" t="str">
        <f t="shared" ref="AY10:AZ29" si="0">IF(SUMIF($E$9:$AW$9,AY$9,$E10:$AW10)=0,"",SUMIF($E$9:$AW$9,AY$9,$E10:$AW10))</f>
        <v/>
      </c>
      <c r="AZ10" s="21" t="str">
        <f t="shared" si="0"/>
        <v/>
      </c>
    </row>
    <row r="11" spans="2:52" s="2" customFormat="1" ht="15" customHeight="1" x14ac:dyDescent="0.2">
      <c r="B11" s="228" t="str">
        <f>IF(第１表!B11="","",第１表!B11)</f>
        <v/>
      </c>
      <c r="C11" s="229"/>
      <c r="D11" s="94" t="str">
        <f>IF(第１表!F11="","",第１表!F11)</f>
        <v/>
      </c>
      <c r="E11" s="39"/>
      <c r="F11" s="40"/>
      <c r="G11" s="41"/>
      <c r="H11" s="39"/>
      <c r="I11" s="40"/>
      <c r="J11" s="41"/>
      <c r="K11" s="39"/>
      <c r="L11" s="40"/>
      <c r="M11" s="41"/>
      <c r="N11" s="39"/>
      <c r="O11" s="40"/>
      <c r="P11" s="41"/>
      <c r="Q11" s="39"/>
      <c r="R11" s="40"/>
      <c r="S11" s="41"/>
      <c r="T11" s="39"/>
      <c r="U11" s="40"/>
      <c r="V11" s="41"/>
      <c r="W11" s="39"/>
      <c r="X11" s="40"/>
      <c r="Y11" s="41"/>
      <c r="Z11" s="39"/>
      <c r="AA11" s="40"/>
      <c r="AB11" s="46"/>
      <c r="AC11" s="39"/>
      <c r="AD11" s="40"/>
      <c r="AE11" s="46"/>
      <c r="AF11" s="39"/>
      <c r="AG11" s="40"/>
      <c r="AH11" s="46"/>
      <c r="AI11" s="39"/>
      <c r="AJ11" s="40"/>
      <c r="AK11" s="41"/>
      <c r="AL11" s="39"/>
      <c r="AM11" s="40"/>
      <c r="AN11" s="41"/>
      <c r="AO11" s="39"/>
      <c r="AP11" s="40"/>
      <c r="AQ11" s="41"/>
      <c r="AR11" s="39"/>
      <c r="AS11" s="40"/>
      <c r="AT11" s="41"/>
      <c r="AU11" s="39"/>
      <c r="AV11" s="40"/>
      <c r="AW11" s="72"/>
      <c r="AX11" s="19" t="str">
        <f t="shared" ref="AX11:AZ30" si="1">IF(SUMIF($E$9:$AW$9,AX$9,$E11:$AW11)=0,"",SUMIF($E$9:$AW$9,AX$9,$E11:$AW11))</f>
        <v/>
      </c>
      <c r="AY11" s="20" t="str">
        <f t="shared" si="0"/>
        <v/>
      </c>
      <c r="AZ11" s="21" t="str">
        <f t="shared" si="0"/>
        <v/>
      </c>
    </row>
    <row r="12" spans="2:52" s="2" customFormat="1" ht="15" customHeight="1" x14ac:dyDescent="0.2">
      <c r="B12" s="228" t="str">
        <f>IF(第１表!B12="","",第１表!B12)</f>
        <v/>
      </c>
      <c r="C12" s="229"/>
      <c r="D12" s="94" t="str">
        <f>IF(第１表!F12="","",第１表!F12)</f>
        <v/>
      </c>
      <c r="E12" s="39"/>
      <c r="F12" s="40"/>
      <c r="G12" s="41"/>
      <c r="H12" s="39"/>
      <c r="I12" s="40"/>
      <c r="J12" s="41"/>
      <c r="K12" s="39"/>
      <c r="L12" s="40"/>
      <c r="M12" s="41"/>
      <c r="N12" s="39"/>
      <c r="O12" s="40"/>
      <c r="P12" s="41"/>
      <c r="Q12" s="39"/>
      <c r="R12" s="40"/>
      <c r="S12" s="41"/>
      <c r="T12" s="39"/>
      <c r="U12" s="40"/>
      <c r="V12" s="41"/>
      <c r="W12" s="39"/>
      <c r="X12" s="40"/>
      <c r="Y12" s="41"/>
      <c r="Z12" s="39"/>
      <c r="AA12" s="40"/>
      <c r="AB12" s="46"/>
      <c r="AC12" s="39"/>
      <c r="AD12" s="40"/>
      <c r="AE12" s="46"/>
      <c r="AF12" s="39"/>
      <c r="AG12" s="40"/>
      <c r="AH12" s="46"/>
      <c r="AI12" s="39"/>
      <c r="AJ12" s="40"/>
      <c r="AK12" s="41"/>
      <c r="AL12" s="39"/>
      <c r="AM12" s="40"/>
      <c r="AN12" s="41"/>
      <c r="AO12" s="39"/>
      <c r="AP12" s="40"/>
      <c r="AQ12" s="41"/>
      <c r="AR12" s="39"/>
      <c r="AS12" s="40"/>
      <c r="AT12" s="41"/>
      <c r="AU12" s="39"/>
      <c r="AV12" s="40"/>
      <c r="AW12" s="72"/>
      <c r="AX12" s="19" t="str">
        <f t="shared" si="1"/>
        <v/>
      </c>
      <c r="AY12" s="20" t="str">
        <f t="shared" si="0"/>
        <v/>
      </c>
      <c r="AZ12" s="21" t="str">
        <f t="shared" si="0"/>
        <v/>
      </c>
    </row>
    <row r="13" spans="2:52" s="2" customFormat="1" ht="15" customHeight="1" x14ac:dyDescent="0.2">
      <c r="B13" s="228" t="str">
        <f>IF(第１表!B13="","",第１表!B13)</f>
        <v/>
      </c>
      <c r="C13" s="229"/>
      <c r="D13" s="94" t="str">
        <f>IF(第１表!F13="","",第１表!F13)</f>
        <v/>
      </c>
      <c r="E13" s="39"/>
      <c r="F13" s="40"/>
      <c r="G13" s="41"/>
      <c r="H13" s="39"/>
      <c r="I13" s="40"/>
      <c r="J13" s="41"/>
      <c r="K13" s="39"/>
      <c r="L13" s="40"/>
      <c r="M13" s="41"/>
      <c r="N13" s="39"/>
      <c r="O13" s="40"/>
      <c r="P13" s="41"/>
      <c r="Q13" s="39"/>
      <c r="R13" s="40"/>
      <c r="S13" s="41"/>
      <c r="T13" s="39"/>
      <c r="U13" s="40"/>
      <c r="V13" s="41"/>
      <c r="W13" s="39"/>
      <c r="X13" s="40"/>
      <c r="Y13" s="41"/>
      <c r="Z13" s="39"/>
      <c r="AA13" s="40"/>
      <c r="AB13" s="46"/>
      <c r="AC13" s="39"/>
      <c r="AD13" s="40"/>
      <c r="AE13" s="46"/>
      <c r="AF13" s="39"/>
      <c r="AG13" s="40"/>
      <c r="AH13" s="46"/>
      <c r="AI13" s="39"/>
      <c r="AJ13" s="40"/>
      <c r="AK13" s="41"/>
      <c r="AL13" s="39"/>
      <c r="AM13" s="40"/>
      <c r="AN13" s="41"/>
      <c r="AO13" s="39"/>
      <c r="AP13" s="40"/>
      <c r="AQ13" s="41"/>
      <c r="AR13" s="39"/>
      <c r="AS13" s="40"/>
      <c r="AT13" s="41"/>
      <c r="AU13" s="39"/>
      <c r="AV13" s="40"/>
      <c r="AW13" s="72"/>
      <c r="AX13" s="19" t="str">
        <f t="shared" si="1"/>
        <v/>
      </c>
      <c r="AY13" s="20" t="str">
        <f t="shared" si="0"/>
        <v/>
      </c>
      <c r="AZ13" s="21" t="str">
        <f t="shared" si="0"/>
        <v/>
      </c>
    </row>
    <row r="14" spans="2:52" s="2" customFormat="1" ht="15" customHeight="1" x14ac:dyDescent="0.2">
      <c r="B14" s="228" t="str">
        <f>IF(第１表!B14="","",第１表!B14)</f>
        <v/>
      </c>
      <c r="C14" s="229"/>
      <c r="D14" s="94" t="str">
        <f>IF(第１表!F14="","",第１表!F14)</f>
        <v/>
      </c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6"/>
      <c r="AC14" s="39"/>
      <c r="AD14" s="40"/>
      <c r="AE14" s="46"/>
      <c r="AF14" s="39"/>
      <c r="AG14" s="40"/>
      <c r="AH14" s="46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72"/>
      <c r="AX14" s="19" t="str">
        <f t="shared" si="1"/>
        <v/>
      </c>
      <c r="AY14" s="20" t="str">
        <f t="shared" si="0"/>
        <v/>
      </c>
      <c r="AZ14" s="21" t="str">
        <f t="shared" si="0"/>
        <v/>
      </c>
    </row>
    <row r="15" spans="2:52" s="2" customFormat="1" ht="15" customHeight="1" x14ac:dyDescent="0.2">
      <c r="B15" s="228" t="str">
        <f>IF(第１表!B15="","",第１表!B15)</f>
        <v/>
      </c>
      <c r="C15" s="229"/>
      <c r="D15" s="94" t="str">
        <f>IF(第１表!F15="","",第１表!F15)</f>
        <v/>
      </c>
      <c r="E15" s="39"/>
      <c r="F15" s="40"/>
      <c r="G15" s="41"/>
      <c r="H15" s="39"/>
      <c r="I15" s="40"/>
      <c r="J15" s="41"/>
      <c r="K15" s="39"/>
      <c r="L15" s="40"/>
      <c r="M15" s="41"/>
      <c r="N15" s="39"/>
      <c r="O15" s="40"/>
      <c r="P15" s="41"/>
      <c r="Q15" s="39"/>
      <c r="R15" s="40"/>
      <c r="S15" s="41"/>
      <c r="T15" s="39"/>
      <c r="U15" s="40"/>
      <c r="V15" s="41"/>
      <c r="W15" s="39"/>
      <c r="X15" s="40"/>
      <c r="Y15" s="41"/>
      <c r="Z15" s="39"/>
      <c r="AA15" s="40"/>
      <c r="AB15" s="46"/>
      <c r="AC15" s="39"/>
      <c r="AD15" s="40"/>
      <c r="AE15" s="46"/>
      <c r="AF15" s="39"/>
      <c r="AG15" s="40"/>
      <c r="AH15" s="46"/>
      <c r="AI15" s="39"/>
      <c r="AJ15" s="40"/>
      <c r="AK15" s="41"/>
      <c r="AL15" s="39"/>
      <c r="AM15" s="40"/>
      <c r="AN15" s="41"/>
      <c r="AO15" s="39"/>
      <c r="AP15" s="40"/>
      <c r="AQ15" s="41"/>
      <c r="AR15" s="39"/>
      <c r="AS15" s="40"/>
      <c r="AT15" s="41"/>
      <c r="AU15" s="39"/>
      <c r="AV15" s="40"/>
      <c r="AW15" s="72"/>
      <c r="AX15" s="19" t="str">
        <f t="shared" si="1"/>
        <v/>
      </c>
      <c r="AY15" s="20" t="str">
        <f t="shared" si="0"/>
        <v/>
      </c>
      <c r="AZ15" s="21" t="str">
        <f t="shared" si="0"/>
        <v/>
      </c>
    </row>
    <row r="16" spans="2:52" s="2" customFormat="1" ht="15" customHeight="1" x14ac:dyDescent="0.2">
      <c r="B16" s="228" t="str">
        <f>IF(第１表!B16="","",第１表!B16)</f>
        <v/>
      </c>
      <c r="C16" s="229"/>
      <c r="D16" s="94" t="str">
        <f>IF(第１表!F16="","",第１表!F16)</f>
        <v/>
      </c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6"/>
      <c r="AC16" s="39"/>
      <c r="AD16" s="40"/>
      <c r="AE16" s="46"/>
      <c r="AF16" s="39"/>
      <c r="AG16" s="40"/>
      <c r="AH16" s="46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72"/>
      <c r="AX16" s="19" t="str">
        <f t="shared" si="1"/>
        <v/>
      </c>
      <c r="AY16" s="20" t="str">
        <f t="shared" si="0"/>
        <v/>
      </c>
      <c r="AZ16" s="21" t="str">
        <f t="shared" si="0"/>
        <v/>
      </c>
    </row>
    <row r="17" spans="2:52" s="2" customFormat="1" ht="15" customHeight="1" x14ac:dyDescent="0.2">
      <c r="B17" s="228" t="str">
        <f>IF(第１表!B17="","",第１表!B17)</f>
        <v/>
      </c>
      <c r="C17" s="229"/>
      <c r="D17" s="94" t="str">
        <f>IF(第１表!F17="","",第１表!F17)</f>
        <v/>
      </c>
      <c r="E17" s="39"/>
      <c r="F17" s="40"/>
      <c r="G17" s="41"/>
      <c r="H17" s="39"/>
      <c r="I17" s="40"/>
      <c r="J17" s="41"/>
      <c r="K17" s="39"/>
      <c r="L17" s="40"/>
      <c r="M17" s="41"/>
      <c r="N17" s="39"/>
      <c r="O17" s="40"/>
      <c r="P17" s="41"/>
      <c r="Q17" s="39"/>
      <c r="R17" s="40"/>
      <c r="S17" s="41"/>
      <c r="T17" s="39"/>
      <c r="U17" s="40"/>
      <c r="V17" s="41"/>
      <c r="W17" s="39"/>
      <c r="X17" s="40"/>
      <c r="Y17" s="41"/>
      <c r="Z17" s="39"/>
      <c r="AA17" s="40"/>
      <c r="AB17" s="46"/>
      <c r="AC17" s="39"/>
      <c r="AD17" s="40"/>
      <c r="AE17" s="46"/>
      <c r="AF17" s="39"/>
      <c r="AG17" s="40"/>
      <c r="AH17" s="46"/>
      <c r="AI17" s="39"/>
      <c r="AJ17" s="40"/>
      <c r="AK17" s="41"/>
      <c r="AL17" s="39"/>
      <c r="AM17" s="40"/>
      <c r="AN17" s="41"/>
      <c r="AO17" s="39"/>
      <c r="AP17" s="40"/>
      <c r="AQ17" s="41"/>
      <c r="AR17" s="39"/>
      <c r="AS17" s="40"/>
      <c r="AT17" s="41"/>
      <c r="AU17" s="39"/>
      <c r="AV17" s="40"/>
      <c r="AW17" s="72"/>
      <c r="AX17" s="19" t="str">
        <f t="shared" si="1"/>
        <v/>
      </c>
      <c r="AY17" s="20" t="str">
        <f t="shared" si="0"/>
        <v/>
      </c>
      <c r="AZ17" s="21" t="str">
        <f t="shared" si="0"/>
        <v/>
      </c>
    </row>
    <row r="18" spans="2:52" s="2" customFormat="1" ht="15" customHeight="1" x14ac:dyDescent="0.2">
      <c r="B18" s="228" t="str">
        <f>IF(第１表!B18="","",第１表!B18)</f>
        <v/>
      </c>
      <c r="C18" s="229"/>
      <c r="D18" s="94" t="str">
        <f>IF(第１表!F18="","",第１表!F18)</f>
        <v/>
      </c>
      <c r="E18" s="39"/>
      <c r="F18" s="40"/>
      <c r="G18" s="41"/>
      <c r="H18" s="39"/>
      <c r="I18" s="40"/>
      <c r="J18" s="41"/>
      <c r="K18" s="39"/>
      <c r="L18" s="40"/>
      <c r="M18" s="41"/>
      <c r="N18" s="39"/>
      <c r="O18" s="40"/>
      <c r="P18" s="41"/>
      <c r="Q18" s="39"/>
      <c r="R18" s="40"/>
      <c r="S18" s="41"/>
      <c r="T18" s="39"/>
      <c r="U18" s="40"/>
      <c r="V18" s="41"/>
      <c r="W18" s="39"/>
      <c r="X18" s="40"/>
      <c r="Y18" s="41"/>
      <c r="Z18" s="39"/>
      <c r="AA18" s="40"/>
      <c r="AB18" s="46"/>
      <c r="AC18" s="39"/>
      <c r="AD18" s="40"/>
      <c r="AE18" s="46"/>
      <c r="AF18" s="39"/>
      <c r="AG18" s="40"/>
      <c r="AH18" s="46"/>
      <c r="AI18" s="39"/>
      <c r="AJ18" s="40"/>
      <c r="AK18" s="41"/>
      <c r="AL18" s="39"/>
      <c r="AM18" s="40"/>
      <c r="AN18" s="41"/>
      <c r="AO18" s="39"/>
      <c r="AP18" s="40"/>
      <c r="AQ18" s="41"/>
      <c r="AR18" s="39"/>
      <c r="AS18" s="40"/>
      <c r="AT18" s="41"/>
      <c r="AU18" s="39"/>
      <c r="AV18" s="40"/>
      <c r="AW18" s="72"/>
      <c r="AX18" s="19" t="str">
        <f t="shared" si="1"/>
        <v/>
      </c>
      <c r="AY18" s="20" t="str">
        <f t="shared" si="0"/>
        <v/>
      </c>
      <c r="AZ18" s="21" t="str">
        <f t="shared" si="0"/>
        <v/>
      </c>
    </row>
    <row r="19" spans="2:52" s="2" customFormat="1" ht="15" customHeight="1" x14ac:dyDescent="0.2">
      <c r="B19" s="228" t="str">
        <f>IF(第１表!B19="","",第１表!B19)</f>
        <v/>
      </c>
      <c r="C19" s="229"/>
      <c r="D19" s="94" t="str">
        <f>IF(第１表!F19="","",第１表!F19)</f>
        <v/>
      </c>
      <c r="E19" s="39"/>
      <c r="F19" s="40"/>
      <c r="G19" s="41"/>
      <c r="H19" s="39"/>
      <c r="I19" s="40"/>
      <c r="J19" s="41"/>
      <c r="K19" s="39"/>
      <c r="L19" s="40"/>
      <c r="M19" s="41"/>
      <c r="N19" s="39"/>
      <c r="O19" s="40"/>
      <c r="P19" s="41"/>
      <c r="Q19" s="39"/>
      <c r="R19" s="40"/>
      <c r="S19" s="41"/>
      <c r="T19" s="39"/>
      <c r="U19" s="40"/>
      <c r="V19" s="41"/>
      <c r="W19" s="39"/>
      <c r="X19" s="40"/>
      <c r="Y19" s="41"/>
      <c r="Z19" s="39"/>
      <c r="AA19" s="40"/>
      <c r="AB19" s="46"/>
      <c r="AC19" s="39"/>
      <c r="AD19" s="40"/>
      <c r="AE19" s="46"/>
      <c r="AF19" s="39"/>
      <c r="AG19" s="40"/>
      <c r="AH19" s="46"/>
      <c r="AI19" s="39"/>
      <c r="AJ19" s="40"/>
      <c r="AK19" s="41"/>
      <c r="AL19" s="39"/>
      <c r="AM19" s="40"/>
      <c r="AN19" s="41"/>
      <c r="AO19" s="39"/>
      <c r="AP19" s="40"/>
      <c r="AQ19" s="41"/>
      <c r="AR19" s="39"/>
      <c r="AS19" s="40"/>
      <c r="AT19" s="41"/>
      <c r="AU19" s="39"/>
      <c r="AV19" s="40"/>
      <c r="AW19" s="72"/>
      <c r="AX19" s="19" t="str">
        <f t="shared" si="1"/>
        <v/>
      </c>
      <c r="AY19" s="20" t="str">
        <f t="shared" si="0"/>
        <v/>
      </c>
      <c r="AZ19" s="21" t="str">
        <f t="shared" si="0"/>
        <v/>
      </c>
    </row>
    <row r="20" spans="2:52" s="2" customFormat="1" ht="15" customHeight="1" x14ac:dyDescent="0.2">
      <c r="B20" s="228" t="str">
        <f>IF(第１表!B20="","",第１表!B20)</f>
        <v/>
      </c>
      <c r="C20" s="229"/>
      <c r="D20" s="94" t="str">
        <f>IF(第１表!F20="","",第１表!F20)</f>
        <v/>
      </c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39"/>
      <c r="X20" s="40"/>
      <c r="Y20" s="41"/>
      <c r="Z20" s="39"/>
      <c r="AA20" s="40"/>
      <c r="AB20" s="46"/>
      <c r="AC20" s="39"/>
      <c r="AD20" s="40"/>
      <c r="AE20" s="46"/>
      <c r="AF20" s="39"/>
      <c r="AG20" s="40"/>
      <c r="AH20" s="46"/>
      <c r="AI20" s="39"/>
      <c r="AJ20" s="40"/>
      <c r="AK20" s="41"/>
      <c r="AL20" s="39"/>
      <c r="AM20" s="40"/>
      <c r="AN20" s="41"/>
      <c r="AO20" s="39"/>
      <c r="AP20" s="40"/>
      <c r="AQ20" s="41"/>
      <c r="AR20" s="39"/>
      <c r="AS20" s="40"/>
      <c r="AT20" s="41"/>
      <c r="AU20" s="39"/>
      <c r="AV20" s="40"/>
      <c r="AW20" s="72"/>
      <c r="AX20" s="19" t="str">
        <f t="shared" si="1"/>
        <v/>
      </c>
      <c r="AY20" s="20" t="str">
        <f t="shared" si="0"/>
        <v/>
      </c>
      <c r="AZ20" s="21" t="str">
        <f t="shared" si="0"/>
        <v/>
      </c>
    </row>
    <row r="21" spans="2:52" s="2" customFormat="1" ht="15" customHeight="1" x14ac:dyDescent="0.2">
      <c r="B21" s="228" t="str">
        <f>IF(第１表!B21="","",第１表!B21)</f>
        <v/>
      </c>
      <c r="C21" s="229"/>
      <c r="D21" s="94" t="str">
        <f>IF(第１表!F21="","",第１表!F21)</f>
        <v/>
      </c>
      <c r="E21" s="39"/>
      <c r="F21" s="40"/>
      <c r="G21" s="41"/>
      <c r="H21" s="39"/>
      <c r="I21" s="40"/>
      <c r="J21" s="41"/>
      <c r="K21" s="39"/>
      <c r="L21" s="40"/>
      <c r="M21" s="41"/>
      <c r="N21" s="39"/>
      <c r="O21" s="40"/>
      <c r="P21" s="41"/>
      <c r="Q21" s="39"/>
      <c r="R21" s="40"/>
      <c r="S21" s="41"/>
      <c r="T21" s="39"/>
      <c r="U21" s="40"/>
      <c r="V21" s="41"/>
      <c r="W21" s="39"/>
      <c r="X21" s="40"/>
      <c r="Y21" s="41"/>
      <c r="Z21" s="39"/>
      <c r="AA21" s="40"/>
      <c r="AB21" s="46"/>
      <c r="AC21" s="39"/>
      <c r="AD21" s="40"/>
      <c r="AE21" s="46"/>
      <c r="AF21" s="39"/>
      <c r="AG21" s="40"/>
      <c r="AH21" s="46"/>
      <c r="AI21" s="39"/>
      <c r="AJ21" s="40"/>
      <c r="AK21" s="41"/>
      <c r="AL21" s="39"/>
      <c r="AM21" s="40"/>
      <c r="AN21" s="41"/>
      <c r="AO21" s="39"/>
      <c r="AP21" s="40"/>
      <c r="AQ21" s="41"/>
      <c r="AR21" s="39"/>
      <c r="AS21" s="40"/>
      <c r="AT21" s="41"/>
      <c r="AU21" s="39"/>
      <c r="AV21" s="40"/>
      <c r="AW21" s="72"/>
      <c r="AX21" s="19" t="str">
        <f t="shared" si="1"/>
        <v/>
      </c>
      <c r="AY21" s="20" t="str">
        <f t="shared" si="0"/>
        <v/>
      </c>
      <c r="AZ21" s="21" t="str">
        <f t="shared" si="0"/>
        <v/>
      </c>
    </row>
    <row r="22" spans="2:52" s="2" customFormat="1" ht="15" customHeight="1" x14ac:dyDescent="0.2">
      <c r="B22" s="228" t="str">
        <f>IF(第１表!B22="","",第１表!B22)</f>
        <v/>
      </c>
      <c r="C22" s="229"/>
      <c r="D22" s="94" t="str">
        <f>IF(第１表!F22="","",第１表!F22)</f>
        <v/>
      </c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6"/>
      <c r="AC22" s="39"/>
      <c r="AD22" s="40"/>
      <c r="AE22" s="46"/>
      <c r="AF22" s="39"/>
      <c r="AG22" s="40"/>
      <c r="AH22" s="46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72"/>
      <c r="AX22" s="19" t="str">
        <f t="shared" si="1"/>
        <v/>
      </c>
      <c r="AY22" s="20" t="str">
        <f t="shared" si="0"/>
        <v/>
      </c>
      <c r="AZ22" s="21" t="str">
        <f t="shared" si="0"/>
        <v/>
      </c>
    </row>
    <row r="23" spans="2:52" s="2" customFormat="1" ht="15" customHeight="1" x14ac:dyDescent="0.2">
      <c r="B23" s="228" t="str">
        <f>IF(第１表!B23="","",第１表!B23)</f>
        <v/>
      </c>
      <c r="C23" s="229"/>
      <c r="D23" s="94" t="str">
        <f>IF(第１表!F23="","",第１表!F23)</f>
        <v/>
      </c>
      <c r="E23" s="39"/>
      <c r="F23" s="40"/>
      <c r="G23" s="41"/>
      <c r="H23" s="39"/>
      <c r="I23" s="40"/>
      <c r="J23" s="41"/>
      <c r="K23" s="39"/>
      <c r="L23" s="40"/>
      <c r="M23" s="41"/>
      <c r="N23" s="39"/>
      <c r="O23" s="40"/>
      <c r="P23" s="41"/>
      <c r="Q23" s="39"/>
      <c r="R23" s="40"/>
      <c r="S23" s="41"/>
      <c r="T23" s="39"/>
      <c r="U23" s="40"/>
      <c r="V23" s="41"/>
      <c r="W23" s="39"/>
      <c r="X23" s="40"/>
      <c r="Y23" s="41"/>
      <c r="Z23" s="39"/>
      <c r="AA23" s="40"/>
      <c r="AB23" s="46"/>
      <c r="AC23" s="39"/>
      <c r="AD23" s="40"/>
      <c r="AE23" s="46"/>
      <c r="AF23" s="39"/>
      <c r="AG23" s="40"/>
      <c r="AH23" s="46"/>
      <c r="AI23" s="39"/>
      <c r="AJ23" s="40"/>
      <c r="AK23" s="41"/>
      <c r="AL23" s="39"/>
      <c r="AM23" s="40"/>
      <c r="AN23" s="41"/>
      <c r="AO23" s="39"/>
      <c r="AP23" s="40"/>
      <c r="AQ23" s="41"/>
      <c r="AR23" s="39"/>
      <c r="AS23" s="40"/>
      <c r="AT23" s="41"/>
      <c r="AU23" s="39"/>
      <c r="AV23" s="40"/>
      <c r="AW23" s="72"/>
      <c r="AX23" s="19" t="str">
        <f t="shared" si="1"/>
        <v/>
      </c>
      <c r="AY23" s="20" t="str">
        <f t="shared" si="0"/>
        <v/>
      </c>
      <c r="AZ23" s="21" t="str">
        <f t="shared" si="0"/>
        <v/>
      </c>
    </row>
    <row r="24" spans="2:52" s="2" customFormat="1" ht="15" customHeight="1" x14ac:dyDescent="0.2">
      <c r="B24" s="228" t="str">
        <f>IF(第１表!B24="","",第１表!B24)</f>
        <v/>
      </c>
      <c r="C24" s="229"/>
      <c r="D24" s="94" t="str">
        <f>IF(第１表!F24="","",第１表!F24)</f>
        <v/>
      </c>
      <c r="E24" s="39"/>
      <c r="F24" s="40"/>
      <c r="G24" s="41"/>
      <c r="H24" s="39"/>
      <c r="I24" s="40"/>
      <c r="J24" s="41"/>
      <c r="K24" s="39"/>
      <c r="L24" s="40"/>
      <c r="M24" s="41"/>
      <c r="N24" s="39"/>
      <c r="O24" s="40"/>
      <c r="P24" s="41"/>
      <c r="Q24" s="39"/>
      <c r="R24" s="40"/>
      <c r="S24" s="41"/>
      <c r="T24" s="39"/>
      <c r="U24" s="40"/>
      <c r="V24" s="41"/>
      <c r="W24" s="39"/>
      <c r="X24" s="40"/>
      <c r="Y24" s="41"/>
      <c r="Z24" s="39"/>
      <c r="AA24" s="40"/>
      <c r="AB24" s="46"/>
      <c r="AC24" s="39"/>
      <c r="AD24" s="40"/>
      <c r="AE24" s="46"/>
      <c r="AF24" s="39"/>
      <c r="AG24" s="40"/>
      <c r="AH24" s="46"/>
      <c r="AI24" s="39"/>
      <c r="AJ24" s="40"/>
      <c r="AK24" s="41"/>
      <c r="AL24" s="39"/>
      <c r="AM24" s="40"/>
      <c r="AN24" s="41"/>
      <c r="AO24" s="39"/>
      <c r="AP24" s="40"/>
      <c r="AQ24" s="41"/>
      <c r="AR24" s="39"/>
      <c r="AS24" s="40"/>
      <c r="AT24" s="41"/>
      <c r="AU24" s="39"/>
      <c r="AV24" s="40"/>
      <c r="AW24" s="72"/>
      <c r="AX24" s="19" t="str">
        <f t="shared" si="1"/>
        <v/>
      </c>
      <c r="AY24" s="20" t="str">
        <f t="shared" si="0"/>
        <v/>
      </c>
      <c r="AZ24" s="21" t="str">
        <f t="shared" si="0"/>
        <v/>
      </c>
    </row>
    <row r="25" spans="2:52" s="2" customFormat="1" ht="15" customHeight="1" x14ac:dyDescent="0.2">
      <c r="B25" s="228" t="str">
        <f>IF(第１表!B25="","",第１表!B25)</f>
        <v/>
      </c>
      <c r="C25" s="229"/>
      <c r="D25" s="94" t="str">
        <f>IF(第１表!F25="","",第１表!F25)</f>
        <v/>
      </c>
      <c r="E25" s="39"/>
      <c r="F25" s="40"/>
      <c r="G25" s="41"/>
      <c r="H25" s="39"/>
      <c r="I25" s="40"/>
      <c r="J25" s="41"/>
      <c r="K25" s="39"/>
      <c r="L25" s="40"/>
      <c r="M25" s="41"/>
      <c r="N25" s="39"/>
      <c r="O25" s="40"/>
      <c r="P25" s="41"/>
      <c r="Q25" s="39"/>
      <c r="R25" s="40"/>
      <c r="S25" s="41"/>
      <c r="T25" s="39"/>
      <c r="U25" s="40"/>
      <c r="V25" s="41"/>
      <c r="W25" s="39"/>
      <c r="X25" s="40"/>
      <c r="Y25" s="41"/>
      <c r="Z25" s="39"/>
      <c r="AA25" s="40"/>
      <c r="AB25" s="46"/>
      <c r="AC25" s="39"/>
      <c r="AD25" s="40"/>
      <c r="AE25" s="46"/>
      <c r="AF25" s="39"/>
      <c r="AG25" s="40"/>
      <c r="AH25" s="46"/>
      <c r="AI25" s="39"/>
      <c r="AJ25" s="40"/>
      <c r="AK25" s="41"/>
      <c r="AL25" s="39"/>
      <c r="AM25" s="40"/>
      <c r="AN25" s="41"/>
      <c r="AO25" s="39"/>
      <c r="AP25" s="40"/>
      <c r="AQ25" s="41"/>
      <c r="AR25" s="39"/>
      <c r="AS25" s="40"/>
      <c r="AT25" s="41"/>
      <c r="AU25" s="39"/>
      <c r="AV25" s="40"/>
      <c r="AW25" s="72"/>
      <c r="AX25" s="19" t="str">
        <f t="shared" si="1"/>
        <v/>
      </c>
      <c r="AY25" s="20" t="str">
        <f t="shared" si="0"/>
        <v/>
      </c>
      <c r="AZ25" s="21" t="str">
        <f t="shared" si="0"/>
        <v/>
      </c>
    </row>
    <row r="26" spans="2:52" s="2" customFormat="1" ht="15" customHeight="1" x14ac:dyDescent="0.2">
      <c r="B26" s="228" t="str">
        <f>IF(第１表!B26="","",第１表!B26)</f>
        <v/>
      </c>
      <c r="C26" s="229"/>
      <c r="D26" s="94" t="str">
        <f>IF(第１表!F26="","",第１表!F26)</f>
        <v/>
      </c>
      <c r="E26" s="39"/>
      <c r="F26" s="40"/>
      <c r="G26" s="41"/>
      <c r="H26" s="39"/>
      <c r="I26" s="40"/>
      <c r="J26" s="41"/>
      <c r="K26" s="39"/>
      <c r="L26" s="40"/>
      <c r="M26" s="41"/>
      <c r="N26" s="39"/>
      <c r="O26" s="40"/>
      <c r="P26" s="41"/>
      <c r="Q26" s="39"/>
      <c r="R26" s="40"/>
      <c r="S26" s="41"/>
      <c r="T26" s="39"/>
      <c r="U26" s="40"/>
      <c r="V26" s="41"/>
      <c r="W26" s="39"/>
      <c r="X26" s="40"/>
      <c r="Y26" s="41"/>
      <c r="Z26" s="39"/>
      <c r="AA26" s="40"/>
      <c r="AB26" s="46"/>
      <c r="AC26" s="39"/>
      <c r="AD26" s="40"/>
      <c r="AE26" s="46"/>
      <c r="AF26" s="39"/>
      <c r="AG26" s="40"/>
      <c r="AH26" s="46"/>
      <c r="AI26" s="39"/>
      <c r="AJ26" s="40"/>
      <c r="AK26" s="41"/>
      <c r="AL26" s="39"/>
      <c r="AM26" s="40"/>
      <c r="AN26" s="41"/>
      <c r="AO26" s="39"/>
      <c r="AP26" s="40"/>
      <c r="AQ26" s="41"/>
      <c r="AR26" s="39"/>
      <c r="AS26" s="40"/>
      <c r="AT26" s="41"/>
      <c r="AU26" s="39"/>
      <c r="AV26" s="40"/>
      <c r="AW26" s="72"/>
      <c r="AX26" s="19" t="str">
        <f t="shared" si="1"/>
        <v/>
      </c>
      <c r="AY26" s="20" t="str">
        <f t="shared" si="0"/>
        <v/>
      </c>
      <c r="AZ26" s="21" t="str">
        <f t="shared" si="0"/>
        <v/>
      </c>
    </row>
    <row r="27" spans="2:52" s="2" customFormat="1" ht="15" customHeight="1" x14ac:dyDescent="0.2">
      <c r="B27" s="228" t="str">
        <f>IF(第１表!B27="","",第１表!B27)</f>
        <v/>
      </c>
      <c r="C27" s="229"/>
      <c r="D27" s="94" t="str">
        <f>IF(第１表!F27="","",第１表!F27)</f>
        <v/>
      </c>
      <c r="E27" s="39"/>
      <c r="F27" s="40"/>
      <c r="G27" s="41"/>
      <c r="H27" s="39"/>
      <c r="I27" s="40"/>
      <c r="J27" s="41"/>
      <c r="K27" s="39"/>
      <c r="L27" s="40"/>
      <c r="M27" s="41"/>
      <c r="N27" s="39"/>
      <c r="O27" s="40"/>
      <c r="P27" s="41"/>
      <c r="Q27" s="39"/>
      <c r="R27" s="40"/>
      <c r="S27" s="41"/>
      <c r="T27" s="39"/>
      <c r="U27" s="40"/>
      <c r="V27" s="41"/>
      <c r="W27" s="39"/>
      <c r="X27" s="40"/>
      <c r="Y27" s="41"/>
      <c r="Z27" s="39"/>
      <c r="AA27" s="40"/>
      <c r="AB27" s="46"/>
      <c r="AC27" s="39"/>
      <c r="AD27" s="40"/>
      <c r="AE27" s="46"/>
      <c r="AF27" s="39"/>
      <c r="AG27" s="40"/>
      <c r="AH27" s="46"/>
      <c r="AI27" s="39"/>
      <c r="AJ27" s="40"/>
      <c r="AK27" s="41"/>
      <c r="AL27" s="39"/>
      <c r="AM27" s="40"/>
      <c r="AN27" s="41"/>
      <c r="AO27" s="39"/>
      <c r="AP27" s="40"/>
      <c r="AQ27" s="41"/>
      <c r="AR27" s="39"/>
      <c r="AS27" s="40"/>
      <c r="AT27" s="41"/>
      <c r="AU27" s="39"/>
      <c r="AV27" s="40"/>
      <c r="AW27" s="72"/>
      <c r="AX27" s="19" t="str">
        <f t="shared" si="1"/>
        <v/>
      </c>
      <c r="AY27" s="20" t="str">
        <f t="shared" si="0"/>
        <v/>
      </c>
      <c r="AZ27" s="21" t="str">
        <f t="shared" si="0"/>
        <v/>
      </c>
    </row>
    <row r="28" spans="2:52" s="2" customFormat="1" ht="15" customHeight="1" x14ac:dyDescent="0.2">
      <c r="B28" s="228" t="str">
        <f>IF(第１表!B28="","",第１表!B28)</f>
        <v/>
      </c>
      <c r="C28" s="229"/>
      <c r="D28" s="94" t="str">
        <f>IF(第１表!F28="","",第１表!F28)</f>
        <v/>
      </c>
      <c r="E28" s="39"/>
      <c r="F28" s="40"/>
      <c r="G28" s="41"/>
      <c r="H28" s="39"/>
      <c r="I28" s="40"/>
      <c r="J28" s="41"/>
      <c r="K28" s="39"/>
      <c r="L28" s="40"/>
      <c r="M28" s="41"/>
      <c r="N28" s="39"/>
      <c r="O28" s="40"/>
      <c r="P28" s="41"/>
      <c r="Q28" s="39"/>
      <c r="R28" s="40"/>
      <c r="S28" s="41"/>
      <c r="T28" s="39"/>
      <c r="U28" s="40"/>
      <c r="V28" s="41"/>
      <c r="W28" s="39"/>
      <c r="X28" s="40"/>
      <c r="Y28" s="41"/>
      <c r="Z28" s="39"/>
      <c r="AA28" s="40"/>
      <c r="AB28" s="46"/>
      <c r="AC28" s="39"/>
      <c r="AD28" s="40"/>
      <c r="AE28" s="46"/>
      <c r="AF28" s="39"/>
      <c r="AG28" s="40"/>
      <c r="AH28" s="46"/>
      <c r="AI28" s="39"/>
      <c r="AJ28" s="40"/>
      <c r="AK28" s="41"/>
      <c r="AL28" s="39"/>
      <c r="AM28" s="40"/>
      <c r="AN28" s="41"/>
      <c r="AO28" s="39"/>
      <c r="AP28" s="40"/>
      <c r="AQ28" s="41"/>
      <c r="AR28" s="39"/>
      <c r="AS28" s="40"/>
      <c r="AT28" s="41"/>
      <c r="AU28" s="39"/>
      <c r="AV28" s="40"/>
      <c r="AW28" s="72"/>
      <c r="AX28" s="19" t="str">
        <f t="shared" si="1"/>
        <v/>
      </c>
      <c r="AY28" s="20" t="str">
        <f t="shared" si="0"/>
        <v/>
      </c>
      <c r="AZ28" s="21" t="str">
        <f t="shared" si="0"/>
        <v/>
      </c>
    </row>
    <row r="29" spans="2:52" s="2" customFormat="1" ht="15" customHeight="1" x14ac:dyDescent="0.2">
      <c r="B29" s="228" t="str">
        <f>IF(第１表!B29="","",第１表!B29)</f>
        <v/>
      </c>
      <c r="C29" s="229"/>
      <c r="D29" s="94" t="str">
        <f>IF(第１表!F29="","",第１表!F29)</f>
        <v/>
      </c>
      <c r="E29" s="39"/>
      <c r="F29" s="40"/>
      <c r="G29" s="41"/>
      <c r="H29" s="39"/>
      <c r="I29" s="40"/>
      <c r="J29" s="41"/>
      <c r="K29" s="39"/>
      <c r="L29" s="40"/>
      <c r="M29" s="41"/>
      <c r="N29" s="39"/>
      <c r="O29" s="40"/>
      <c r="P29" s="41"/>
      <c r="Q29" s="39"/>
      <c r="R29" s="40"/>
      <c r="S29" s="41"/>
      <c r="T29" s="39"/>
      <c r="U29" s="40"/>
      <c r="V29" s="41"/>
      <c r="W29" s="39"/>
      <c r="X29" s="40"/>
      <c r="Y29" s="41"/>
      <c r="Z29" s="39"/>
      <c r="AA29" s="40"/>
      <c r="AB29" s="46"/>
      <c r="AC29" s="39"/>
      <c r="AD29" s="40"/>
      <c r="AE29" s="46"/>
      <c r="AF29" s="39"/>
      <c r="AG29" s="40"/>
      <c r="AH29" s="46"/>
      <c r="AI29" s="39"/>
      <c r="AJ29" s="40"/>
      <c r="AK29" s="41"/>
      <c r="AL29" s="39"/>
      <c r="AM29" s="40"/>
      <c r="AN29" s="41"/>
      <c r="AO29" s="39"/>
      <c r="AP29" s="40"/>
      <c r="AQ29" s="41"/>
      <c r="AR29" s="39"/>
      <c r="AS29" s="40"/>
      <c r="AT29" s="41"/>
      <c r="AU29" s="39"/>
      <c r="AV29" s="40"/>
      <c r="AW29" s="72"/>
      <c r="AX29" s="19" t="str">
        <f t="shared" si="1"/>
        <v/>
      </c>
      <c r="AY29" s="20" t="str">
        <f t="shared" si="0"/>
        <v/>
      </c>
      <c r="AZ29" s="21" t="str">
        <f t="shared" si="0"/>
        <v/>
      </c>
    </row>
    <row r="30" spans="2:52" s="2" customFormat="1" ht="15" customHeight="1" x14ac:dyDescent="0.2">
      <c r="B30" s="228" t="str">
        <f>IF(第１表!B30="","",第１表!B30)</f>
        <v/>
      </c>
      <c r="C30" s="229"/>
      <c r="D30" s="94" t="str">
        <f>IF(第１表!F30="","",第１表!F30)</f>
        <v/>
      </c>
      <c r="E30" s="39"/>
      <c r="F30" s="40"/>
      <c r="G30" s="41"/>
      <c r="H30" s="39"/>
      <c r="I30" s="40"/>
      <c r="J30" s="41"/>
      <c r="K30" s="39"/>
      <c r="L30" s="40"/>
      <c r="M30" s="41"/>
      <c r="N30" s="39"/>
      <c r="O30" s="40"/>
      <c r="P30" s="41"/>
      <c r="Q30" s="39"/>
      <c r="R30" s="40"/>
      <c r="S30" s="41"/>
      <c r="T30" s="39"/>
      <c r="U30" s="40"/>
      <c r="V30" s="41"/>
      <c r="W30" s="39"/>
      <c r="X30" s="40"/>
      <c r="Y30" s="41"/>
      <c r="Z30" s="39"/>
      <c r="AA30" s="40"/>
      <c r="AB30" s="46"/>
      <c r="AC30" s="39"/>
      <c r="AD30" s="40"/>
      <c r="AE30" s="46"/>
      <c r="AF30" s="39"/>
      <c r="AG30" s="40"/>
      <c r="AH30" s="46"/>
      <c r="AI30" s="39"/>
      <c r="AJ30" s="40"/>
      <c r="AK30" s="41"/>
      <c r="AL30" s="39"/>
      <c r="AM30" s="40"/>
      <c r="AN30" s="41"/>
      <c r="AO30" s="39"/>
      <c r="AP30" s="40"/>
      <c r="AQ30" s="41"/>
      <c r="AR30" s="39"/>
      <c r="AS30" s="40"/>
      <c r="AT30" s="41"/>
      <c r="AU30" s="39"/>
      <c r="AV30" s="40"/>
      <c r="AW30" s="72"/>
      <c r="AX30" s="19" t="str">
        <f t="shared" si="1"/>
        <v/>
      </c>
      <c r="AY30" s="20" t="str">
        <f t="shared" si="1"/>
        <v/>
      </c>
      <c r="AZ30" s="21" t="str">
        <f t="shared" si="1"/>
        <v/>
      </c>
    </row>
    <row r="31" spans="2:52" s="2" customFormat="1" ht="15" customHeight="1" x14ac:dyDescent="0.2">
      <c r="B31" s="228" t="str">
        <f>IF(第１表!B31="","",第１表!B31)</f>
        <v/>
      </c>
      <c r="C31" s="229"/>
      <c r="D31" s="94" t="str">
        <f>IF(第１表!F31="","",第１表!F31)</f>
        <v/>
      </c>
      <c r="E31" s="39"/>
      <c r="F31" s="40"/>
      <c r="G31" s="41"/>
      <c r="H31" s="39"/>
      <c r="I31" s="40"/>
      <c r="J31" s="41"/>
      <c r="K31" s="39"/>
      <c r="L31" s="40"/>
      <c r="M31" s="41"/>
      <c r="N31" s="39"/>
      <c r="O31" s="40"/>
      <c r="P31" s="41"/>
      <c r="Q31" s="39"/>
      <c r="R31" s="40"/>
      <c r="S31" s="41"/>
      <c r="T31" s="39"/>
      <c r="U31" s="40"/>
      <c r="V31" s="41"/>
      <c r="W31" s="39"/>
      <c r="X31" s="40"/>
      <c r="Y31" s="41"/>
      <c r="Z31" s="39"/>
      <c r="AA31" s="40"/>
      <c r="AB31" s="46"/>
      <c r="AC31" s="39"/>
      <c r="AD31" s="40"/>
      <c r="AE31" s="46"/>
      <c r="AF31" s="39"/>
      <c r="AG31" s="40"/>
      <c r="AH31" s="46"/>
      <c r="AI31" s="39"/>
      <c r="AJ31" s="40"/>
      <c r="AK31" s="41"/>
      <c r="AL31" s="39"/>
      <c r="AM31" s="40"/>
      <c r="AN31" s="41"/>
      <c r="AO31" s="39"/>
      <c r="AP31" s="40"/>
      <c r="AQ31" s="41"/>
      <c r="AR31" s="39"/>
      <c r="AS31" s="40"/>
      <c r="AT31" s="41"/>
      <c r="AU31" s="39"/>
      <c r="AV31" s="40"/>
      <c r="AW31" s="72"/>
      <c r="AX31" s="19" t="str">
        <f t="shared" ref="AX31:AZ50" si="2">IF(SUMIF($E$9:$AW$9,AX$9,$E31:$AW31)=0,"",SUMIF($E$9:$AW$9,AX$9,$E31:$AW31))</f>
        <v/>
      </c>
      <c r="AY31" s="20" t="str">
        <f t="shared" si="2"/>
        <v/>
      </c>
      <c r="AZ31" s="21" t="str">
        <f t="shared" si="2"/>
        <v/>
      </c>
    </row>
    <row r="32" spans="2:52" s="2" customFormat="1" ht="15" customHeight="1" x14ac:dyDescent="0.2">
      <c r="B32" s="228" t="str">
        <f>IF(第１表!B32="","",第１表!B32)</f>
        <v/>
      </c>
      <c r="C32" s="229"/>
      <c r="D32" s="94" t="str">
        <f>IF(第１表!F32="","",第１表!F32)</f>
        <v/>
      </c>
      <c r="E32" s="39"/>
      <c r="F32" s="40"/>
      <c r="G32" s="41"/>
      <c r="H32" s="39"/>
      <c r="I32" s="40"/>
      <c r="J32" s="41"/>
      <c r="K32" s="39"/>
      <c r="L32" s="40"/>
      <c r="M32" s="41"/>
      <c r="N32" s="39"/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6"/>
      <c r="AC32" s="39"/>
      <c r="AD32" s="40"/>
      <c r="AE32" s="46"/>
      <c r="AF32" s="39"/>
      <c r="AG32" s="40"/>
      <c r="AH32" s="46"/>
      <c r="AI32" s="39"/>
      <c r="AJ32" s="40"/>
      <c r="AK32" s="41"/>
      <c r="AL32" s="39"/>
      <c r="AM32" s="40"/>
      <c r="AN32" s="41"/>
      <c r="AO32" s="39"/>
      <c r="AP32" s="40"/>
      <c r="AQ32" s="41"/>
      <c r="AR32" s="39"/>
      <c r="AS32" s="40"/>
      <c r="AT32" s="41"/>
      <c r="AU32" s="39"/>
      <c r="AV32" s="40"/>
      <c r="AW32" s="72"/>
      <c r="AX32" s="19" t="str">
        <f t="shared" si="2"/>
        <v/>
      </c>
      <c r="AY32" s="20" t="str">
        <f t="shared" si="2"/>
        <v/>
      </c>
      <c r="AZ32" s="21" t="str">
        <f t="shared" si="2"/>
        <v/>
      </c>
    </row>
    <row r="33" spans="2:52" s="2" customFormat="1" ht="15" customHeight="1" x14ac:dyDescent="0.2">
      <c r="B33" s="228" t="str">
        <f>IF(第１表!B33="","",第１表!B33)</f>
        <v/>
      </c>
      <c r="C33" s="229"/>
      <c r="D33" s="94" t="str">
        <f>IF(第１表!F33="","",第１表!F33)</f>
        <v/>
      </c>
      <c r="E33" s="39"/>
      <c r="F33" s="40"/>
      <c r="G33" s="41"/>
      <c r="H33" s="39"/>
      <c r="I33" s="40"/>
      <c r="J33" s="41"/>
      <c r="K33" s="39"/>
      <c r="L33" s="40"/>
      <c r="M33" s="41"/>
      <c r="N33" s="39"/>
      <c r="O33" s="40"/>
      <c r="P33" s="41"/>
      <c r="Q33" s="39"/>
      <c r="R33" s="40"/>
      <c r="S33" s="41"/>
      <c r="T33" s="39"/>
      <c r="U33" s="40"/>
      <c r="V33" s="41"/>
      <c r="W33" s="39"/>
      <c r="X33" s="40"/>
      <c r="Y33" s="41"/>
      <c r="Z33" s="39"/>
      <c r="AA33" s="40"/>
      <c r="AB33" s="46"/>
      <c r="AC33" s="39"/>
      <c r="AD33" s="40"/>
      <c r="AE33" s="46"/>
      <c r="AF33" s="39"/>
      <c r="AG33" s="40"/>
      <c r="AH33" s="46"/>
      <c r="AI33" s="39"/>
      <c r="AJ33" s="40"/>
      <c r="AK33" s="41"/>
      <c r="AL33" s="39"/>
      <c r="AM33" s="40"/>
      <c r="AN33" s="41"/>
      <c r="AO33" s="39"/>
      <c r="AP33" s="40"/>
      <c r="AQ33" s="41"/>
      <c r="AR33" s="39"/>
      <c r="AS33" s="40"/>
      <c r="AT33" s="41"/>
      <c r="AU33" s="39"/>
      <c r="AV33" s="40"/>
      <c r="AW33" s="72"/>
      <c r="AX33" s="19" t="str">
        <f t="shared" si="2"/>
        <v/>
      </c>
      <c r="AY33" s="20" t="str">
        <f t="shared" si="2"/>
        <v/>
      </c>
      <c r="AZ33" s="21" t="str">
        <f t="shared" si="2"/>
        <v/>
      </c>
    </row>
    <row r="34" spans="2:52" s="2" customFormat="1" ht="15" customHeight="1" x14ac:dyDescent="0.2">
      <c r="B34" s="228" t="str">
        <f>IF(第１表!B34="","",第１表!B34)</f>
        <v/>
      </c>
      <c r="C34" s="229"/>
      <c r="D34" s="94" t="str">
        <f>IF(第１表!F34="","",第１表!F34)</f>
        <v/>
      </c>
      <c r="E34" s="39"/>
      <c r="F34" s="40"/>
      <c r="G34" s="41"/>
      <c r="H34" s="39"/>
      <c r="I34" s="40"/>
      <c r="J34" s="41"/>
      <c r="K34" s="39"/>
      <c r="L34" s="40"/>
      <c r="M34" s="41"/>
      <c r="N34" s="39"/>
      <c r="O34" s="40"/>
      <c r="P34" s="41"/>
      <c r="Q34" s="39"/>
      <c r="R34" s="40"/>
      <c r="S34" s="41"/>
      <c r="T34" s="39"/>
      <c r="U34" s="40"/>
      <c r="V34" s="41"/>
      <c r="W34" s="39"/>
      <c r="X34" s="40"/>
      <c r="Y34" s="41"/>
      <c r="Z34" s="39"/>
      <c r="AA34" s="40"/>
      <c r="AB34" s="46"/>
      <c r="AC34" s="39"/>
      <c r="AD34" s="40"/>
      <c r="AE34" s="46"/>
      <c r="AF34" s="39"/>
      <c r="AG34" s="40"/>
      <c r="AH34" s="46"/>
      <c r="AI34" s="39"/>
      <c r="AJ34" s="40"/>
      <c r="AK34" s="41"/>
      <c r="AL34" s="39"/>
      <c r="AM34" s="40"/>
      <c r="AN34" s="41"/>
      <c r="AO34" s="39"/>
      <c r="AP34" s="40"/>
      <c r="AQ34" s="41"/>
      <c r="AR34" s="39"/>
      <c r="AS34" s="40"/>
      <c r="AT34" s="41"/>
      <c r="AU34" s="39"/>
      <c r="AV34" s="40"/>
      <c r="AW34" s="72"/>
      <c r="AX34" s="19" t="str">
        <f t="shared" si="2"/>
        <v/>
      </c>
      <c r="AY34" s="20" t="str">
        <f t="shared" si="2"/>
        <v/>
      </c>
      <c r="AZ34" s="21" t="str">
        <f t="shared" si="2"/>
        <v/>
      </c>
    </row>
    <row r="35" spans="2:52" s="2" customFormat="1" ht="15" customHeight="1" x14ac:dyDescent="0.2">
      <c r="B35" s="228" t="str">
        <f>IF(第１表!B35="","",第１表!B35)</f>
        <v/>
      </c>
      <c r="C35" s="229"/>
      <c r="D35" s="94" t="str">
        <f>IF(第１表!F35="","",第１表!F35)</f>
        <v/>
      </c>
      <c r="E35" s="39"/>
      <c r="F35" s="40"/>
      <c r="G35" s="41"/>
      <c r="H35" s="39"/>
      <c r="I35" s="40"/>
      <c r="J35" s="41"/>
      <c r="K35" s="39"/>
      <c r="L35" s="40"/>
      <c r="M35" s="41"/>
      <c r="N35" s="39"/>
      <c r="O35" s="40"/>
      <c r="P35" s="41"/>
      <c r="Q35" s="39"/>
      <c r="R35" s="40"/>
      <c r="S35" s="41"/>
      <c r="T35" s="39"/>
      <c r="U35" s="40"/>
      <c r="V35" s="41"/>
      <c r="W35" s="39"/>
      <c r="X35" s="40"/>
      <c r="Y35" s="41"/>
      <c r="Z35" s="39"/>
      <c r="AA35" s="40"/>
      <c r="AB35" s="46"/>
      <c r="AC35" s="39"/>
      <c r="AD35" s="40"/>
      <c r="AE35" s="46"/>
      <c r="AF35" s="39"/>
      <c r="AG35" s="40"/>
      <c r="AH35" s="46"/>
      <c r="AI35" s="39"/>
      <c r="AJ35" s="40"/>
      <c r="AK35" s="41"/>
      <c r="AL35" s="39"/>
      <c r="AM35" s="40"/>
      <c r="AN35" s="41"/>
      <c r="AO35" s="39"/>
      <c r="AP35" s="40"/>
      <c r="AQ35" s="41"/>
      <c r="AR35" s="39"/>
      <c r="AS35" s="40"/>
      <c r="AT35" s="41"/>
      <c r="AU35" s="39"/>
      <c r="AV35" s="40"/>
      <c r="AW35" s="72"/>
      <c r="AX35" s="19" t="str">
        <f t="shared" si="2"/>
        <v/>
      </c>
      <c r="AY35" s="20" t="str">
        <f t="shared" si="2"/>
        <v/>
      </c>
      <c r="AZ35" s="21" t="str">
        <f t="shared" si="2"/>
        <v/>
      </c>
    </row>
    <row r="36" spans="2:52" s="2" customFormat="1" ht="15" customHeight="1" x14ac:dyDescent="0.2">
      <c r="B36" s="228" t="str">
        <f>IF(第１表!B36="","",第１表!B36)</f>
        <v/>
      </c>
      <c r="C36" s="229"/>
      <c r="D36" s="94" t="str">
        <f>IF(第１表!F36="","",第１表!F36)</f>
        <v/>
      </c>
      <c r="E36" s="39"/>
      <c r="F36" s="40"/>
      <c r="G36" s="41"/>
      <c r="H36" s="39"/>
      <c r="I36" s="40"/>
      <c r="J36" s="41"/>
      <c r="K36" s="39"/>
      <c r="L36" s="40"/>
      <c r="M36" s="41"/>
      <c r="N36" s="39"/>
      <c r="O36" s="40"/>
      <c r="P36" s="41"/>
      <c r="Q36" s="39"/>
      <c r="R36" s="40"/>
      <c r="S36" s="41"/>
      <c r="T36" s="39"/>
      <c r="U36" s="40"/>
      <c r="V36" s="41"/>
      <c r="W36" s="39"/>
      <c r="X36" s="40"/>
      <c r="Y36" s="41"/>
      <c r="Z36" s="39"/>
      <c r="AA36" s="40"/>
      <c r="AB36" s="46"/>
      <c r="AC36" s="39"/>
      <c r="AD36" s="40"/>
      <c r="AE36" s="46"/>
      <c r="AF36" s="39"/>
      <c r="AG36" s="40"/>
      <c r="AH36" s="46"/>
      <c r="AI36" s="39"/>
      <c r="AJ36" s="40"/>
      <c r="AK36" s="41"/>
      <c r="AL36" s="39"/>
      <c r="AM36" s="40"/>
      <c r="AN36" s="41"/>
      <c r="AO36" s="39"/>
      <c r="AP36" s="40"/>
      <c r="AQ36" s="41"/>
      <c r="AR36" s="39"/>
      <c r="AS36" s="40"/>
      <c r="AT36" s="41"/>
      <c r="AU36" s="39"/>
      <c r="AV36" s="40"/>
      <c r="AW36" s="72"/>
      <c r="AX36" s="19" t="str">
        <f t="shared" si="2"/>
        <v/>
      </c>
      <c r="AY36" s="20" t="str">
        <f t="shared" si="2"/>
        <v/>
      </c>
      <c r="AZ36" s="21" t="str">
        <f t="shared" si="2"/>
        <v/>
      </c>
    </row>
    <row r="37" spans="2:52" s="2" customFormat="1" ht="15" customHeight="1" x14ac:dyDescent="0.2">
      <c r="B37" s="228" t="str">
        <f>IF(第１表!B37="","",第１表!B37)</f>
        <v/>
      </c>
      <c r="C37" s="229"/>
      <c r="D37" s="94" t="str">
        <f>IF(第１表!F37="","",第１表!F37)</f>
        <v/>
      </c>
      <c r="E37" s="39"/>
      <c r="F37" s="40"/>
      <c r="G37" s="41"/>
      <c r="H37" s="39"/>
      <c r="I37" s="40"/>
      <c r="J37" s="41"/>
      <c r="K37" s="39"/>
      <c r="L37" s="40"/>
      <c r="M37" s="41"/>
      <c r="N37" s="39"/>
      <c r="O37" s="40"/>
      <c r="P37" s="41"/>
      <c r="Q37" s="39"/>
      <c r="R37" s="40"/>
      <c r="S37" s="41"/>
      <c r="T37" s="39"/>
      <c r="U37" s="40"/>
      <c r="V37" s="41"/>
      <c r="W37" s="39"/>
      <c r="X37" s="40"/>
      <c r="Y37" s="41"/>
      <c r="Z37" s="39"/>
      <c r="AA37" s="40"/>
      <c r="AB37" s="46"/>
      <c r="AC37" s="39"/>
      <c r="AD37" s="40"/>
      <c r="AE37" s="46"/>
      <c r="AF37" s="39"/>
      <c r="AG37" s="40"/>
      <c r="AH37" s="46"/>
      <c r="AI37" s="39"/>
      <c r="AJ37" s="40"/>
      <c r="AK37" s="41"/>
      <c r="AL37" s="39"/>
      <c r="AM37" s="40"/>
      <c r="AN37" s="41"/>
      <c r="AO37" s="39"/>
      <c r="AP37" s="40"/>
      <c r="AQ37" s="41"/>
      <c r="AR37" s="39"/>
      <c r="AS37" s="40"/>
      <c r="AT37" s="41"/>
      <c r="AU37" s="39"/>
      <c r="AV37" s="40"/>
      <c r="AW37" s="72"/>
      <c r="AX37" s="19" t="str">
        <f t="shared" si="2"/>
        <v/>
      </c>
      <c r="AY37" s="20" t="str">
        <f t="shared" si="2"/>
        <v/>
      </c>
      <c r="AZ37" s="21" t="str">
        <f t="shared" si="2"/>
        <v/>
      </c>
    </row>
    <row r="38" spans="2:52" s="2" customFormat="1" ht="15" customHeight="1" x14ac:dyDescent="0.2">
      <c r="B38" s="228" t="str">
        <f>IF(第１表!B38="","",第１表!B38)</f>
        <v/>
      </c>
      <c r="C38" s="229"/>
      <c r="D38" s="94" t="str">
        <f>IF(第１表!F38="","",第１表!F38)</f>
        <v/>
      </c>
      <c r="E38" s="39"/>
      <c r="F38" s="40"/>
      <c r="G38" s="41"/>
      <c r="H38" s="39"/>
      <c r="I38" s="40"/>
      <c r="J38" s="41"/>
      <c r="K38" s="39"/>
      <c r="L38" s="40"/>
      <c r="M38" s="41"/>
      <c r="N38" s="39"/>
      <c r="O38" s="40"/>
      <c r="P38" s="41"/>
      <c r="Q38" s="39"/>
      <c r="R38" s="40"/>
      <c r="S38" s="41"/>
      <c r="T38" s="39"/>
      <c r="U38" s="40"/>
      <c r="V38" s="41"/>
      <c r="W38" s="39"/>
      <c r="X38" s="40"/>
      <c r="Y38" s="41"/>
      <c r="Z38" s="39"/>
      <c r="AA38" s="40"/>
      <c r="AB38" s="46"/>
      <c r="AC38" s="39"/>
      <c r="AD38" s="40"/>
      <c r="AE38" s="46"/>
      <c r="AF38" s="39"/>
      <c r="AG38" s="40"/>
      <c r="AH38" s="46"/>
      <c r="AI38" s="39"/>
      <c r="AJ38" s="40"/>
      <c r="AK38" s="41"/>
      <c r="AL38" s="39"/>
      <c r="AM38" s="40"/>
      <c r="AN38" s="41"/>
      <c r="AO38" s="39"/>
      <c r="AP38" s="40"/>
      <c r="AQ38" s="41"/>
      <c r="AR38" s="39"/>
      <c r="AS38" s="40"/>
      <c r="AT38" s="41"/>
      <c r="AU38" s="39"/>
      <c r="AV38" s="40"/>
      <c r="AW38" s="72"/>
      <c r="AX38" s="19" t="str">
        <f t="shared" si="2"/>
        <v/>
      </c>
      <c r="AY38" s="20" t="str">
        <f t="shared" si="2"/>
        <v/>
      </c>
      <c r="AZ38" s="21" t="str">
        <f t="shared" si="2"/>
        <v/>
      </c>
    </row>
    <row r="39" spans="2:52" s="2" customFormat="1" ht="15" customHeight="1" x14ac:dyDescent="0.2">
      <c r="B39" s="228" t="str">
        <f>IF(第１表!B39="","",第１表!B39)</f>
        <v/>
      </c>
      <c r="C39" s="229"/>
      <c r="D39" s="94" t="str">
        <f>IF(第１表!F39="","",第１表!F39)</f>
        <v/>
      </c>
      <c r="E39" s="39"/>
      <c r="F39" s="40"/>
      <c r="G39" s="41"/>
      <c r="H39" s="39"/>
      <c r="I39" s="40"/>
      <c r="J39" s="41"/>
      <c r="K39" s="39"/>
      <c r="L39" s="40"/>
      <c r="M39" s="41"/>
      <c r="N39" s="39"/>
      <c r="O39" s="40"/>
      <c r="P39" s="41"/>
      <c r="Q39" s="39"/>
      <c r="R39" s="40"/>
      <c r="S39" s="41"/>
      <c r="T39" s="39"/>
      <c r="U39" s="40"/>
      <c r="V39" s="41"/>
      <c r="W39" s="39"/>
      <c r="X39" s="40"/>
      <c r="Y39" s="41"/>
      <c r="Z39" s="39"/>
      <c r="AA39" s="40"/>
      <c r="AB39" s="46"/>
      <c r="AC39" s="39"/>
      <c r="AD39" s="40"/>
      <c r="AE39" s="46"/>
      <c r="AF39" s="39"/>
      <c r="AG39" s="40"/>
      <c r="AH39" s="46"/>
      <c r="AI39" s="39"/>
      <c r="AJ39" s="40"/>
      <c r="AK39" s="41"/>
      <c r="AL39" s="39"/>
      <c r="AM39" s="40"/>
      <c r="AN39" s="41"/>
      <c r="AO39" s="39"/>
      <c r="AP39" s="40"/>
      <c r="AQ39" s="41"/>
      <c r="AR39" s="39"/>
      <c r="AS39" s="40"/>
      <c r="AT39" s="41"/>
      <c r="AU39" s="39"/>
      <c r="AV39" s="40"/>
      <c r="AW39" s="72"/>
      <c r="AX39" s="19" t="str">
        <f t="shared" si="2"/>
        <v/>
      </c>
      <c r="AY39" s="20" t="str">
        <f t="shared" si="2"/>
        <v/>
      </c>
      <c r="AZ39" s="21" t="str">
        <f t="shared" si="2"/>
        <v/>
      </c>
    </row>
    <row r="40" spans="2:52" s="2" customFormat="1" ht="15" customHeight="1" x14ac:dyDescent="0.2">
      <c r="B40" s="228" t="str">
        <f>IF(第１表!B40="","",第１表!B40)</f>
        <v/>
      </c>
      <c r="C40" s="229"/>
      <c r="D40" s="94" t="str">
        <f>IF(第１表!F40="","",第１表!F40)</f>
        <v/>
      </c>
      <c r="E40" s="39"/>
      <c r="F40" s="40"/>
      <c r="G40" s="41"/>
      <c r="H40" s="39"/>
      <c r="I40" s="40"/>
      <c r="J40" s="41"/>
      <c r="K40" s="39"/>
      <c r="L40" s="40"/>
      <c r="M40" s="41"/>
      <c r="N40" s="39"/>
      <c r="O40" s="40"/>
      <c r="P40" s="41"/>
      <c r="Q40" s="39"/>
      <c r="R40" s="40"/>
      <c r="S40" s="41"/>
      <c r="T40" s="39"/>
      <c r="U40" s="40"/>
      <c r="V40" s="41"/>
      <c r="W40" s="39"/>
      <c r="X40" s="40"/>
      <c r="Y40" s="41"/>
      <c r="Z40" s="39"/>
      <c r="AA40" s="40"/>
      <c r="AB40" s="46"/>
      <c r="AC40" s="39"/>
      <c r="AD40" s="40"/>
      <c r="AE40" s="46"/>
      <c r="AF40" s="39"/>
      <c r="AG40" s="40"/>
      <c r="AH40" s="46"/>
      <c r="AI40" s="39"/>
      <c r="AJ40" s="40"/>
      <c r="AK40" s="41"/>
      <c r="AL40" s="39"/>
      <c r="AM40" s="40"/>
      <c r="AN40" s="41"/>
      <c r="AO40" s="39"/>
      <c r="AP40" s="40"/>
      <c r="AQ40" s="41"/>
      <c r="AR40" s="39"/>
      <c r="AS40" s="40"/>
      <c r="AT40" s="41"/>
      <c r="AU40" s="39"/>
      <c r="AV40" s="40"/>
      <c r="AW40" s="72"/>
      <c r="AX40" s="19" t="str">
        <f t="shared" si="2"/>
        <v/>
      </c>
      <c r="AY40" s="20" t="str">
        <f t="shared" si="2"/>
        <v/>
      </c>
      <c r="AZ40" s="21" t="str">
        <f t="shared" si="2"/>
        <v/>
      </c>
    </row>
    <row r="41" spans="2:52" s="2" customFormat="1" ht="15" customHeight="1" x14ac:dyDescent="0.2">
      <c r="B41" s="228" t="str">
        <f>IF(第１表!B41="","",第１表!B41)</f>
        <v/>
      </c>
      <c r="C41" s="229"/>
      <c r="D41" s="94" t="str">
        <f>IF(第１表!F41="","",第１表!F41)</f>
        <v/>
      </c>
      <c r="E41" s="39"/>
      <c r="F41" s="40"/>
      <c r="G41" s="41"/>
      <c r="H41" s="39"/>
      <c r="I41" s="40"/>
      <c r="J41" s="41"/>
      <c r="K41" s="39"/>
      <c r="L41" s="40"/>
      <c r="M41" s="41"/>
      <c r="N41" s="39"/>
      <c r="O41" s="40"/>
      <c r="P41" s="41"/>
      <c r="Q41" s="39"/>
      <c r="R41" s="40"/>
      <c r="S41" s="41"/>
      <c r="T41" s="39"/>
      <c r="U41" s="40"/>
      <c r="V41" s="41"/>
      <c r="W41" s="39"/>
      <c r="X41" s="40"/>
      <c r="Y41" s="41"/>
      <c r="Z41" s="39"/>
      <c r="AA41" s="40"/>
      <c r="AB41" s="46"/>
      <c r="AC41" s="39"/>
      <c r="AD41" s="40"/>
      <c r="AE41" s="46"/>
      <c r="AF41" s="39"/>
      <c r="AG41" s="40"/>
      <c r="AH41" s="46"/>
      <c r="AI41" s="39"/>
      <c r="AJ41" s="40"/>
      <c r="AK41" s="41"/>
      <c r="AL41" s="39"/>
      <c r="AM41" s="40"/>
      <c r="AN41" s="41"/>
      <c r="AO41" s="39"/>
      <c r="AP41" s="40"/>
      <c r="AQ41" s="41"/>
      <c r="AR41" s="39"/>
      <c r="AS41" s="40"/>
      <c r="AT41" s="41"/>
      <c r="AU41" s="39"/>
      <c r="AV41" s="40"/>
      <c r="AW41" s="72"/>
      <c r="AX41" s="19" t="str">
        <f t="shared" si="2"/>
        <v/>
      </c>
      <c r="AY41" s="20" t="str">
        <f t="shared" si="2"/>
        <v/>
      </c>
      <c r="AZ41" s="21" t="str">
        <f t="shared" si="2"/>
        <v/>
      </c>
    </row>
    <row r="42" spans="2:52" s="2" customFormat="1" ht="15" customHeight="1" x14ac:dyDescent="0.2">
      <c r="B42" s="228" t="str">
        <f>IF(第１表!B42="","",第１表!B42)</f>
        <v/>
      </c>
      <c r="C42" s="229"/>
      <c r="D42" s="94" t="str">
        <f>IF(第１表!F42="","",第１表!F42)</f>
        <v/>
      </c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6"/>
      <c r="AC42" s="39"/>
      <c r="AD42" s="40"/>
      <c r="AE42" s="46"/>
      <c r="AF42" s="39"/>
      <c r="AG42" s="40"/>
      <c r="AH42" s="46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72"/>
      <c r="AX42" s="19" t="str">
        <f t="shared" si="2"/>
        <v/>
      </c>
      <c r="AY42" s="20" t="str">
        <f t="shared" si="2"/>
        <v/>
      </c>
      <c r="AZ42" s="21" t="str">
        <f t="shared" si="2"/>
        <v/>
      </c>
    </row>
    <row r="43" spans="2:52" s="2" customFormat="1" ht="15" customHeight="1" x14ac:dyDescent="0.2">
      <c r="B43" s="228" t="str">
        <f>IF(第１表!B43="","",第１表!B43)</f>
        <v/>
      </c>
      <c r="C43" s="229"/>
      <c r="D43" s="94" t="str">
        <f>IF(第１表!F43="","",第１表!F43)</f>
        <v/>
      </c>
      <c r="E43" s="39"/>
      <c r="F43" s="40"/>
      <c r="G43" s="41"/>
      <c r="H43" s="39"/>
      <c r="I43" s="40"/>
      <c r="J43" s="41"/>
      <c r="K43" s="39"/>
      <c r="L43" s="40"/>
      <c r="M43" s="41"/>
      <c r="N43" s="39"/>
      <c r="O43" s="40"/>
      <c r="P43" s="41"/>
      <c r="Q43" s="39"/>
      <c r="R43" s="40"/>
      <c r="S43" s="41"/>
      <c r="T43" s="39"/>
      <c r="U43" s="40"/>
      <c r="V43" s="41"/>
      <c r="W43" s="39"/>
      <c r="X43" s="40"/>
      <c r="Y43" s="41"/>
      <c r="Z43" s="39"/>
      <c r="AA43" s="40"/>
      <c r="AB43" s="46"/>
      <c r="AC43" s="39"/>
      <c r="AD43" s="40"/>
      <c r="AE43" s="46"/>
      <c r="AF43" s="39"/>
      <c r="AG43" s="40"/>
      <c r="AH43" s="46"/>
      <c r="AI43" s="39"/>
      <c r="AJ43" s="40"/>
      <c r="AK43" s="41"/>
      <c r="AL43" s="39"/>
      <c r="AM43" s="40"/>
      <c r="AN43" s="41"/>
      <c r="AO43" s="39"/>
      <c r="AP43" s="40"/>
      <c r="AQ43" s="41"/>
      <c r="AR43" s="39"/>
      <c r="AS43" s="40"/>
      <c r="AT43" s="41"/>
      <c r="AU43" s="39"/>
      <c r="AV43" s="40"/>
      <c r="AW43" s="72"/>
      <c r="AX43" s="19" t="str">
        <f t="shared" si="2"/>
        <v/>
      </c>
      <c r="AY43" s="20" t="str">
        <f t="shared" si="2"/>
        <v/>
      </c>
      <c r="AZ43" s="21" t="str">
        <f t="shared" si="2"/>
        <v/>
      </c>
    </row>
    <row r="44" spans="2:52" s="2" customFormat="1" ht="15" customHeight="1" x14ac:dyDescent="0.2">
      <c r="B44" s="228" t="str">
        <f>IF(第１表!B44="","",第１表!B44)</f>
        <v/>
      </c>
      <c r="C44" s="229"/>
      <c r="D44" s="94" t="str">
        <f>IF(第１表!F44="","",第１表!F44)</f>
        <v/>
      </c>
      <c r="E44" s="39"/>
      <c r="F44" s="40"/>
      <c r="G44" s="41"/>
      <c r="H44" s="39"/>
      <c r="I44" s="40"/>
      <c r="J44" s="41"/>
      <c r="K44" s="39"/>
      <c r="L44" s="40"/>
      <c r="M44" s="41"/>
      <c r="N44" s="39"/>
      <c r="O44" s="40"/>
      <c r="P44" s="41"/>
      <c r="Q44" s="39"/>
      <c r="R44" s="40"/>
      <c r="S44" s="41"/>
      <c r="T44" s="39"/>
      <c r="U44" s="40"/>
      <c r="V44" s="41"/>
      <c r="W44" s="39"/>
      <c r="X44" s="40"/>
      <c r="Y44" s="41"/>
      <c r="Z44" s="39"/>
      <c r="AA44" s="40"/>
      <c r="AB44" s="46"/>
      <c r="AC44" s="39"/>
      <c r="AD44" s="40"/>
      <c r="AE44" s="46"/>
      <c r="AF44" s="39"/>
      <c r="AG44" s="40"/>
      <c r="AH44" s="46"/>
      <c r="AI44" s="39"/>
      <c r="AJ44" s="40"/>
      <c r="AK44" s="41"/>
      <c r="AL44" s="39"/>
      <c r="AM44" s="40"/>
      <c r="AN44" s="41"/>
      <c r="AO44" s="39"/>
      <c r="AP44" s="40"/>
      <c r="AQ44" s="41"/>
      <c r="AR44" s="39"/>
      <c r="AS44" s="40"/>
      <c r="AT44" s="41"/>
      <c r="AU44" s="39"/>
      <c r="AV44" s="40"/>
      <c r="AW44" s="72"/>
      <c r="AX44" s="19" t="str">
        <f t="shared" si="2"/>
        <v/>
      </c>
      <c r="AY44" s="20" t="str">
        <f t="shared" si="2"/>
        <v/>
      </c>
      <c r="AZ44" s="21" t="str">
        <f t="shared" si="2"/>
        <v/>
      </c>
    </row>
    <row r="45" spans="2:52" s="2" customFormat="1" ht="15" customHeight="1" x14ac:dyDescent="0.2">
      <c r="B45" s="228" t="str">
        <f>IF(第１表!B45="","",第１表!B45)</f>
        <v/>
      </c>
      <c r="C45" s="229"/>
      <c r="D45" s="94" t="str">
        <f>IF(第１表!F45="","",第１表!F45)</f>
        <v/>
      </c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39"/>
      <c r="U45" s="40"/>
      <c r="V45" s="41"/>
      <c r="W45" s="39"/>
      <c r="X45" s="40"/>
      <c r="Y45" s="41"/>
      <c r="Z45" s="39"/>
      <c r="AA45" s="40"/>
      <c r="AB45" s="46"/>
      <c r="AC45" s="39"/>
      <c r="AD45" s="40"/>
      <c r="AE45" s="46"/>
      <c r="AF45" s="39"/>
      <c r="AG45" s="40"/>
      <c r="AH45" s="46"/>
      <c r="AI45" s="39"/>
      <c r="AJ45" s="40"/>
      <c r="AK45" s="41"/>
      <c r="AL45" s="39"/>
      <c r="AM45" s="40"/>
      <c r="AN45" s="41"/>
      <c r="AO45" s="39"/>
      <c r="AP45" s="40"/>
      <c r="AQ45" s="41"/>
      <c r="AR45" s="39"/>
      <c r="AS45" s="40"/>
      <c r="AT45" s="41"/>
      <c r="AU45" s="39"/>
      <c r="AV45" s="40"/>
      <c r="AW45" s="72"/>
      <c r="AX45" s="19" t="str">
        <f t="shared" si="2"/>
        <v/>
      </c>
      <c r="AY45" s="20" t="str">
        <f t="shared" si="2"/>
        <v/>
      </c>
      <c r="AZ45" s="21" t="str">
        <f t="shared" si="2"/>
        <v/>
      </c>
    </row>
    <row r="46" spans="2:52" s="2" customFormat="1" ht="15" customHeight="1" x14ac:dyDescent="0.2">
      <c r="B46" s="228" t="str">
        <f>IF(第１表!B46="","",第１表!B46)</f>
        <v/>
      </c>
      <c r="C46" s="229"/>
      <c r="D46" s="94" t="str">
        <f>IF(第１表!F46="","",第１表!F46)</f>
        <v/>
      </c>
      <c r="E46" s="39"/>
      <c r="F46" s="40"/>
      <c r="G46" s="41"/>
      <c r="H46" s="39"/>
      <c r="I46" s="40"/>
      <c r="J46" s="41"/>
      <c r="K46" s="39"/>
      <c r="L46" s="40"/>
      <c r="M46" s="41"/>
      <c r="N46" s="39"/>
      <c r="O46" s="40"/>
      <c r="P46" s="41"/>
      <c r="Q46" s="39"/>
      <c r="R46" s="40"/>
      <c r="S46" s="41"/>
      <c r="T46" s="39"/>
      <c r="U46" s="40"/>
      <c r="V46" s="41"/>
      <c r="W46" s="39"/>
      <c r="X46" s="40"/>
      <c r="Y46" s="41"/>
      <c r="Z46" s="39"/>
      <c r="AA46" s="40"/>
      <c r="AB46" s="46"/>
      <c r="AC46" s="39"/>
      <c r="AD46" s="40"/>
      <c r="AE46" s="46"/>
      <c r="AF46" s="39"/>
      <c r="AG46" s="40"/>
      <c r="AH46" s="46"/>
      <c r="AI46" s="39"/>
      <c r="AJ46" s="40"/>
      <c r="AK46" s="41"/>
      <c r="AL46" s="39"/>
      <c r="AM46" s="40"/>
      <c r="AN46" s="41"/>
      <c r="AO46" s="39"/>
      <c r="AP46" s="40"/>
      <c r="AQ46" s="41"/>
      <c r="AR46" s="39"/>
      <c r="AS46" s="40"/>
      <c r="AT46" s="41"/>
      <c r="AU46" s="39"/>
      <c r="AV46" s="40"/>
      <c r="AW46" s="72"/>
      <c r="AX46" s="19" t="str">
        <f t="shared" si="2"/>
        <v/>
      </c>
      <c r="AY46" s="20" t="str">
        <f t="shared" si="2"/>
        <v/>
      </c>
      <c r="AZ46" s="21" t="str">
        <f t="shared" si="2"/>
        <v/>
      </c>
    </row>
    <row r="47" spans="2:52" s="2" customFormat="1" ht="15" customHeight="1" x14ac:dyDescent="0.2">
      <c r="B47" s="228" t="str">
        <f>IF(第１表!B47="","",第１表!B47)</f>
        <v/>
      </c>
      <c r="C47" s="229"/>
      <c r="D47" s="94" t="str">
        <f>IF(第１表!F47="","",第１表!F47)</f>
        <v/>
      </c>
      <c r="E47" s="39"/>
      <c r="F47" s="40"/>
      <c r="G47" s="41"/>
      <c r="H47" s="39"/>
      <c r="I47" s="40"/>
      <c r="J47" s="41"/>
      <c r="K47" s="39"/>
      <c r="L47" s="40"/>
      <c r="M47" s="41"/>
      <c r="N47" s="39"/>
      <c r="O47" s="40"/>
      <c r="P47" s="41"/>
      <c r="Q47" s="39"/>
      <c r="R47" s="40"/>
      <c r="S47" s="41"/>
      <c r="T47" s="39"/>
      <c r="U47" s="40"/>
      <c r="V47" s="41"/>
      <c r="W47" s="39"/>
      <c r="X47" s="40"/>
      <c r="Y47" s="41"/>
      <c r="Z47" s="39"/>
      <c r="AA47" s="40"/>
      <c r="AB47" s="46"/>
      <c r="AC47" s="39"/>
      <c r="AD47" s="40"/>
      <c r="AE47" s="46"/>
      <c r="AF47" s="39"/>
      <c r="AG47" s="40"/>
      <c r="AH47" s="46"/>
      <c r="AI47" s="39"/>
      <c r="AJ47" s="40"/>
      <c r="AK47" s="41"/>
      <c r="AL47" s="39"/>
      <c r="AM47" s="40"/>
      <c r="AN47" s="41"/>
      <c r="AO47" s="39"/>
      <c r="AP47" s="40"/>
      <c r="AQ47" s="41"/>
      <c r="AR47" s="39"/>
      <c r="AS47" s="40"/>
      <c r="AT47" s="41"/>
      <c r="AU47" s="39"/>
      <c r="AV47" s="40"/>
      <c r="AW47" s="72"/>
      <c r="AX47" s="19" t="str">
        <f t="shared" si="2"/>
        <v/>
      </c>
      <c r="AY47" s="20" t="str">
        <f t="shared" si="2"/>
        <v/>
      </c>
      <c r="AZ47" s="21" t="str">
        <f t="shared" si="2"/>
        <v/>
      </c>
    </row>
    <row r="48" spans="2:52" s="2" customFormat="1" ht="15" customHeight="1" x14ac:dyDescent="0.2">
      <c r="B48" s="228" t="str">
        <f>IF(第１表!B48="","",第１表!B48)</f>
        <v/>
      </c>
      <c r="C48" s="229"/>
      <c r="D48" s="94" t="str">
        <f>IF(第１表!F48="","",第１表!F48)</f>
        <v/>
      </c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6"/>
      <c r="AC48" s="39"/>
      <c r="AD48" s="40"/>
      <c r="AE48" s="46"/>
      <c r="AF48" s="39"/>
      <c r="AG48" s="40"/>
      <c r="AH48" s="46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72"/>
      <c r="AX48" s="19" t="str">
        <f t="shared" si="2"/>
        <v/>
      </c>
      <c r="AY48" s="20" t="str">
        <f t="shared" si="2"/>
        <v/>
      </c>
      <c r="AZ48" s="21" t="str">
        <f t="shared" si="2"/>
        <v/>
      </c>
    </row>
    <row r="49" spans="2:52" s="2" customFormat="1" ht="15" customHeight="1" thickBot="1" x14ac:dyDescent="0.25">
      <c r="B49" s="232" t="str">
        <f>IF(第１表!B49="","",第１表!B49)</f>
        <v/>
      </c>
      <c r="C49" s="233"/>
      <c r="D49" s="96" t="str">
        <f>IF(第１表!F49="","",第１表!F49)</f>
        <v/>
      </c>
      <c r="E49" s="73"/>
      <c r="F49" s="74"/>
      <c r="G49" s="75"/>
      <c r="H49" s="73"/>
      <c r="I49" s="74"/>
      <c r="J49" s="75"/>
      <c r="K49" s="73"/>
      <c r="L49" s="74"/>
      <c r="M49" s="75"/>
      <c r="N49" s="73"/>
      <c r="O49" s="74"/>
      <c r="P49" s="75"/>
      <c r="Q49" s="73"/>
      <c r="R49" s="74"/>
      <c r="S49" s="75"/>
      <c r="T49" s="73"/>
      <c r="U49" s="74"/>
      <c r="V49" s="75"/>
      <c r="W49" s="73"/>
      <c r="X49" s="74"/>
      <c r="Y49" s="75"/>
      <c r="Z49" s="73"/>
      <c r="AA49" s="74"/>
      <c r="AB49" s="76"/>
      <c r="AC49" s="73"/>
      <c r="AD49" s="74"/>
      <c r="AE49" s="76"/>
      <c r="AF49" s="73"/>
      <c r="AG49" s="74"/>
      <c r="AH49" s="76"/>
      <c r="AI49" s="73"/>
      <c r="AJ49" s="74"/>
      <c r="AK49" s="75"/>
      <c r="AL49" s="73"/>
      <c r="AM49" s="74"/>
      <c r="AN49" s="75"/>
      <c r="AO49" s="73"/>
      <c r="AP49" s="74"/>
      <c r="AQ49" s="75"/>
      <c r="AR49" s="73"/>
      <c r="AS49" s="74"/>
      <c r="AT49" s="75"/>
      <c r="AU49" s="73"/>
      <c r="AV49" s="74"/>
      <c r="AW49" s="77"/>
      <c r="AX49" s="22" t="str">
        <f t="shared" si="2"/>
        <v/>
      </c>
      <c r="AY49" s="23" t="str">
        <f t="shared" si="2"/>
        <v/>
      </c>
      <c r="AZ49" s="24" t="str">
        <f t="shared" si="2"/>
        <v/>
      </c>
    </row>
    <row r="50" spans="2:52" s="2" customFormat="1" ht="15" customHeight="1" thickTop="1" thickBot="1" x14ac:dyDescent="0.25">
      <c r="B50" s="234" t="s">
        <v>53</v>
      </c>
      <c r="C50" s="251"/>
      <c r="D50" s="98" t="str">
        <f>IF(第１表!F50="","",第１表!F50)</f>
        <v/>
      </c>
      <c r="E50" s="99" t="str">
        <f>IF(SUM(E10:E49)=0,"",SUM(E10:E49))</f>
        <v/>
      </c>
      <c r="F50" s="100" t="str">
        <f t="shared" ref="F50:AW50" si="3">IF(SUM(F10:F49)=0,"",SUM(F10:F49))</f>
        <v/>
      </c>
      <c r="G50" s="101" t="str">
        <f t="shared" si="3"/>
        <v/>
      </c>
      <c r="H50" s="99" t="str">
        <f t="shared" si="3"/>
        <v/>
      </c>
      <c r="I50" s="100" t="str">
        <f t="shared" si="3"/>
        <v/>
      </c>
      <c r="J50" s="101" t="str">
        <f t="shared" si="3"/>
        <v/>
      </c>
      <c r="K50" s="99" t="str">
        <f t="shared" si="3"/>
        <v/>
      </c>
      <c r="L50" s="100" t="str">
        <f t="shared" si="3"/>
        <v/>
      </c>
      <c r="M50" s="101" t="str">
        <f t="shared" si="3"/>
        <v/>
      </c>
      <c r="N50" s="99" t="str">
        <f t="shared" si="3"/>
        <v/>
      </c>
      <c r="O50" s="100" t="str">
        <f t="shared" si="3"/>
        <v/>
      </c>
      <c r="P50" s="101" t="str">
        <f t="shared" si="3"/>
        <v/>
      </c>
      <c r="Q50" s="99" t="str">
        <f t="shared" si="3"/>
        <v/>
      </c>
      <c r="R50" s="100" t="str">
        <f t="shared" si="3"/>
        <v/>
      </c>
      <c r="S50" s="101" t="str">
        <f t="shared" si="3"/>
        <v/>
      </c>
      <c r="T50" s="99" t="str">
        <f t="shared" si="3"/>
        <v/>
      </c>
      <c r="U50" s="100" t="str">
        <f t="shared" si="3"/>
        <v/>
      </c>
      <c r="V50" s="101" t="str">
        <f t="shared" si="3"/>
        <v/>
      </c>
      <c r="W50" s="99" t="str">
        <f t="shared" si="3"/>
        <v/>
      </c>
      <c r="X50" s="100" t="str">
        <f t="shared" si="3"/>
        <v/>
      </c>
      <c r="Y50" s="101" t="str">
        <f t="shared" si="3"/>
        <v/>
      </c>
      <c r="Z50" s="99" t="str">
        <f t="shared" si="3"/>
        <v/>
      </c>
      <c r="AA50" s="100" t="str">
        <f t="shared" si="3"/>
        <v/>
      </c>
      <c r="AB50" s="101" t="str">
        <f t="shared" si="3"/>
        <v/>
      </c>
      <c r="AC50" s="99" t="str">
        <f t="shared" si="3"/>
        <v/>
      </c>
      <c r="AD50" s="100" t="str">
        <f t="shared" si="3"/>
        <v/>
      </c>
      <c r="AE50" s="102" t="str">
        <f t="shared" si="3"/>
        <v/>
      </c>
      <c r="AF50" s="99" t="str">
        <f t="shared" si="3"/>
        <v/>
      </c>
      <c r="AG50" s="100" t="str">
        <f t="shared" si="3"/>
        <v/>
      </c>
      <c r="AH50" s="102" t="str">
        <f t="shared" si="3"/>
        <v/>
      </c>
      <c r="AI50" s="99" t="str">
        <f t="shared" si="3"/>
        <v/>
      </c>
      <c r="AJ50" s="100" t="str">
        <f t="shared" si="3"/>
        <v/>
      </c>
      <c r="AK50" s="101" t="str">
        <f t="shared" si="3"/>
        <v/>
      </c>
      <c r="AL50" s="99" t="str">
        <f t="shared" si="3"/>
        <v/>
      </c>
      <c r="AM50" s="100" t="str">
        <f t="shared" si="3"/>
        <v/>
      </c>
      <c r="AN50" s="101" t="str">
        <f t="shared" si="3"/>
        <v/>
      </c>
      <c r="AO50" s="99" t="str">
        <f t="shared" si="3"/>
        <v/>
      </c>
      <c r="AP50" s="100" t="str">
        <f t="shared" si="3"/>
        <v/>
      </c>
      <c r="AQ50" s="101" t="str">
        <f t="shared" si="3"/>
        <v/>
      </c>
      <c r="AR50" s="99" t="str">
        <f t="shared" si="3"/>
        <v/>
      </c>
      <c r="AS50" s="100" t="str">
        <f t="shared" si="3"/>
        <v/>
      </c>
      <c r="AT50" s="101" t="str">
        <f t="shared" si="3"/>
        <v/>
      </c>
      <c r="AU50" s="99" t="str">
        <f t="shared" si="3"/>
        <v/>
      </c>
      <c r="AV50" s="100" t="str">
        <f t="shared" si="3"/>
        <v/>
      </c>
      <c r="AW50" s="103" t="str">
        <f t="shared" si="3"/>
        <v/>
      </c>
      <c r="AX50" s="104" t="str">
        <f t="shared" si="2"/>
        <v/>
      </c>
      <c r="AY50" s="100" t="str">
        <f t="shared" si="2"/>
        <v/>
      </c>
      <c r="AZ50" s="105" t="str">
        <f t="shared" si="2"/>
        <v/>
      </c>
    </row>
  </sheetData>
  <sheetProtection password="99AD" sheet="1" objects="1" scenarios="1"/>
  <mergeCells count="68">
    <mergeCell ref="AX7:AZ8"/>
    <mergeCell ref="AO7:AQ8"/>
    <mergeCell ref="AL7:AN8"/>
    <mergeCell ref="K7:M8"/>
    <mergeCell ref="N7:P8"/>
    <mergeCell ref="W7:Y8"/>
    <mergeCell ref="Z7:AB8"/>
    <mergeCell ref="Q7:S8"/>
    <mergeCell ref="T7:V8"/>
    <mergeCell ref="AU7:AW8"/>
    <mergeCell ref="AR7:AT8"/>
    <mergeCell ref="B50:C50"/>
    <mergeCell ref="B16:C16"/>
    <mergeCell ref="B17:C17"/>
    <mergeCell ref="B18:C18"/>
    <mergeCell ref="AI7:AK8"/>
    <mergeCell ref="B35:C35"/>
    <mergeCell ref="B36:C36"/>
    <mergeCell ref="B37:C37"/>
    <mergeCell ref="B38:C38"/>
    <mergeCell ref="B39:C39"/>
    <mergeCell ref="B20:C20"/>
    <mergeCell ref="B21:C21"/>
    <mergeCell ref="B22:C22"/>
    <mergeCell ref="AF7:AH8"/>
    <mergeCell ref="B19:C19"/>
    <mergeCell ref="AC7:AE8"/>
    <mergeCell ref="B29:C29"/>
    <mergeCell ref="B30:C30"/>
    <mergeCell ref="B31:C31"/>
    <mergeCell ref="B32:C32"/>
    <mergeCell ref="Z2:AF2"/>
    <mergeCell ref="Z3:AF3"/>
    <mergeCell ref="Z4:AF4"/>
    <mergeCell ref="J4:N4"/>
    <mergeCell ref="O4:T4"/>
    <mergeCell ref="V2:Y2"/>
    <mergeCell ref="V3:Y3"/>
    <mergeCell ref="V4:Y4"/>
    <mergeCell ref="C4:I4"/>
    <mergeCell ref="E7:G8"/>
    <mergeCell ref="H7:J8"/>
    <mergeCell ref="D7:D9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23:C23"/>
    <mergeCell ref="B33:C33"/>
    <mergeCell ref="B34:C34"/>
    <mergeCell ref="B45:C45"/>
    <mergeCell ref="B7:C9"/>
    <mergeCell ref="B10:C10"/>
    <mergeCell ref="B11:C11"/>
    <mergeCell ref="B12:C12"/>
    <mergeCell ref="B13:C13"/>
    <mergeCell ref="B14:C14"/>
    <mergeCell ref="B15:C15"/>
    <mergeCell ref="B24:C24"/>
    <mergeCell ref="B25:C25"/>
    <mergeCell ref="B26:C26"/>
    <mergeCell ref="B27:C27"/>
    <mergeCell ref="B28:C28"/>
  </mergeCells>
  <phoneticPr fontId="2"/>
  <conditionalFormatting sqref="E10:AW49">
    <cfRule type="expression" dxfId="31" priority="1">
      <formula>AND($D10&lt;&gt;"",E10&lt;&gt;"",$D10&lt;E10)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AW49" xr:uid="{00000000-0002-0000-05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Z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49" width="4.109375" customWidth="1"/>
    <col min="50" max="53" width="4.6640625" customWidth="1"/>
  </cols>
  <sheetData>
    <row r="1" spans="2:52" s="2" customFormat="1" ht="5.0999999999999996" customHeight="1" thickBot="1" x14ac:dyDescent="0.25"/>
    <row r="2" spans="2:52" s="2" customFormat="1" ht="20.100000000000001" customHeight="1" x14ac:dyDescent="0.2">
      <c r="B2" s="2" t="s">
        <v>61</v>
      </c>
      <c r="U2" s="1"/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2" s="2" customFormat="1" ht="20.100000000000001" customHeight="1" thickBot="1" x14ac:dyDescent="0.25">
      <c r="B3" s="119" t="str">
        <f>IF(第１表!F51="","",IF(第１表!F51=0,"※免許状取得者の中に障害者がいないので、このシートへの入力は不要です。","※障害者の状況を入力してください。"))</f>
        <v/>
      </c>
      <c r="U3" s="1"/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2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U4" s="1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2" s="2" customFormat="1" ht="18" customHeight="1" x14ac:dyDescent="0.2"/>
    <row r="6" spans="2:52" s="2" customFormat="1" ht="16.5" customHeight="1" thickBot="1" x14ac:dyDescent="0.25">
      <c r="B6" t="s">
        <v>89</v>
      </c>
    </row>
    <row r="7" spans="2:52" s="2" customFormat="1" ht="16.5" customHeight="1" x14ac:dyDescent="0.2">
      <c r="B7" s="230" t="s">
        <v>84</v>
      </c>
      <c r="C7" s="173"/>
      <c r="D7" s="165" t="s">
        <v>80</v>
      </c>
      <c r="E7" s="173" t="s">
        <v>13</v>
      </c>
      <c r="F7" s="173"/>
      <c r="G7" s="173"/>
      <c r="H7" s="173" t="s">
        <v>14</v>
      </c>
      <c r="I7" s="173"/>
      <c r="J7" s="173"/>
      <c r="K7" s="173" t="s">
        <v>15</v>
      </c>
      <c r="L7" s="173"/>
      <c r="M7" s="173"/>
      <c r="N7" s="173" t="s">
        <v>16</v>
      </c>
      <c r="O7" s="173"/>
      <c r="P7" s="173"/>
      <c r="Q7" s="173" t="s">
        <v>17</v>
      </c>
      <c r="R7" s="173"/>
      <c r="S7" s="173"/>
      <c r="T7" s="173" t="s">
        <v>18</v>
      </c>
      <c r="U7" s="173"/>
      <c r="V7" s="173"/>
      <c r="W7" s="173" t="s">
        <v>19</v>
      </c>
      <c r="X7" s="173"/>
      <c r="Y7" s="173"/>
      <c r="Z7" s="173" t="s">
        <v>20</v>
      </c>
      <c r="AA7" s="173"/>
      <c r="AB7" s="198"/>
      <c r="AC7" s="173" t="s">
        <v>21</v>
      </c>
      <c r="AD7" s="173"/>
      <c r="AE7" s="198"/>
      <c r="AF7" s="173" t="s">
        <v>22</v>
      </c>
      <c r="AG7" s="173"/>
      <c r="AH7" s="198"/>
      <c r="AI7" s="173" t="s">
        <v>23</v>
      </c>
      <c r="AJ7" s="173"/>
      <c r="AK7" s="173"/>
      <c r="AL7" s="173" t="s">
        <v>24</v>
      </c>
      <c r="AM7" s="173"/>
      <c r="AN7" s="173"/>
      <c r="AO7" s="173" t="s">
        <v>25</v>
      </c>
      <c r="AP7" s="173"/>
      <c r="AQ7" s="173"/>
      <c r="AR7" s="254" t="s">
        <v>57</v>
      </c>
      <c r="AS7" s="173"/>
      <c r="AT7" s="173"/>
      <c r="AU7" s="173" t="s">
        <v>26</v>
      </c>
      <c r="AV7" s="173"/>
      <c r="AW7" s="198"/>
      <c r="AX7" s="253" t="s">
        <v>51</v>
      </c>
      <c r="AY7" s="173"/>
      <c r="AZ7" s="174"/>
    </row>
    <row r="8" spans="2:52" s="2" customFormat="1" ht="16.5" customHeight="1" x14ac:dyDescent="0.2">
      <c r="B8" s="199"/>
      <c r="C8" s="231"/>
      <c r="D8" s="16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252"/>
      <c r="AC8" s="176"/>
      <c r="AD8" s="176"/>
      <c r="AE8" s="252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252"/>
      <c r="AX8" s="175"/>
      <c r="AY8" s="176"/>
      <c r="AZ8" s="177"/>
    </row>
    <row r="9" spans="2:52" s="2" customFormat="1" ht="16.5" customHeight="1" x14ac:dyDescent="0.2">
      <c r="B9" s="199"/>
      <c r="C9" s="231"/>
      <c r="D9" s="167"/>
      <c r="E9" s="93" t="s">
        <v>5</v>
      </c>
      <c r="F9" s="13" t="s">
        <v>3</v>
      </c>
      <c r="G9" s="14" t="s">
        <v>4</v>
      </c>
      <c r="H9" s="12" t="s">
        <v>5</v>
      </c>
      <c r="I9" s="13" t="s">
        <v>3</v>
      </c>
      <c r="J9" s="14" t="s">
        <v>4</v>
      </c>
      <c r="K9" s="12" t="s">
        <v>5</v>
      </c>
      <c r="L9" s="13" t="s">
        <v>3</v>
      </c>
      <c r="M9" s="14" t="s">
        <v>4</v>
      </c>
      <c r="N9" s="12" t="s">
        <v>5</v>
      </c>
      <c r="O9" s="13" t="s">
        <v>3</v>
      </c>
      <c r="P9" s="14" t="s">
        <v>4</v>
      </c>
      <c r="Q9" s="12" t="s">
        <v>5</v>
      </c>
      <c r="R9" s="13" t="s">
        <v>3</v>
      </c>
      <c r="S9" s="14" t="s">
        <v>4</v>
      </c>
      <c r="T9" s="12" t="s">
        <v>5</v>
      </c>
      <c r="U9" s="13" t="s">
        <v>3</v>
      </c>
      <c r="V9" s="14" t="s">
        <v>4</v>
      </c>
      <c r="W9" s="12" t="s">
        <v>5</v>
      </c>
      <c r="X9" s="13" t="s">
        <v>3</v>
      </c>
      <c r="Y9" s="14" t="s">
        <v>4</v>
      </c>
      <c r="Z9" s="12" t="s">
        <v>5</v>
      </c>
      <c r="AA9" s="13" t="s">
        <v>3</v>
      </c>
      <c r="AB9" s="15" t="s">
        <v>4</v>
      </c>
      <c r="AC9" s="12" t="s">
        <v>5</v>
      </c>
      <c r="AD9" s="13" t="s">
        <v>3</v>
      </c>
      <c r="AE9" s="15" t="s">
        <v>4</v>
      </c>
      <c r="AF9" s="12" t="s">
        <v>5</v>
      </c>
      <c r="AG9" s="13" t="s">
        <v>3</v>
      </c>
      <c r="AH9" s="15" t="s">
        <v>4</v>
      </c>
      <c r="AI9" s="12" t="s">
        <v>5</v>
      </c>
      <c r="AJ9" s="13" t="s">
        <v>3</v>
      </c>
      <c r="AK9" s="14" t="s">
        <v>4</v>
      </c>
      <c r="AL9" s="12" t="s">
        <v>5</v>
      </c>
      <c r="AM9" s="13" t="s">
        <v>3</v>
      </c>
      <c r="AN9" s="14" t="s">
        <v>4</v>
      </c>
      <c r="AO9" s="12" t="s">
        <v>5</v>
      </c>
      <c r="AP9" s="13" t="s">
        <v>3</v>
      </c>
      <c r="AQ9" s="14" t="s">
        <v>4</v>
      </c>
      <c r="AR9" s="12" t="s">
        <v>5</v>
      </c>
      <c r="AS9" s="13" t="s">
        <v>3</v>
      </c>
      <c r="AT9" s="14" t="s">
        <v>4</v>
      </c>
      <c r="AU9" s="12" t="s">
        <v>5</v>
      </c>
      <c r="AV9" s="13" t="s">
        <v>3</v>
      </c>
      <c r="AW9" s="18" t="s">
        <v>4</v>
      </c>
      <c r="AX9" s="16" t="s">
        <v>5</v>
      </c>
      <c r="AY9" s="13" t="s">
        <v>3</v>
      </c>
      <c r="AZ9" s="17" t="s">
        <v>4</v>
      </c>
    </row>
    <row r="10" spans="2:52" s="2" customFormat="1" ht="15" customHeight="1" x14ac:dyDescent="0.2">
      <c r="B10" s="228" t="str">
        <f>IF('第１表（障害者）'!B10="","",'第１表（障害者）'!B10)</f>
        <v/>
      </c>
      <c r="C10" s="229"/>
      <c r="D10" s="97" t="str">
        <f>IF('第１表（障害者）'!F10="","",'第１表（障害者）'!F10)</f>
        <v/>
      </c>
      <c r="E10" s="39"/>
      <c r="F10" s="40"/>
      <c r="G10" s="41"/>
      <c r="H10" s="39"/>
      <c r="I10" s="40"/>
      <c r="J10" s="41"/>
      <c r="K10" s="39"/>
      <c r="L10" s="40"/>
      <c r="M10" s="41"/>
      <c r="N10" s="39"/>
      <c r="O10" s="40"/>
      <c r="P10" s="41"/>
      <c r="Q10" s="39"/>
      <c r="R10" s="40"/>
      <c r="S10" s="41"/>
      <c r="T10" s="39"/>
      <c r="U10" s="40"/>
      <c r="V10" s="41"/>
      <c r="W10" s="39"/>
      <c r="X10" s="40"/>
      <c r="Y10" s="41"/>
      <c r="Z10" s="39"/>
      <c r="AA10" s="40"/>
      <c r="AB10" s="46"/>
      <c r="AC10" s="39"/>
      <c r="AD10" s="40"/>
      <c r="AE10" s="46"/>
      <c r="AF10" s="39"/>
      <c r="AG10" s="40"/>
      <c r="AH10" s="46"/>
      <c r="AI10" s="39"/>
      <c r="AJ10" s="40"/>
      <c r="AK10" s="41"/>
      <c r="AL10" s="39"/>
      <c r="AM10" s="40"/>
      <c r="AN10" s="41"/>
      <c r="AO10" s="39"/>
      <c r="AP10" s="40"/>
      <c r="AQ10" s="41"/>
      <c r="AR10" s="39"/>
      <c r="AS10" s="40"/>
      <c r="AT10" s="41"/>
      <c r="AU10" s="39"/>
      <c r="AV10" s="40"/>
      <c r="AW10" s="72"/>
      <c r="AX10" s="19" t="str">
        <f>IF(SUMIF($E$9:$AW$9,AX$9,$E10:$AW10)=0,"",SUMIF($E$9:$AW$9,AX$9,$E10:$AW10))</f>
        <v/>
      </c>
      <c r="AY10" s="20" t="str">
        <f t="shared" ref="AY10:AZ29" si="0">IF(SUMIF($E$9:$AW$9,AY$9,$E10:$AW10)=0,"",SUMIF($E$9:$AW$9,AY$9,$E10:$AW10))</f>
        <v/>
      </c>
      <c r="AZ10" s="21" t="str">
        <f t="shared" si="0"/>
        <v/>
      </c>
    </row>
    <row r="11" spans="2:52" s="2" customFormat="1" ht="15" customHeight="1" x14ac:dyDescent="0.2">
      <c r="B11" s="228" t="str">
        <f>IF('第１表（障害者）'!B11="","",'第１表（障害者）'!B11)</f>
        <v/>
      </c>
      <c r="C11" s="229"/>
      <c r="D11" s="94" t="str">
        <f>IF('第１表（障害者）'!F11="","",'第１表（障害者）'!F11)</f>
        <v/>
      </c>
      <c r="E11" s="39"/>
      <c r="F11" s="40"/>
      <c r="G11" s="41"/>
      <c r="H11" s="39"/>
      <c r="I11" s="40"/>
      <c r="J11" s="41"/>
      <c r="K11" s="39"/>
      <c r="L11" s="40"/>
      <c r="M11" s="41"/>
      <c r="N11" s="39"/>
      <c r="O11" s="40"/>
      <c r="P11" s="41"/>
      <c r="Q11" s="39"/>
      <c r="R11" s="40"/>
      <c r="S11" s="41"/>
      <c r="T11" s="39"/>
      <c r="U11" s="40"/>
      <c r="V11" s="41"/>
      <c r="W11" s="39"/>
      <c r="X11" s="40"/>
      <c r="Y11" s="41"/>
      <c r="Z11" s="39"/>
      <c r="AA11" s="40"/>
      <c r="AB11" s="46"/>
      <c r="AC11" s="39"/>
      <c r="AD11" s="40"/>
      <c r="AE11" s="46"/>
      <c r="AF11" s="39"/>
      <c r="AG11" s="40"/>
      <c r="AH11" s="46"/>
      <c r="AI11" s="39"/>
      <c r="AJ11" s="40"/>
      <c r="AK11" s="41"/>
      <c r="AL11" s="39"/>
      <c r="AM11" s="40"/>
      <c r="AN11" s="41"/>
      <c r="AO11" s="39"/>
      <c r="AP11" s="40"/>
      <c r="AQ11" s="41"/>
      <c r="AR11" s="39"/>
      <c r="AS11" s="40"/>
      <c r="AT11" s="41"/>
      <c r="AU11" s="39"/>
      <c r="AV11" s="40"/>
      <c r="AW11" s="72"/>
      <c r="AX11" s="19" t="str">
        <f t="shared" ref="AX11:AZ30" si="1">IF(SUMIF($E$9:$AW$9,AX$9,$E11:$AW11)=0,"",SUMIF($E$9:$AW$9,AX$9,$E11:$AW11))</f>
        <v/>
      </c>
      <c r="AY11" s="20" t="str">
        <f t="shared" si="0"/>
        <v/>
      </c>
      <c r="AZ11" s="21" t="str">
        <f t="shared" si="0"/>
        <v/>
      </c>
    </row>
    <row r="12" spans="2:52" s="2" customFormat="1" ht="15" customHeight="1" x14ac:dyDescent="0.2">
      <c r="B12" s="228" t="str">
        <f>IF('第１表（障害者）'!B12="","",'第１表（障害者）'!B12)</f>
        <v/>
      </c>
      <c r="C12" s="229"/>
      <c r="D12" s="94" t="str">
        <f>IF('第１表（障害者）'!F12="","",'第１表（障害者）'!F12)</f>
        <v/>
      </c>
      <c r="E12" s="39"/>
      <c r="F12" s="40"/>
      <c r="G12" s="41"/>
      <c r="H12" s="39"/>
      <c r="I12" s="40"/>
      <c r="J12" s="41"/>
      <c r="K12" s="39"/>
      <c r="L12" s="40"/>
      <c r="M12" s="41"/>
      <c r="N12" s="39"/>
      <c r="O12" s="40"/>
      <c r="P12" s="41"/>
      <c r="Q12" s="39"/>
      <c r="R12" s="40"/>
      <c r="S12" s="41"/>
      <c r="T12" s="39"/>
      <c r="U12" s="40"/>
      <c r="V12" s="41"/>
      <c r="W12" s="39"/>
      <c r="X12" s="40"/>
      <c r="Y12" s="41"/>
      <c r="Z12" s="39"/>
      <c r="AA12" s="40"/>
      <c r="AB12" s="46"/>
      <c r="AC12" s="39"/>
      <c r="AD12" s="40"/>
      <c r="AE12" s="46"/>
      <c r="AF12" s="39"/>
      <c r="AG12" s="40"/>
      <c r="AH12" s="46"/>
      <c r="AI12" s="39"/>
      <c r="AJ12" s="40"/>
      <c r="AK12" s="41"/>
      <c r="AL12" s="39"/>
      <c r="AM12" s="40"/>
      <c r="AN12" s="41"/>
      <c r="AO12" s="39"/>
      <c r="AP12" s="40"/>
      <c r="AQ12" s="41"/>
      <c r="AR12" s="39"/>
      <c r="AS12" s="40"/>
      <c r="AT12" s="41"/>
      <c r="AU12" s="39"/>
      <c r="AV12" s="40"/>
      <c r="AW12" s="72"/>
      <c r="AX12" s="19" t="str">
        <f t="shared" si="1"/>
        <v/>
      </c>
      <c r="AY12" s="20" t="str">
        <f t="shared" si="0"/>
        <v/>
      </c>
      <c r="AZ12" s="21" t="str">
        <f t="shared" si="0"/>
        <v/>
      </c>
    </row>
    <row r="13" spans="2:52" s="2" customFormat="1" ht="15" customHeight="1" x14ac:dyDescent="0.2">
      <c r="B13" s="228" t="str">
        <f>IF('第１表（障害者）'!B13="","",'第１表（障害者）'!B13)</f>
        <v/>
      </c>
      <c r="C13" s="229"/>
      <c r="D13" s="94" t="str">
        <f>IF('第１表（障害者）'!F13="","",'第１表（障害者）'!F13)</f>
        <v/>
      </c>
      <c r="E13" s="39"/>
      <c r="F13" s="40"/>
      <c r="G13" s="41"/>
      <c r="H13" s="39"/>
      <c r="I13" s="40"/>
      <c r="J13" s="41"/>
      <c r="K13" s="39"/>
      <c r="L13" s="40"/>
      <c r="M13" s="41"/>
      <c r="N13" s="39"/>
      <c r="O13" s="40"/>
      <c r="P13" s="41"/>
      <c r="Q13" s="39"/>
      <c r="R13" s="40"/>
      <c r="S13" s="41"/>
      <c r="T13" s="39"/>
      <c r="U13" s="40"/>
      <c r="V13" s="41"/>
      <c r="W13" s="39"/>
      <c r="X13" s="40"/>
      <c r="Y13" s="41"/>
      <c r="Z13" s="39"/>
      <c r="AA13" s="40"/>
      <c r="AB13" s="46"/>
      <c r="AC13" s="39"/>
      <c r="AD13" s="40"/>
      <c r="AE13" s="46"/>
      <c r="AF13" s="39"/>
      <c r="AG13" s="40"/>
      <c r="AH13" s="46"/>
      <c r="AI13" s="39"/>
      <c r="AJ13" s="40"/>
      <c r="AK13" s="41"/>
      <c r="AL13" s="39"/>
      <c r="AM13" s="40"/>
      <c r="AN13" s="41"/>
      <c r="AO13" s="39"/>
      <c r="AP13" s="40"/>
      <c r="AQ13" s="41"/>
      <c r="AR13" s="39"/>
      <c r="AS13" s="40"/>
      <c r="AT13" s="41"/>
      <c r="AU13" s="39"/>
      <c r="AV13" s="40"/>
      <c r="AW13" s="72"/>
      <c r="AX13" s="19" t="str">
        <f t="shared" si="1"/>
        <v/>
      </c>
      <c r="AY13" s="20" t="str">
        <f t="shared" si="0"/>
        <v/>
      </c>
      <c r="AZ13" s="21" t="str">
        <f t="shared" si="0"/>
        <v/>
      </c>
    </row>
    <row r="14" spans="2:52" s="2" customFormat="1" ht="15" customHeight="1" x14ac:dyDescent="0.2">
      <c r="B14" s="228" t="str">
        <f>IF('第１表（障害者）'!B14="","",'第１表（障害者）'!B14)</f>
        <v/>
      </c>
      <c r="C14" s="229"/>
      <c r="D14" s="94" t="str">
        <f>IF('第１表（障害者）'!F14="","",'第１表（障害者）'!F14)</f>
        <v/>
      </c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6"/>
      <c r="AC14" s="39"/>
      <c r="AD14" s="40"/>
      <c r="AE14" s="46"/>
      <c r="AF14" s="39"/>
      <c r="AG14" s="40"/>
      <c r="AH14" s="46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72"/>
      <c r="AX14" s="19" t="str">
        <f t="shared" si="1"/>
        <v/>
      </c>
      <c r="AY14" s="20" t="str">
        <f t="shared" si="0"/>
        <v/>
      </c>
      <c r="AZ14" s="21" t="str">
        <f t="shared" si="0"/>
        <v/>
      </c>
    </row>
    <row r="15" spans="2:52" s="2" customFormat="1" ht="15" customHeight="1" x14ac:dyDescent="0.2">
      <c r="B15" s="228" t="str">
        <f>IF('第１表（障害者）'!B15="","",'第１表（障害者）'!B15)</f>
        <v/>
      </c>
      <c r="C15" s="229"/>
      <c r="D15" s="94" t="str">
        <f>IF('第１表（障害者）'!F15="","",'第１表（障害者）'!F15)</f>
        <v/>
      </c>
      <c r="E15" s="39"/>
      <c r="F15" s="40"/>
      <c r="G15" s="41"/>
      <c r="H15" s="39"/>
      <c r="I15" s="40"/>
      <c r="J15" s="41"/>
      <c r="K15" s="39"/>
      <c r="L15" s="40"/>
      <c r="M15" s="41"/>
      <c r="N15" s="39"/>
      <c r="O15" s="40"/>
      <c r="P15" s="41"/>
      <c r="Q15" s="39"/>
      <c r="R15" s="40"/>
      <c r="S15" s="41"/>
      <c r="T15" s="39"/>
      <c r="U15" s="40"/>
      <c r="V15" s="41"/>
      <c r="W15" s="39"/>
      <c r="X15" s="40"/>
      <c r="Y15" s="41"/>
      <c r="Z15" s="39"/>
      <c r="AA15" s="40"/>
      <c r="AB15" s="46"/>
      <c r="AC15" s="39"/>
      <c r="AD15" s="40"/>
      <c r="AE15" s="46"/>
      <c r="AF15" s="39"/>
      <c r="AG15" s="40"/>
      <c r="AH15" s="46"/>
      <c r="AI15" s="39"/>
      <c r="AJ15" s="40"/>
      <c r="AK15" s="41"/>
      <c r="AL15" s="39"/>
      <c r="AM15" s="40"/>
      <c r="AN15" s="41"/>
      <c r="AO15" s="39"/>
      <c r="AP15" s="40"/>
      <c r="AQ15" s="41"/>
      <c r="AR15" s="39"/>
      <c r="AS15" s="40"/>
      <c r="AT15" s="41"/>
      <c r="AU15" s="39"/>
      <c r="AV15" s="40"/>
      <c r="AW15" s="72"/>
      <c r="AX15" s="19" t="str">
        <f t="shared" si="1"/>
        <v/>
      </c>
      <c r="AY15" s="20" t="str">
        <f t="shared" si="0"/>
        <v/>
      </c>
      <c r="AZ15" s="21" t="str">
        <f t="shared" si="0"/>
        <v/>
      </c>
    </row>
    <row r="16" spans="2:52" s="2" customFormat="1" ht="15" customHeight="1" x14ac:dyDescent="0.2">
      <c r="B16" s="228" t="str">
        <f>IF('第１表（障害者）'!B16="","",'第１表（障害者）'!B16)</f>
        <v/>
      </c>
      <c r="C16" s="229"/>
      <c r="D16" s="94" t="str">
        <f>IF('第１表（障害者）'!F16="","",'第１表（障害者）'!F16)</f>
        <v/>
      </c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6"/>
      <c r="AC16" s="39"/>
      <c r="AD16" s="40"/>
      <c r="AE16" s="46"/>
      <c r="AF16" s="39"/>
      <c r="AG16" s="40"/>
      <c r="AH16" s="46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72"/>
      <c r="AX16" s="19" t="str">
        <f t="shared" si="1"/>
        <v/>
      </c>
      <c r="AY16" s="20" t="str">
        <f t="shared" si="0"/>
        <v/>
      </c>
      <c r="AZ16" s="21" t="str">
        <f t="shared" si="0"/>
        <v/>
      </c>
    </row>
    <row r="17" spans="2:52" s="2" customFormat="1" ht="15" customHeight="1" x14ac:dyDescent="0.2">
      <c r="B17" s="228" t="str">
        <f>IF('第１表（障害者）'!B17="","",'第１表（障害者）'!B17)</f>
        <v/>
      </c>
      <c r="C17" s="229"/>
      <c r="D17" s="94" t="str">
        <f>IF('第１表（障害者）'!F17="","",'第１表（障害者）'!F17)</f>
        <v/>
      </c>
      <c r="E17" s="39"/>
      <c r="F17" s="40"/>
      <c r="G17" s="41"/>
      <c r="H17" s="39"/>
      <c r="I17" s="40"/>
      <c r="J17" s="41"/>
      <c r="K17" s="39"/>
      <c r="L17" s="40"/>
      <c r="M17" s="41"/>
      <c r="N17" s="39"/>
      <c r="O17" s="40"/>
      <c r="P17" s="41"/>
      <c r="Q17" s="39"/>
      <c r="R17" s="40"/>
      <c r="S17" s="41"/>
      <c r="T17" s="39"/>
      <c r="U17" s="40"/>
      <c r="V17" s="41"/>
      <c r="W17" s="39"/>
      <c r="X17" s="40"/>
      <c r="Y17" s="41"/>
      <c r="Z17" s="39"/>
      <c r="AA17" s="40"/>
      <c r="AB17" s="46"/>
      <c r="AC17" s="39"/>
      <c r="AD17" s="40"/>
      <c r="AE17" s="46"/>
      <c r="AF17" s="39"/>
      <c r="AG17" s="40"/>
      <c r="AH17" s="46"/>
      <c r="AI17" s="39"/>
      <c r="AJ17" s="40"/>
      <c r="AK17" s="41"/>
      <c r="AL17" s="39"/>
      <c r="AM17" s="40"/>
      <c r="AN17" s="41"/>
      <c r="AO17" s="39"/>
      <c r="AP17" s="40"/>
      <c r="AQ17" s="41"/>
      <c r="AR17" s="39"/>
      <c r="AS17" s="40"/>
      <c r="AT17" s="41"/>
      <c r="AU17" s="39"/>
      <c r="AV17" s="40"/>
      <c r="AW17" s="72"/>
      <c r="AX17" s="19" t="str">
        <f t="shared" si="1"/>
        <v/>
      </c>
      <c r="AY17" s="20" t="str">
        <f t="shared" si="0"/>
        <v/>
      </c>
      <c r="AZ17" s="21" t="str">
        <f t="shared" si="0"/>
        <v/>
      </c>
    </row>
    <row r="18" spans="2:52" s="2" customFormat="1" ht="15" customHeight="1" x14ac:dyDescent="0.2">
      <c r="B18" s="228" t="str">
        <f>IF('第１表（障害者）'!B18="","",'第１表（障害者）'!B18)</f>
        <v/>
      </c>
      <c r="C18" s="229"/>
      <c r="D18" s="94" t="str">
        <f>IF('第１表（障害者）'!F18="","",'第１表（障害者）'!F18)</f>
        <v/>
      </c>
      <c r="E18" s="39"/>
      <c r="F18" s="40"/>
      <c r="G18" s="41"/>
      <c r="H18" s="39"/>
      <c r="I18" s="40"/>
      <c r="J18" s="41"/>
      <c r="K18" s="39"/>
      <c r="L18" s="40"/>
      <c r="M18" s="41"/>
      <c r="N18" s="39"/>
      <c r="O18" s="40"/>
      <c r="P18" s="41"/>
      <c r="Q18" s="39"/>
      <c r="R18" s="40"/>
      <c r="S18" s="41"/>
      <c r="T18" s="39"/>
      <c r="U18" s="40"/>
      <c r="V18" s="41"/>
      <c r="W18" s="39"/>
      <c r="X18" s="40"/>
      <c r="Y18" s="41"/>
      <c r="Z18" s="39"/>
      <c r="AA18" s="40"/>
      <c r="AB18" s="46"/>
      <c r="AC18" s="39"/>
      <c r="AD18" s="40"/>
      <c r="AE18" s="46"/>
      <c r="AF18" s="39"/>
      <c r="AG18" s="40"/>
      <c r="AH18" s="46"/>
      <c r="AI18" s="39"/>
      <c r="AJ18" s="40"/>
      <c r="AK18" s="41"/>
      <c r="AL18" s="39"/>
      <c r="AM18" s="40"/>
      <c r="AN18" s="41"/>
      <c r="AO18" s="39"/>
      <c r="AP18" s="40"/>
      <c r="AQ18" s="41"/>
      <c r="AR18" s="39"/>
      <c r="AS18" s="40"/>
      <c r="AT18" s="41"/>
      <c r="AU18" s="39"/>
      <c r="AV18" s="40"/>
      <c r="AW18" s="72"/>
      <c r="AX18" s="19" t="str">
        <f t="shared" si="1"/>
        <v/>
      </c>
      <c r="AY18" s="20" t="str">
        <f t="shared" si="0"/>
        <v/>
      </c>
      <c r="AZ18" s="21" t="str">
        <f t="shared" si="0"/>
        <v/>
      </c>
    </row>
    <row r="19" spans="2:52" s="2" customFormat="1" ht="15" customHeight="1" x14ac:dyDescent="0.2">
      <c r="B19" s="228" t="str">
        <f>IF('第１表（障害者）'!B19="","",'第１表（障害者）'!B19)</f>
        <v/>
      </c>
      <c r="C19" s="229"/>
      <c r="D19" s="94" t="str">
        <f>IF('第１表（障害者）'!F19="","",'第１表（障害者）'!F19)</f>
        <v/>
      </c>
      <c r="E19" s="39"/>
      <c r="F19" s="40"/>
      <c r="G19" s="41"/>
      <c r="H19" s="39"/>
      <c r="I19" s="40"/>
      <c r="J19" s="41"/>
      <c r="K19" s="39"/>
      <c r="L19" s="40"/>
      <c r="M19" s="41"/>
      <c r="N19" s="39"/>
      <c r="O19" s="40"/>
      <c r="P19" s="41"/>
      <c r="Q19" s="39"/>
      <c r="R19" s="40"/>
      <c r="S19" s="41"/>
      <c r="T19" s="39"/>
      <c r="U19" s="40"/>
      <c r="V19" s="41"/>
      <c r="W19" s="39"/>
      <c r="X19" s="40"/>
      <c r="Y19" s="41"/>
      <c r="Z19" s="39"/>
      <c r="AA19" s="40"/>
      <c r="AB19" s="46"/>
      <c r="AC19" s="39"/>
      <c r="AD19" s="40"/>
      <c r="AE19" s="46"/>
      <c r="AF19" s="39"/>
      <c r="AG19" s="40"/>
      <c r="AH19" s="46"/>
      <c r="AI19" s="39"/>
      <c r="AJ19" s="40"/>
      <c r="AK19" s="41"/>
      <c r="AL19" s="39"/>
      <c r="AM19" s="40"/>
      <c r="AN19" s="41"/>
      <c r="AO19" s="39"/>
      <c r="AP19" s="40"/>
      <c r="AQ19" s="41"/>
      <c r="AR19" s="39"/>
      <c r="AS19" s="40"/>
      <c r="AT19" s="41"/>
      <c r="AU19" s="39"/>
      <c r="AV19" s="40"/>
      <c r="AW19" s="72"/>
      <c r="AX19" s="19" t="str">
        <f t="shared" si="1"/>
        <v/>
      </c>
      <c r="AY19" s="20" t="str">
        <f t="shared" si="0"/>
        <v/>
      </c>
      <c r="AZ19" s="21" t="str">
        <f t="shared" si="0"/>
        <v/>
      </c>
    </row>
    <row r="20" spans="2:52" s="2" customFormat="1" ht="15" customHeight="1" x14ac:dyDescent="0.2">
      <c r="B20" s="228" t="str">
        <f>IF('第１表（障害者）'!B20="","",'第１表（障害者）'!B20)</f>
        <v/>
      </c>
      <c r="C20" s="229"/>
      <c r="D20" s="94" t="str">
        <f>IF('第１表（障害者）'!F20="","",'第１表（障害者）'!F20)</f>
        <v/>
      </c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39"/>
      <c r="X20" s="40"/>
      <c r="Y20" s="41"/>
      <c r="Z20" s="39"/>
      <c r="AA20" s="40"/>
      <c r="AB20" s="46"/>
      <c r="AC20" s="39"/>
      <c r="AD20" s="40"/>
      <c r="AE20" s="46"/>
      <c r="AF20" s="39"/>
      <c r="AG20" s="40"/>
      <c r="AH20" s="46"/>
      <c r="AI20" s="39"/>
      <c r="AJ20" s="40"/>
      <c r="AK20" s="41"/>
      <c r="AL20" s="39"/>
      <c r="AM20" s="40"/>
      <c r="AN20" s="41"/>
      <c r="AO20" s="39"/>
      <c r="AP20" s="40"/>
      <c r="AQ20" s="41"/>
      <c r="AR20" s="39"/>
      <c r="AS20" s="40"/>
      <c r="AT20" s="41"/>
      <c r="AU20" s="39"/>
      <c r="AV20" s="40"/>
      <c r="AW20" s="72"/>
      <c r="AX20" s="19" t="str">
        <f t="shared" si="1"/>
        <v/>
      </c>
      <c r="AY20" s="20" t="str">
        <f t="shared" si="0"/>
        <v/>
      </c>
      <c r="AZ20" s="21" t="str">
        <f t="shared" si="0"/>
        <v/>
      </c>
    </row>
    <row r="21" spans="2:52" s="2" customFormat="1" ht="15" customHeight="1" x14ac:dyDescent="0.2">
      <c r="B21" s="228" t="str">
        <f>IF('第１表（障害者）'!B21="","",'第１表（障害者）'!B21)</f>
        <v/>
      </c>
      <c r="C21" s="229"/>
      <c r="D21" s="94" t="str">
        <f>IF('第１表（障害者）'!F21="","",'第１表（障害者）'!F21)</f>
        <v/>
      </c>
      <c r="E21" s="39"/>
      <c r="F21" s="40"/>
      <c r="G21" s="41"/>
      <c r="H21" s="39"/>
      <c r="I21" s="40"/>
      <c r="J21" s="41"/>
      <c r="K21" s="39"/>
      <c r="L21" s="40"/>
      <c r="M21" s="41"/>
      <c r="N21" s="39"/>
      <c r="O21" s="40"/>
      <c r="P21" s="41"/>
      <c r="Q21" s="39"/>
      <c r="R21" s="40"/>
      <c r="S21" s="41"/>
      <c r="T21" s="39"/>
      <c r="U21" s="40"/>
      <c r="V21" s="41"/>
      <c r="W21" s="39"/>
      <c r="X21" s="40"/>
      <c r="Y21" s="41"/>
      <c r="Z21" s="39"/>
      <c r="AA21" s="40"/>
      <c r="AB21" s="46"/>
      <c r="AC21" s="39"/>
      <c r="AD21" s="40"/>
      <c r="AE21" s="46"/>
      <c r="AF21" s="39"/>
      <c r="AG21" s="40"/>
      <c r="AH21" s="46"/>
      <c r="AI21" s="39"/>
      <c r="AJ21" s="40"/>
      <c r="AK21" s="41"/>
      <c r="AL21" s="39"/>
      <c r="AM21" s="40"/>
      <c r="AN21" s="41"/>
      <c r="AO21" s="39"/>
      <c r="AP21" s="40"/>
      <c r="AQ21" s="41"/>
      <c r="AR21" s="39"/>
      <c r="AS21" s="40"/>
      <c r="AT21" s="41"/>
      <c r="AU21" s="39"/>
      <c r="AV21" s="40"/>
      <c r="AW21" s="72"/>
      <c r="AX21" s="19" t="str">
        <f t="shared" si="1"/>
        <v/>
      </c>
      <c r="AY21" s="20" t="str">
        <f t="shared" si="0"/>
        <v/>
      </c>
      <c r="AZ21" s="21" t="str">
        <f t="shared" si="0"/>
        <v/>
      </c>
    </row>
    <row r="22" spans="2:52" s="2" customFormat="1" ht="15" customHeight="1" x14ac:dyDescent="0.2">
      <c r="B22" s="228" t="str">
        <f>IF('第１表（障害者）'!B22="","",'第１表（障害者）'!B22)</f>
        <v/>
      </c>
      <c r="C22" s="229"/>
      <c r="D22" s="94" t="str">
        <f>IF('第１表（障害者）'!F22="","",'第１表（障害者）'!F22)</f>
        <v/>
      </c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6"/>
      <c r="AC22" s="39"/>
      <c r="AD22" s="40"/>
      <c r="AE22" s="46"/>
      <c r="AF22" s="39"/>
      <c r="AG22" s="40"/>
      <c r="AH22" s="46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72"/>
      <c r="AX22" s="19" t="str">
        <f t="shared" si="1"/>
        <v/>
      </c>
      <c r="AY22" s="20" t="str">
        <f t="shared" si="0"/>
        <v/>
      </c>
      <c r="AZ22" s="21" t="str">
        <f t="shared" si="0"/>
        <v/>
      </c>
    </row>
    <row r="23" spans="2:52" s="2" customFormat="1" ht="15" customHeight="1" x14ac:dyDescent="0.2">
      <c r="B23" s="228" t="str">
        <f>IF('第１表（障害者）'!B23="","",'第１表（障害者）'!B23)</f>
        <v/>
      </c>
      <c r="C23" s="229"/>
      <c r="D23" s="94" t="str">
        <f>IF('第１表（障害者）'!F23="","",'第１表（障害者）'!F23)</f>
        <v/>
      </c>
      <c r="E23" s="39"/>
      <c r="F23" s="40"/>
      <c r="G23" s="41"/>
      <c r="H23" s="39"/>
      <c r="I23" s="40"/>
      <c r="J23" s="41"/>
      <c r="K23" s="39"/>
      <c r="L23" s="40"/>
      <c r="M23" s="41"/>
      <c r="N23" s="39"/>
      <c r="O23" s="40"/>
      <c r="P23" s="41"/>
      <c r="Q23" s="39"/>
      <c r="R23" s="40"/>
      <c r="S23" s="41"/>
      <c r="T23" s="39"/>
      <c r="U23" s="40"/>
      <c r="V23" s="41"/>
      <c r="W23" s="39"/>
      <c r="X23" s="40"/>
      <c r="Y23" s="41"/>
      <c r="Z23" s="39"/>
      <c r="AA23" s="40"/>
      <c r="AB23" s="46"/>
      <c r="AC23" s="39"/>
      <c r="AD23" s="40"/>
      <c r="AE23" s="46"/>
      <c r="AF23" s="39"/>
      <c r="AG23" s="40"/>
      <c r="AH23" s="46"/>
      <c r="AI23" s="39"/>
      <c r="AJ23" s="40"/>
      <c r="AK23" s="41"/>
      <c r="AL23" s="39"/>
      <c r="AM23" s="40"/>
      <c r="AN23" s="41"/>
      <c r="AO23" s="39"/>
      <c r="AP23" s="40"/>
      <c r="AQ23" s="41"/>
      <c r="AR23" s="39"/>
      <c r="AS23" s="40"/>
      <c r="AT23" s="41"/>
      <c r="AU23" s="39"/>
      <c r="AV23" s="40"/>
      <c r="AW23" s="72"/>
      <c r="AX23" s="19" t="str">
        <f t="shared" si="1"/>
        <v/>
      </c>
      <c r="AY23" s="20" t="str">
        <f t="shared" si="0"/>
        <v/>
      </c>
      <c r="AZ23" s="21" t="str">
        <f t="shared" si="0"/>
        <v/>
      </c>
    </row>
    <row r="24" spans="2:52" s="2" customFormat="1" ht="15" customHeight="1" x14ac:dyDescent="0.2">
      <c r="B24" s="228" t="str">
        <f>IF('第１表（障害者）'!B24="","",'第１表（障害者）'!B24)</f>
        <v/>
      </c>
      <c r="C24" s="229"/>
      <c r="D24" s="94" t="str">
        <f>IF('第１表（障害者）'!F24="","",'第１表（障害者）'!F24)</f>
        <v/>
      </c>
      <c r="E24" s="39"/>
      <c r="F24" s="40"/>
      <c r="G24" s="41"/>
      <c r="H24" s="39"/>
      <c r="I24" s="40"/>
      <c r="J24" s="41"/>
      <c r="K24" s="39"/>
      <c r="L24" s="40"/>
      <c r="M24" s="41"/>
      <c r="N24" s="39"/>
      <c r="O24" s="40"/>
      <c r="P24" s="41"/>
      <c r="Q24" s="39"/>
      <c r="R24" s="40"/>
      <c r="S24" s="41"/>
      <c r="T24" s="39"/>
      <c r="U24" s="40"/>
      <c r="V24" s="41"/>
      <c r="W24" s="39"/>
      <c r="X24" s="40"/>
      <c r="Y24" s="41"/>
      <c r="Z24" s="39"/>
      <c r="AA24" s="40"/>
      <c r="AB24" s="46"/>
      <c r="AC24" s="39"/>
      <c r="AD24" s="40"/>
      <c r="AE24" s="46"/>
      <c r="AF24" s="39"/>
      <c r="AG24" s="40"/>
      <c r="AH24" s="46"/>
      <c r="AI24" s="39"/>
      <c r="AJ24" s="40"/>
      <c r="AK24" s="41"/>
      <c r="AL24" s="39"/>
      <c r="AM24" s="40"/>
      <c r="AN24" s="41"/>
      <c r="AO24" s="39"/>
      <c r="AP24" s="40"/>
      <c r="AQ24" s="41"/>
      <c r="AR24" s="39"/>
      <c r="AS24" s="40"/>
      <c r="AT24" s="41"/>
      <c r="AU24" s="39"/>
      <c r="AV24" s="40"/>
      <c r="AW24" s="72"/>
      <c r="AX24" s="19" t="str">
        <f t="shared" si="1"/>
        <v/>
      </c>
      <c r="AY24" s="20" t="str">
        <f t="shared" si="0"/>
        <v/>
      </c>
      <c r="AZ24" s="21" t="str">
        <f t="shared" si="0"/>
        <v/>
      </c>
    </row>
    <row r="25" spans="2:52" s="2" customFormat="1" ht="15" customHeight="1" x14ac:dyDescent="0.2">
      <c r="B25" s="228" t="str">
        <f>IF('第１表（障害者）'!B25="","",'第１表（障害者）'!B25)</f>
        <v/>
      </c>
      <c r="C25" s="229"/>
      <c r="D25" s="94" t="str">
        <f>IF('第１表（障害者）'!F25="","",'第１表（障害者）'!F25)</f>
        <v/>
      </c>
      <c r="E25" s="39"/>
      <c r="F25" s="40"/>
      <c r="G25" s="41"/>
      <c r="H25" s="39"/>
      <c r="I25" s="40"/>
      <c r="J25" s="41"/>
      <c r="K25" s="39"/>
      <c r="L25" s="40"/>
      <c r="M25" s="41"/>
      <c r="N25" s="39"/>
      <c r="O25" s="40"/>
      <c r="P25" s="41"/>
      <c r="Q25" s="39"/>
      <c r="R25" s="40"/>
      <c r="S25" s="41"/>
      <c r="T25" s="39"/>
      <c r="U25" s="40"/>
      <c r="V25" s="41"/>
      <c r="W25" s="39"/>
      <c r="X25" s="40"/>
      <c r="Y25" s="41"/>
      <c r="Z25" s="39"/>
      <c r="AA25" s="40"/>
      <c r="AB25" s="46"/>
      <c r="AC25" s="39"/>
      <c r="AD25" s="40"/>
      <c r="AE25" s="46"/>
      <c r="AF25" s="39"/>
      <c r="AG25" s="40"/>
      <c r="AH25" s="46"/>
      <c r="AI25" s="39"/>
      <c r="AJ25" s="40"/>
      <c r="AK25" s="41"/>
      <c r="AL25" s="39"/>
      <c r="AM25" s="40"/>
      <c r="AN25" s="41"/>
      <c r="AO25" s="39"/>
      <c r="AP25" s="40"/>
      <c r="AQ25" s="41"/>
      <c r="AR25" s="39"/>
      <c r="AS25" s="40"/>
      <c r="AT25" s="41"/>
      <c r="AU25" s="39"/>
      <c r="AV25" s="40"/>
      <c r="AW25" s="72"/>
      <c r="AX25" s="19" t="str">
        <f t="shared" si="1"/>
        <v/>
      </c>
      <c r="AY25" s="20" t="str">
        <f t="shared" si="0"/>
        <v/>
      </c>
      <c r="AZ25" s="21" t="str">
        <f t="shared" si="0"/>
        <v/>
      </c>
    </row>
    <row r="26" spans="2:52" s="2" customFormat="1" ht="15" customHeight="1" x14ac:dyDescent="0.2">
      <c r="B26" s="228" t="str">
        <f>IF('第１表（障害者）'!B26="","",'第１表（障害者）'!B26)</f>
        <v/>
      </c>
      <c r="C26" s="229"/>
      <c r="D26" s="94" t="str">
        <f>IF('第１表（障害者）'!F26="","",'第１表（障害者）'!F26)</f>
        <v/>
      </c>
      <c r="E26" s="39"/>
      <c r="F26" s="40"/>
      <c r="G26" s="41"/>
      <c r="H26" s="39"/>
      <c r="I26" s="40"/>
      <c r="J26" s="41"/>
      <c r="K26" s="39"/>
      <c r="L26" s="40"/>
      <c r="M26" s="41"/>
      <c r="N26" s="39"/>
      <c r="O26" s="40"/>
      <c r="P26" s="41"/>
      <c r="Q26" s="39"/>
      <c r="R26" s="40"/>
      <c r="S26" s="41"/>
      <c r="T26" s="39"/>
      <c r="U26" s="40"/>
      <c r="V26" s="41"/>
      <c r="W26" s="39"/>
      <c r="X26" s="40"/>
      <c r="Y26" s="41"/>
      <c r="Z26" s="39"/>
      <c r="AA26" s="40"/>
      <c r="AB26" s="46"/>
      <c r="AC26" s="39"/>
      <c r="AD26" s="40"/>
      <c r="AE26" s="46"/>
      <c r="AF26" s="39"/>
      <c r="AG26" s="40"/>
      <c r="AH26" s="46"/>
      <c r="AI26" s="39"/>
      <c r="AJ26" s="40"/>
      <c r="AK26" s="41"/>
      <c r="AL26" s="39"/>
      <c r="AM26" s="40"/>
      <c r="AN26" s="41"/>
      <c r="AO26" s="39"/>
      <c r="AP26" s="40"/>
      <c r="AQ26" s="41"/>
      <c r="AR26" s="39"/>
      <c r="AS26" s="40"/>
      <c r="AT26" s="41"/>
      <c r="AU26" s="39"/>
      <c r="AV26" s="40"/>
      <c r="AW26" s="72"/>
      <c r="AX26" s="19" t="str">
        <f t="shared" si="1"/>
        <v/>
      </c>
      <c r="AY26" s="20" t="str">
        <f t="shared" si="0"/>
        <v/>
      </c>
      <c r="AZ26" s="21" t="str">
        <f t="shared" si="0"/>
        <v/>
      </c>
    </row>
    <row r="27" spans="2:52" s="2" customFormat="1" ht="15" customHeight="1" x14ac:dyDescent="0.2">
      <c r="B27" s="228" t="str">
        <f>IF('第１表（障害者）'!B27="","",'第１表（障害者）'!B27)</f>
        <v/>
      </c>
      <c r="C27" s="229"/>
      <c r="D27" s="94" t="str">
        <f>IF('第１表（障害者）'!F27="","",'第１表（障害者）'!F27)</f>
        <v/>
      </c>
      <c r="E27" s="39"/>
      <c r="F27" s="40"/>
      <c r="G27" s="41"/>
      <c r="H27" s="39"/>
      <c r="I27" s="40"/>
      <c r="J27" s="41"/>
      <c r="K27" s="39"/>
      <c r="L27" s="40"/>
      <c r="M27" s="41"/>
      <c r="N27" s="39"/>
      <c r="O27" s="40"/>
      <c r="P27" s="41"/>
      <c r="Q27" s="39"/>
      <c r="R27" s="40"/>
      <c r="S27" s="41"/>
      <c r="T27" s="39"/>
      <c r="U27" s="40"/>
      <c r="V27" s="41"/>
      <c r="W27" s="39"/>
      <c r="X27" s="40"/>
      <c r="Y27" s="41"/>
      <c r="Z27" s="39"/>
      <c r="AA27" s="40"/>
      <c r="AB27" s="46"/>
      <c r="AC27" s="39"/>
      <c r="AD27" s="40"/>
      <c r="AE27" s="46"/>
      <c r="AF27" s="39"/>
      <c r="AG27" s="40"/>
      <c r="AH27" s="46"/>
      <c r="AI27" s="39"/>
      <c r="AJ27" s="40"/>
      <c r="AK27" s="41"/>
      <c r="AL27" s="39"/>
      <c r="AM27" s="40"/>
      <c r="AN27" s="41"/>
      <c r="AO27" s="39"/>
      <c r="AP27" s="40"/>
      <c r="AQ27" s="41"/>
      <c r="AR27" s="39"/>
      <c r="AS27" s="40"/>
      <c r="AT27" s="41"/>
      <c r="AU27" s="39"/>
      <c r="AV27" s="40"/>
      <c r="AW27" s="72"/>
      <c r="AX27" s="19" t="str">
        <f t="shared" si="1"/>
        <v/>
      </c>
      <c r="AY27" s="20" t="str">
        <f t="shared" si="0"/>
        <v/>
      </c>
      <c r="AZ27" s="21" t="str">
        <f t="shared" si="0"/>
        <v/>
      </c>
    </row>
    <row r="28" spans="2:52" s="2" customFormat="1" ht="15" customHeight="1" x14ac:dyDescent="0.2">
      <c r="B28" s="228" t="str">
        <f>IF('第１表（障害者）'!B28="","",'第１表（障害者）'!B28)</f>
        <v/>
      </c>
      <c r="C28" s="229"/>
      <c r="D28" s="94" t="str">
        <f>IF('第１表（障害者）'!F28="","",'第１表（障害者）'!F28)</f>
        <v/>
      </c>
      <c r="E28" s="39"/>
      <c r="F28" s="40"/>
      <c r="G28" s="41"/>
      <c r="H28" s="39"/>
      <c r="I28" s="40"/>
      <c r="J28" s="41"/>
      <c r="K28" s="39"/>
      <c r="L28" s="40"/>
      <c r="M28" s="41"/>
      <c r="N28" s="39"/>
      <c r="O28" s="40"/>
      <c r="P28" s="41"/>
      <c r="Q28" s="39"/>
      <c r="R28" s="40"/>
      <c r="S28" s="41"/>
      <c r="T28" s="39"/>
      <c r="U28" s="40"/>
      <c r="V28" s="41"/>
      <c r="W28" s="39"/>
      <c r="X28" s="40"/>
      <c r="Y28" s="41"/>
      <c r="Z28" s="39"/>
      <c r="AA28" s="40"/>
      <c r="AB28" s="46"/>
      <c r="AC28" s="39"/>
      <c r="AD28" s="40"/>
      <c r="AE28" s="46"/>
      <c r="AF28" s="39"/>
      <c r="AG28" s="40"/>
      <c r="AH28" s="46"/>
      <c r="AI28" s="39"/>
      <c r="AJ28" s="40"/>
      <c r="AK28" s="41"/>
      <c r="AL28" s="39"/>
      <c r="AM28" s="40"/>
      <c r="AN28" s="41"/>
      <c r="AO28" s="39"/>
      <c r="AP28" s="40"/>
      <c r="AQ28" s="41"/>
      <c r="AR28" s="39"/>
      <c r="AS28" s="40"/>
      <c r="AT28" s="41"/>
      <c r="AU28" s="39"/>
      <c r="AV28" s="40"/>
      <c r="AW28" s="72"/>
      <c r="AX28" s="19" t="str">
        <f t="shared" si="1"/>
        <v/>
      </c>
      <c r="AY28" s="20" t="str">
        <f t="shared" si="0"/>
        <v/>
      </c>
      <c r="AZ28" s="21" t="str">
        <f t="shared" si="0"/>
        <v/>
      </c>
    </row>
    <row r="29" spans="2:52" s="2" customFormat="1" ht="15" customHeight="1" x14ac:dyDescent="0.2">
      <c r="B29" s="228" t="str">
        <f>IF('第１表（障害者）'!B29="","",'第１表（障害者）'!B29)</f>
        <v/>
      </c>
      <c r="C29" s="229"/>
      <c r="D29" s="94" t="str">
        <f>IF('第１表（障害者）'!F29="","",'第１表（障害者）'!F29)</f>
        <v/>
      </c>
      <c r="E29" s="39"/>
      <c r="F29" s="40"/>
      <c r="G29" s="41"/>
      <c r="H29" s="39"/>
      <c r="I29" s="40"/>
      <c r="J29" s="41"/>
      <c r="K29" s="39"/>
      <c r="L29" s="40"/>
      <c r="M29" s="41"/>
      <c r="N29" s="39"/>
      <c r="O29" s="40"/>
      <c r="P29" s="41"/>
      <c r="Q29" s="39"/>
      <c r="R29" s="40"/>
      <c r="S29" s="41"/>
      <c r="T29" s="39"/>
      <c r="U29" s="40"/>
      <c r="V29" s="41"/>
      <c r="W29" s="39"/>
      <c r="X29" s="40"/>
      <c r="Y29" s="41"/>
      <c r="Z29" s="39"/>
      <c r="AA29" s="40"/>
      <c r="AB29" s="46"/>
      <c r="AC29" s="39"/>
      <c r="AD29" s="40"/>
      <c r="AE29" s="46"/>
      <c r="AF29" s="39"/>
      <c r="AG29" s="40"/>
      <c r="AH29" s="46"/>
      <c r="AI29" s="39"/>
      <c r="AJ29" s="40"/>
      <c r="AK29" s="41"/>
      <c r="AL29" s="39"/>
      <c r="AM29" s="40"/>
      <c r="AN29" s="41"/>
      <c r="AO29" s="39"/>
      <c r="AP29" s="40"/>
      <c r="AQ29" s="41"/>
      <c r="AR29" s="39"/>
      <c r="AS29" s="40"/>
      <c r="AT29" s="41"/>
      <c r="AU29" s="39"/>
      <c r="AV29" s="40"/>
      <c r="AW29" s="72"/>
      <c r="AX29" s="19" t="str">
        <f t="shared" si="1"/>
        <v/>
      </c>
      <c r="AY29" s="20" t="str">
        <f t="shared" si="0"/>
        <v/>
      </c>
      <c r="AZ29" s="21" t="str">
        <f t="shared" si="0"/>
        <v/>
      </c>
    </row>
    <row r="30" spans="2:52" s="2" customFormat="1" ht="15" customHeight="1" x14ac:dyDescent="0.2">
      <c r="B30" s="228" t="str">
        <f>IF('第１表（障害者）'!B30="","",'第１表（障害者）'!B30)</f>
        <v/>
      </c>
      <c r="C30" s="229"/>
      <c r="D30" s="94" t="str">
        <f>IF('第１表（障害者）'!F30="","",'第１表（障害者）'!F30)</f>
        <v/>
      </c>
      <c r="E30" s="39"/>
      <c r="F30" s="40"/>
      <c r="G30" s="41"/>
      <c r="H30" s="39"/>
      <c r="I30" s="40"/>
      <c r="J30" s="41"/>
      <c r="K30" s="39"/>
      <c r="L30" s="40"/>
      <c r="M30" s="41"/>
      <c r="N30" s="39"/>
      <c r="O30" s="40"/>
      <c r="P30" s="41"/>
      <c r="Q30" s="39"/>
      <c r="R30" s="40"/>
      <c r="S30" s="41"/>
      <c r="T30" s="39"/>
      <c r="U30" s="40"/>
      <c r="V30" s="41"/>
      <c r="W30" s="39"/>
      <c r="X30" s="40"/>
      <c r="Y30" s="41"/>
      <c r="Z30" s="39"/>
      <c r="AA30" s="40"/>
      <c r="AB30" s="46"/>
      <c r="AC30" s="39"/>
      <c r="AD30" s="40"/>
      <c r="AE30" s="46"/>
      <c r="AF30" s="39"/>
      <c r="AG30" s="40"/>
      <c r="AH30" s="46"/>
      <c r="AI30" s="39"/>
      <c r="AJ30" s="40"/>
      <c r="AK30" s="41"/>
      <c r="AL30" s="39"/>
      <c r="AM30" s="40"/>
      <c r="AN30" s="41"/>
      <c r="AO30" s="39"/>
      <c r="AP30" s="40"/>
      <c r="AQ30" s="41"/>
      <c r="AR30" s="39"/>
      <c r="AS30" s="40"/>
      <c r="AT30" s="41"/>
      <c r="AU30" s="39"/>
      <c r="AV30" s="40"/>
      <c r="AW30" s="72"/>
      <c r="AX30" s="19" t="str">
        <f t="shared" si="1"/>
        <v/>
      </c>
      <c r="AY30" s="20" t="str">
        <f t="shared" si="1"/>
        <v/>
      </c>
      <c r="AZ30" s="21" t="str">
        <f t="shared" si="1"/>
        <v/>
      </c>
    </row>
    <row r="31" spans="2:52" s="2" customFormat="1" ht="15" customHeight="1" x14ac:dyDescent="0.2">
      <c r="B31" s="228" t="str">
        <f>IF('第１表（障害者）'!B31="","",'第１表（障害者）'!B31)</f>
        <v/>
      </c>
      <c r="C31" s="229"/>
      <c r="D31" s="94" t="str">
        <f>IF('第１表（障害者）'!F31="","",'第１表（障害者）'!F31)</f>
        <v/>
      </c>
      <c r="E31" s="39"/>
      <c r="F31" s="40"/>
      <c r="G31" s="41"/>
      <c r="H31" s="39"/>
      <c r="I31" s="40"/>
      <c r="J31" s="41"/>
      <c r="K31" s="39"/>
      <c r="L31" s="40"/>
      <c r="M31" s="41"/>
      <c r="N31" s="39"/>
      <c r="O31" s="40"/>
      <c r="P31" s="41"/>
      <c r="Q31" s="39"/>
      <c r="R31" s="40"/>
      <c r="S31" s="41"/>
      <c r="T31" s="39"/>
      <c r="U31" s="40"/>
      <c r="V31" s="41"/>
      <c r="W31" s="39"/>
      <c r="X31" s="40"/>
      <c r="Y31" s="41"/>
      <c r="Z31" s="39"/>
      <c r="AA31" s="40"/>
      <c r="AB31" s="46"/>
      <c r="AC31" s="39"/>
      <c r="AD31" s="40"/>
      <c r="AE31" s="46"/>
      <c r="AF31" s="39"/>
      <c r="AG31" s="40"/>
      <c r="AH31" s="46"/>
      <c r="AI31" s="39"/>
      <c r="AJ31" s="40"/>
      <c r="AK31" s="41"/>
      <c r="AL31" s="39"/>
      <c r="AM31" s="40"/>
      <c r="AN31" s="41"/>
      <c r="AO31" s="39"/>
      <c r="AP31" s="40"/>
      <c r="AQ31" s="41"/>
      <c r="AR31" s="39"/>
      <c r="AS31" s="40"/>
      <c r="AT31" s="41"/>
      <c r="AU31" s="39"/>
      <c r="AV31" s="40"/>
      <c r="AW31" s="72"/>
      <c r="AX31" s="19" t="str">
        <f t="shared" ref="AX31:AZ50" si="2">IF(SUMIF($E$9:$AW$9,AX$9,$E31:$AW31)=0,"",SUMIF($E$9:$AW$9,AX$9,$E31:$AW31))</f>
        <v/>
      </c>
      <c r="AY31" s="20" t="str">
        <f t="shared" si="2"/>
        <v/>
      </c>
      <c r="AZ31" s="21" t="str">
        <f t="shared" si="2"/>
        <v/>
      </c>
    </row>
    <row r="32" spans="2:52" s="2" customFormat="1" ht="15" customHeight="1" x14ac:dyDescent="0.2">
      <c r="B32" s="228" t="str">
        <f>IF('第１表（障害者）'!B32="","",'第１表（障害者）'!B32)</f>
        <v/>
      </c>
      <c r="C32" s="229"/>
      <c r="D32" s="94" t="str">
        <f>IF('第１表（障害者）'!F32="","",'第１表（障害者）'!F32)</f>
        <v/>
      </c>
      <c r="E32" s="39"/>
      <c r="F32" s="40"/>
      <c r="G32" s="41"/>
      <c r="H32" s="39"/>
      <c r="I32" s="40"/>
      <c r="J32" s="41"/>
      <c r="K32" s="39"/>
      <c r="L32" s="40"/>
      <c r="M32" s="41"/>
      <c r="N32" s="39"/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6"/>
      <c r="AC32" s="39"/>
      <c r="AD32" s="40"/>
      <c r="AE32" s="46"/>
      <c r="AF32" s="39"/>
      <c r="AG32" s="40"/>
      <c r="AH32" s="46"/>
      <c r="AI32" s="39"/>
      <c r="AJ32" s="40"/>
      <c r="AK32" s="41"/>
      <c r="AL32" s="39"/>
      <c r="AM32" s="40"/>
      <c r="AN32" s="41"/>
      <c r="AO32" s="39"/>
      <c r="AP32" s="40"/>
      <c r="AQ32" s="41"/>
      <c r="AR32" s="39"/>
      <c r="AS32" s="40"/>
      <c r="AT32" s="41"/>
      <c r="AU32" s="39"/>
      <c r="AV32" s="40"/>
      <c r="AW32" s="72"/>
      <c r="AX32" s="19" t="str">
        <f t="shared" si="2"/>
        <v/>
      </c>
      <c r="AY32" s="20" t="str">
        <f t="shared" si="2"/>
        <v/>
      </c>
      <c r="AZ32" s="21" t="str">
        <f t="shared" si="2"/>
        <v/>
      </c>
    </row>
    <row r="33" spans="2:52" s="2" customFormat="1" ht="15" customHeight="1" x14ac:dyDescent="0.2">
      <c r="B33" s="228" t="str">
        <f>IF('第１表（障害者）'!B33="","",'第１表（障害者）'!B33)</f>
        <v/>
      </c>
      <c r="C33" s="229"/>
      <c r="D33" s="94" t="str">
        <f>IF('第１表（障害者）'!F33="","",'第１表（障害者）'!F33)</f>
        <v/>
      </c>
      <c r="E33" s="39"/>
      <c r="F33" s="40"/>
      <c r="G33" s="41"/>
      <c r="H33" s="39"/>
      <c r="I33" s="40"/>
      <c r="J33" s="41"/>
      <c r="K33" s="39"/>
      <c r="L33" s="40"/>
      <c r="M33" s="41"/>
      <c r="N33" s="39"/>
      <c r="O33" s="40"/>
      <c r="P33" s="41"/>
      <c r="Q33" s="39"/>
      <c r="R33" s="40"/>
      <c r="S33" s="41"/>
      <c r="T33" s="39"/>
      <c r="U33" s="40"/>
      <c r="V33" s="41"/>
      <c r="W33" s="39"/>
      <c r="X33" s="40"/>
      <c r="Y33" s="41"/>
      <c r="Z33" s="39"/>
      <c r="AA33" s="40"/>
      <c r="AB33" s="46"/>
      <c r="AC33" s="39"/>
      <c r="AD33" s="40"/>
      <c r="AE33" s="46"/>
      <c r="AF33" s="39"/>
      <c r="AG33" s="40"/>
      <c r="AH33" s="46"/>
      <c r="AI33" s="39"/>
      <c r="AJ33" s="40"/>
      <c r="AK33" s="41"/>
      <c r="AL33" s="39"/>
      <c r="AM33" s="40"/>
      <c r="AN33" s="41"/>
      <c r="AO33" s="39"/>
      <c r="AP33" s="40"/>
      <c r="AQ33" s="41"/>
      <c r="AR33" s="39"/>
      <c r="AS33" s="40"/>
      <c r="AT33" s="41"/>
      <c r="AU33" s="39"/>
      <c r="AV33" s="40"/>
      <c r="AW33" s="72"/>
      <c r="AX33" s="19" t="str">
        <f t="shared" si="2"/>
        <v/>
      </c>
      <c r="AY33" s="20" t="str">
        <f t="shared" si="2"/>
        <v/>
      </c>
      <c r="AZ33" s="21" t="str">
        <f t="shared" si="2"/>
        <v/>
      </c>
    </row>
    <row r="34" spans="2:52" s="2" customFormat="1" ht="15" customHeight="1" x14ac:dyDescent="0.2">
      <c r="B34" s="228" t="str">
        <f>IF('第１表（障害者）'!B34="","",'第１表（障害者）'!B34)</f>
        <v/>
      </c>
      <c r="C34" s="229"/>
      <c r="D34" s="94" t="str">
        <f>IF('第１表（障害者）'!F34="","",'第１表（障害者）'!F34)</f>
        <v/>
      </c>
      <c r="E34" s="39"/>
      <c r="F34" s="40"/>
      <c r="G34" s="41"/>
      <c r="H34" s="39"/>
      <c r="I34" s="40"/>
      <c r="J34" s="41"/>
      <c r="K34" s="39"/>
      <c r="L34" s="40"/>
      <c r="M34" s="41"/>
      <c r="N34" s="39"/>
      <c r="O34" s="40"/>
      <c r="P34" s="41"/>
      <c r="Q34" s="39"/>
      <c r="R34" s="40"/>
      <c r="S34" s="41"/>
      <c r="T34" s="39"/>
      <c r="U34" s="40"/>
      <c r="V34" s="41"/>
      <c r="W34" s="39"/>
      <c r="X34" s="40"/>
      <c r="Y34" s="41"/>
      <c r="Z34" s="39"/>
      <c r="AA34" s="40"/>
      <c r="AB34" s="46"/>
      <c r="AC34" s="39"/>
      <c r="AD34" s="40"/>
      <c r="AE34" s="46"/>
      <c r="AF34" s="39"/>
      <c r="AG34" s="40"/>
      <c r="AH34" s="46"/>
      <c r="AI34" s="39"/>
      <c r="AJ34" s="40"/>
      <c r="AK34" s="41"/>
      <c r="AL34" s="39"/>
      <c r="AM34" s="40"/>
      <c r="AN34" s="41"/>
      <c r="AO34" s="39"/>
      <c r="AP34" s="40"/>
      <c r="AQ34" s="41"/>
      <c r="AR34" s="39"/>
      <c r="AS34" s="40"/>
      <c r="AT34" s="41"/>
      <c r="AU34" s="39"/>
      <c r="AV34" s="40"/>
      <c r="AW34" s="72"/>
      <c r="AX34" s="19" t="str">
        <f t="shared" si="2"/>
        <v/>
      </c>
      <c r="AY34" s="20" t="str">
        <f t="shared" si="2"/>
        <v/>
      </c>
      <c r="AZ34" s="21" t="str">
        <f t="shared" si="2"/>
        <v/>
      </c>
    </row>
    <row r="35" spans="2:52" s="2" customFormat="1" ht="15" customHeight="1" x14ac:dyDescent="0.2">
      <c r="B35" s="228" t="str">
        <f>IF('第１表（障害者）'!B35="","",'第１表（障害者）'!B35)</f>
        <v/>
      </c>
      <c r="C35" s="229"/>
      <c r="D35" s="94" t="str">
        <f>IF('第１表（障害者）'!F35="","",'第１表（障害者）'!F35)</f>
        <v/>
      </c>
      <c r="E35" s="39"/>
      <c r="F35" s="40"/>
      <c r="G35" s="41"/>
      <c r="H35" s="39"/>
      <c r="I35" s="40"/>
      <c r="J35" s="41"/>
      <c r="K35" s="39"/>
      <c r="L35" s="40"/>
      <c r="M35" s="41"/>
      <c r="N35" s="39"/>
      <c r="O35" s="40"/>
      <c r="P35" s="41"/>
      <c r="Q35" s="39"/>
      <c r="R35" s="40"/>
      <c r="S35" s="41"/>
      <c r="T35" s="39"/>
      <c r="U35" s="40"/>
      <c r="V35" s="41"/>
      <c r="W35" s="39"/>
      <c r="X35" s="40"/>
      <c r="Y35" s="41"/>
      <c r="Z35" s="39"/>
      <c r="AA35" s="40"/>
      <c r="AB35" s="46"/>
      <c r="AC35" s="39"/>
      <c r="AD35" s="40"/>
      <c r="AE35" s="46"/>
      <c r="AF35" s="39"/>
      <c r="AG35" s="40"/>
      <c r="AH35" s="46"/>
      <c r="AI35" s="39"/>
      <c r="AJ35" s="40"/>
      <c r="AK35" s="41"/>
      <c r="AL35" s="39"/>
      <c r="AM35" s="40"/>
      <c r="AN35" s="41"/>
      <c r="AO35" s="39"/>
      <c r="AP35" s="40"/>
      <c r="AQ35" s="41"/>
      <c r="AR35" s="39"/>
      <c r="AS35" s="40"/>
      <c r="AT35" s="41"/>
      <c r="AU35" s="39"/>
      <c r="AV35" s="40"/>
      <c r="AW35" s="72"/>
      <c r="AX35" s="19" t="str">
        <f t="shared" si="2"/>
        <v/>
      </c>
      <c r="AY35" s="20" t="str">
        <f t="shared" si="2"/>
        <v/>
      </c>
      <c r="AZ35" s="21" t="str">
        <f t="shared" si="2"/>
        <v/>
      </c>
    </row>
    <row r="36" spans="2:52" s="2" customFormat="1" ht="15" customHeight="1" x14ac:dyDescent="0.2">
      <c r="B36" s="228" t="str">
        <f>IF('第１表（障害者）'!B36="","",'第１表（障害者）'!B36)</f>
        <v/>
      </c>
      <c r="C36" s="229"/>
      <c r="D36" s="94" t="str">
        <f>IF('第１表（障害者）'!F36="","",'第１表（障害者）'!F36)</f>
        <v/>
      </c>
      <c r="E36" s="39"/>
      <c r="F36" s="40"/>
      <c r="G36" s="41"/>
      <c r="H36" s="39"/>
      <c r="I36" s="40"/>
      <c r="J36" s="41"/>
      <c r="K36" s="39"/>
      <c r="L36" s="40"/>
      <c r="M36" s="41"/>
      <c r="N36" s="39"/>
      <c r="O36" s="40"/>
      <c r="P36" s="41"/>
      <c r="Q36" s="39"/>
      <c r="R36" s="40"/>
      <c r="S36" s="41"/>
      <c r="T36" s="39"/>
      <c r="U36" s="40"/>
      <c r="V36" s="41"/>
      <c r="W36" s="39"/>
      <c r="X36" s="40"/>
      <c r="Y36" s="41"/>
      <c r="Z36" s="39"/>
      <c r="AA36" s="40"/>
      <c r="AB36" s="46"/>
      <c r="AC36" s="39"/>
      <c r="AD36" s="40"/>
      <c r="AE36" s="46"/>
      <c r="AF36" s="39"/>
      <c r="AG36" s="40"/>
      <c r="AH36" s="46"/>
      <c r="AI36" s="39"/>
      <c r="AJ36" s="40"/>
      <c r="AK36" s="41"/>
      <c r="AL36" s="39"/>
      <c r="AM36" s="40"/>
      <c r="AN36" s="41"/>
      <c r="AO36" s="39"/>
      <c r="AP36" s="40"/>
      <c r="AQ36" s="41"/>
      <c r="AR36" s="39"/>
      <c r="AS36" s="40"/>
      <c r="AT36" s="41"/>
      <c r="AU36" s="39"/>
      <c r="AV36" s="40"/>
      <c r="AW36" s="72"/>
      <c r="AX36" s="19" t="str">
        <f t="shared" si="2"/>
        <v/>
      </c>
      <c r="AY36" s="20" t="str">
        <f t="shared" si="2"/>
        <v/>
      </c>
      <c r="AZ36" s="21" t="str">
        <f t="shared" si="2"/>
        <v/>
      </c>
    </row>
    <row r="37" spans="2:52" s="2" customFormat="1" ht="15" customHeight="1" x14ac:dyDescent="0.2">
      <c r="B37" s="228" t="str">
        <f>IF('第１表（障害者）'!B37="","",'第１表（障害者）'!B37)</f>
        <v/>
      </c>
      <c r="C37" s="229"/>
      <c r="D37" s="94" t="str">
        <f>IF('第１表（障害者）'!F37="","",'第１表（障害者）'!F37)</f>
        <v/>
      </c>
      <c r="E37" s="39"/>
      <c r="F37" s="40"/>
      <c r="G37" s="41"/>
      <c r="H37" s="39"/>
      <c r="I37" s="40"/>
      <c r="J37" s="41"/>
      <c r="K37" s="39"/>
      <c r="L37" s="40"/>
      <c r="M37" s="41"/>
      <c r="N37" s="39"/>
      <c r="O37" s="40"/>
      <c r="P37" s="41"/>
      <c r="Q37" s="39"/>
      <c r="R37" s="40"/>
      <c r="S37" s="41"/>
      <c r="T37" s="39"/>
      <c r="U37" s="40"/>
      <c r="V37" s="41"/>
      <c r="W37" s="39"/>
      <c r="X37" s="40"/>
      <c r="Y37" s="41"/>
      <c r="Z37" s="39"/>
      <c r="AA37" s="40"/>
      <c r="AB37" s="46"/>
      <c r="AC37" s="39"/>
      <c r="AD37" s="40"/>
      <c r="AE37" s="46"/>
      <c r="AF37" s="39"/>
      <c r="AG37" s="40"/>
      <c r="AH37" s="46"/>
      <c r="AI37" s="39"/>
      <c r="AJ37" s="40"/>
      <c r="AK37" s="41"/>
      <c r="AL37" s="39"/>
      <c r="AM37" s="40"/>
      <c r="AN37" s="41"/>
      <c r="AO37" s="39"/>
      <c r="AP37" s="40"/>
      <c r="AQ37" s="41"/>
      <c r="AR37" s="39"/>
      <c r="AS37" s="40"/>
      <c r="AT37" s="41"/>
      <c r="AU37" s="39"/>
      <c r="AV37" s="40"/>
      <c r="AW37" s="72"/>
      <c r="AX37" s="19" t="str">
        <f t="shared" si="2"/>
        <v/>
      </c>
      <c r="AY37" s="20" t="str">
        <f t="shared" si="2"/>
        <v/>
      </c>
      <c r="AZ37" s="21" t="str">
        <f t="shared" si="2"/>
        <v/>
      </c>
    </row>
    <row r="38" spans="2:52" s="2" customFormat="1" ht="15" customHeight="1" x14ac:dyDescent="0.2">
      <c r="B38" s="228" t="str">
        <f>IF('第１表（障害者）'!B38="","",'第１表（障害者）'!B38)</f>
        <v/>
      </c>
      <c r="C38" s="229"/>
      <c r="D38" s="94" t="str">
        <f>IF('第１表（障害者）'!F38="","",'第１表（障害者）'!F38)</f>
        <v/>
      </c>
      <c r="E38" s="39"/>
      <c r="F38" s="40"/>
      <c r="G38" s="41"/>
      <c r="H38" s="39"/>
      <c r="I38" s="40"/>
      <c r="J38" s="41"/>
      <c r="K38" s="39"/>
      <c r="L38" s="40"/>
      <c r="M38" s="41"/>
      <c r="N38" s="39"/>
      <c r="O38" s="40"/>
      <c r="P38" s="41"/>
      <c r="Q38" s="39"/>
      <c r="R38" s="40"/>
      <c r="S38" s="41"/>
      <c r="T38" s="39"/>
      <c r="U38" s="40"/>
      <c r="V38" s="41"/>
      <c r="W38" s="39"/>
      <c r="X38" s="40"/>
      <c r="Y38" s="41"/>
      <c r="Z38" s="39"/>
      <c r="AA38" s="40"/>
      <c r="AB38" s="46"/>
      <c r="AC38" s="39"/>
      <c r="AD38" s="40"/>
      <c r="AE38" s="46"/>
      <c r="AF38" s="39"/>
      <c r="AG38" s="40"/>
      <c r="AH38" s="46"/>
      <c r="AI38" s="39"/>
      <c r="AJ38" s="40"/>
      <c r="AK38" s="41"/>
      <c r="AL38" s="39"/>
      <c r="AM38" s="40"/>
      <c r="AN38" s="41"/>
      <c r="AO38" s="39"/>
      <c r="AP38" s="40"/>
      <c r="AQ38" s="41"/>
      <c r="AR38" s="39"/>
      <c r="AS38" s="40"/>
      <c r="AT38" s="41"/>
      <c r="AU38" s="39"/>
      <c r="AV38" s="40"/>
      <c r="AW38" s="72"/>
      <c r="AX38" s="19" t="str">
        <f t="shared" si="2"/>
        <v/>
      </c>
      <c r="AY38" s="20" t="str">
        <f t="shared" si="2"/>
        <v/>
      </c>
      <c r="AZ38" s="21" t="str">
        <f t="shared" si="2"/>
        <v/>
      </c>
    </row>
    <row r="39" spans="2:52" s="2" customFormat="1" ht="15" customHeight="1" x14ac:dyDescent="0.2">
      <c r="B39" s="228" t="str">
        <f>IF('第１表（障害者）'!B39="","",'第１表（障害者）'!B39)</f>
        <v/>
      </c>
      <c r="C39" s="229"/>
      <c r="D39" s="94" t="str">
        <f>IF('第１表（障害者）'!F39="","",'第１表（障害者）'!F39)</f>
        <v/>
      </c>
      <c r="E39" s="39"/>
      <c r="F39" s="40"/>
      <c r="G39" s="41"/>
      <c r="H39" s="39"/>
      <c r="I39" s="40"/>
      <c r="J39" s="41"/>
      <c r="K39" s="39"/>
      <c r="L39" s="40"/>
      <c r="M39" s="41"/>
      <c r="N39" s="39"/>
      <c r="O39" s="40"/>
      <c r="P39" s="41"/>
      <c r="Q39" s="39"/>
      <c r="R39" s="40"/>
      <c r="S39" s="41"/>
      <c r="T39" s="39"/>
      <c r="U39" s="40"/>
      <c r="V39" s="41"/>
      <c r="W39" s="39"/>
      <c r="X39" s="40"/>
      <c r="Y39" s="41"/>
      <c r="Z39" s="39"/>
      <c r="AA39" s="40"/>
      <c r="AB39" s="46"/>
      <c r="AC39" s="39"/>
      <c r="AD39" s="40"/>
      <c r="AE39" s="46"/>
      <c r="AF39" s="39"/>
      <c r="AG39" s="40"/>
      <c r="AH39" s="46"/>
      <c r="AI39" s="39"/>
      <c r="AJ39" s="40"/>
      <c r="AK39" s="41"/>
      <c r="AL39" s="39"/>
      <c r="AM39" s="40"/>
      <c r="AN39" s="41"/>
      <c r="AO39" s="39"/>
      <c r="AP39" s="40"/>
      <c r="AQ39" s="41"/>
      <c r="AR39" s="39"/>
      <c r="AS39" s="40"/>
      <c r="AT39" s="41"/>
      <c r="AU39" s="39"/>
      <c r="AV39" s="40"/>
      <c r="AW39" s="72"/>
      <c r="AX39" s="19" t="str">
        <f t="shared" si="2"/>
        <v/>
      </c>
      <c r="AY39" s="20" t="str">
        <f t="shared" si="2"/>
        <v/>
      </c>
      <c r="AZ39" s="21" t="str">
        <f t="shared" si="2"/>
        <v/>
      </c>
    </row>
    <row r="40" spans="2:52" s="2" customFormat="1" ht="15" customHeight="1" x14ac:dyDescent="0.2">
      <c r="B40" s="228" t="str">
        <f>IF('第１表（障害者）'!B40="","",'第１表（障害者）'!B40)</f>
        <v/>
      </c>
      <c r="C40" s="229"/>
      <c r="D40" s="94" t="str">
        <f>IF('第１表（障害者）'!F40="","",'第１表（障害者）'!F40)</f>
        <v/>
      </c>
      <c r="E40" s="39"/>
      <c r="F40" s="40"/>
      <c r="G40" s="41"/>
      <c r="H40" s="39"/>
      <c r="I40" s="40"/>
      <c r="J40" s="41"/>
      <c r="K40" s="39"/>
      <c r="L40" s="40"/>
      <c r="M40" s="41"/>
      <c r="N40" s="39"/>
      <c r="O40" s="40"/>
      <c r="P40" s="41"/>
      <c r="Q40" s="39"/>
      <c r="R40" s="40"/>
      <c r="S40" s="41"/>
      <c r="T40" s="39"/>
      <c r="U40" s="40"/>
      <c r="V40" s="41"/>
      <c r="W40" s="39"/>
      <c r="X40" s="40"/>
      <c r="Y40" s="41"/>
      <c r="Z40" s="39"/>
      <c r="AA40" s="40"/>
      <c r="AB40" s="46"/>
      <c r="AC40" s="39"/>
      <c r="AD40" s="40"/>
      <c r="AE40" s="46"/>
      <c r="AF40" s="39"/>
      <c r="AG40" s="40"/>
      <c r="AH40" s="46"/>
      <c r="AI40" s="39"/>
      <c r="AJ40" s="40"/>
      <c r="AK40" s="41"/>
      <c r="AL40" s="39"/>
      <c r="AM40" s="40"/>
      <c r="AN40" s="41"/>
      <c r="AO40" s="39"/>
      <c r="AP40" s="40"/>
      <c r="AQ40" s="41"/>
      <c r="AR40" s="39"/>
      <c r="AS40" s="40"/>
      <c r="AT40" s="41"/>
      <c r="AU40" s="39"/>
      <c r="AV40" s="40"/>
      <c r="AW40" s="72"/>
      <c r="AX40" s="19" t="str">
        <f t="shared" si="2"/>
        <v/>
      </c>
      <c r="AY40" s="20" t="str">
        <f t="shared" si="2"/>
        <v/>
      </c>
      <c r="AZ40" s="21" t="str">
        <f t="shared" si="2"/>
        <v/>
      </c>
    </row>
    <row r="41" spans="2:52" s="2" customFormat="1" ht="15" customHeight="1" x14ac:dyDescent="0.2">
      <c r="B41" s="228" t="str">
        <f>IF('第１表（障害者）'!B41="","",'第１表（障害者）'!B41)</f>
        <v/>
      </c>
      <c r="C41" s="229"/>
      <c r="D41" s="94" t="str">
        <f>IF('第１表（障害者）'!F41="","",'第１表（障害者）'!F41)</f>
        <v/>
      </c>
      <c r="E41" s="39"/>
      <c r="F41" s="40"/>
      <c r="G41" s="41"/>
      <c r="H41" s="39"/>
      <c r="I41" s="40"/>
      <c r="J41" s="41"/>
      <c r="K41" s="39"/>
      <c r="L41" s="40"/>
      <c r="M41" s="41"/>
      <c r="N41" s="39"/>
      <c r="O41" s="40"/>
      <c r="P41" s="41"/>
      <c r="Q41" s="39"/>
      <c r="R41" s="40"/>
      <c r="S41" s="41"/>
      <c r="T41" s="39"/>
      <c r="U41" s="40"/>
      <c r="V41" s="41"/>
      <c r="W41" s="39"/>
      <c r="X41" s="40"/>
      <c r="Y41" s="41"/>
      <c r="Z41" s="39"/>
      <c r="AA41" s="40"/>
      <c r="AB41" s="46"/>
      <c r="AC41" s="39"/>
      <c r="AD41" s="40"/>
      <c r="AE41" s="46"/>
      <c r="AF41" s="39"/>
      <c r="AG41" s="40"/>
      <c r="AH41" s="46"/>
      <c r="AI41" s="39"/>
      <c r="AJ41" s="40"/>
      <c r="AK41" s="41"/>
      <c r="AL41" s="39"/>
      <c r="AM41" s="40"/>
      <c r="AN41" s="41"/>
      <c r="AO41" s="39"/>
      <c r="AP41" s="40"/>
      <c r="AQ41" s="41"/>
      <c r="AR41" s="39"/>
      <c r="AS41" s="40"/>
      <c r="AT41" s="41"/>
      <c r="AU41" s="39"/>
      <c r="AV41" s="40"/>
      <c r="AW41" s="72"/>
      <c r="AX41" s="19" t="str">
        <f t="shared" si="2"/>
        <v/>
      </c>
      <c r="AY41" s="20" t="str">
        <f t="shared" si="2"/>
        <v/>
      </c>
      <c r="AZ41" s="21" t="str">
        <f t="shared" si="2"/>
        <v/>
      </c>
    </row>
    <row r="42" spans="2:52" s="2" customFormat="1" ht="15" customHeight="1" x14ac:dyDescent="0.2">
      <c r="B42" s="228" t="str">
        <f>IF('第１表（障害者）'!B42="","",'第１表（障害者）'!B42)</f>
        <v/>
      </c>
      <c r="C42" s="229"/>
      <c r="D42" s="94" t="str">
        <f>IF('第１表（障害者）'!F42="","",'第１表（障害者）'!F42)</f>
        <v/>
      </c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6"/>
      <c r="AC42" s="39"/>
      <c r="AD42" s="40"/>
      <c r="AE42" s="46"/>
      <c r="AF42" s="39"/>
      <c r="AG42" s="40"/>
      <c r="AH42" s="46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72"/>
      <c r="AX42" s="19" t="str">
        <f t="shared" si="2"/>
        <v/>
      </c>
      <c r="AY42" s="20" t="str">
        <f t="shared" si="2"/>
        <v/>
      </c>
      <c r="AZ42" s="21" t="str">
        <f t="shared" si="2"/>
        <v/>
      </c>
    </row>
    <row r="43" spans="2:52" s="2" customFormat="1" ht="15" customHeight="1" x14ac:dyDescent="0.2">
      <c r="B43" s="228" t="str">
        <f>IF('第１表（障害者）'!B43="","",'第１表（障害者）'!B43)</f>
        <v/>
      </c>
      <c r="C43" s="229"/>
      <c r="D43" s="94" t="str">
        <f>IF('第１表（障害者）'!F43="","",'第１表（障害者）'!F43)</f>
        <v/>
      </c>
      <c r="E43" s="39"/>
      <c r="F43" s="40"/>
      <c r="G43" s="41"/>
      <c r="H43" s="39"/>
      <c r="I43" s="40"/>
      <c r="J43" s="41"/>
      <c r="K43" s="39"/>
      <c r="L43" s="40"/>
      <c r="M43" s="41"/>
      <c r="N43" s="39"/>
      <c r="O43" s="40"/>
      <c r="P43" s="41"/>
      <c r="Q43" s="39"/>
      <c r="R43" s="40"/>
      <c r="S43" s="41"/>
      <c r="T43" s="39"/>
      <c r="U43" s="40"/>
      <c r="V43" s="41"/>
      <c r="W43" s="39"/>
      <c r="X43" s="40"/>
      <c r="Y43" s="41"/>
      <c r="Z43" s="39"/>
      <c r="AA43" s="40"/>
      <c r="AB43" s="46"/>
      <c r="AC43" s="39"/>
      <c r="AD43" s="40"/>
      <c r="AE43" s="46"/>
      <c r="AF43" s="39"/>
      <c r="AG43" s="40"/>
      <c r="AH43" s="46"/>
      <c r="AI43" s="39"/>
      <c r="AJ43" s="40"/>
      <c r="AK43" s="41"/>
      <c r="AL43" s="39"/>
      <c r="AM43" s="40"/>
      <c r="AN43" s="41"/>
      <c r="AO43" s="39"/>
      <c r="AP43" s="40"/>
      <c r="AQ43" s="41"/>
      <c r="AR43" s="39"/>
      <c r="AS43" s="40"/>
      <c r="AT43" s="41"/>
      <c r="AU43" s="39"/>
      <c r="AV43" s="40"/>
      <c r="AW43" s="72"/>
      <c r="AX43" s="19" t="str">
        <f t="shared" si="2"/>
        <v/>
      </c>
      <c r="AY43" s="20" t="str">
        <f t="shared" si="2"/>
        <v/>
      </c>
      <c r="AZ43" s="21" t="str">
        <f t="shared" si="2"/>
        <v/>
      </c>
    </row>
    <row r="44" spans="2:52" s="2" customFormat="1" ht="15" customHeight="1" x14ac:dyDescent="0.2">
      <c r="B44" s="228" t="str">
        <f>IF('第１表（障害者）'!B44="","",'第１表（障害者）'!B44)</f>
        <v/>
      </c>
      <c r="C44" s="229"/>
      <c r="D44" s="94" t="str">
        <f>IF('第１表（障害者）'!F44="","",'第１表（障害者）'!F44)</f>
        <v/>
      </c>
      <c r="E44" s="39"/>
      <c r="F44" s="40"/>
      <c r="G44" s="41"/>
      <c r="H44" s="39"/>
      <c r="I44" s="40"/>
      <c r="J44" s="41"/>
      <c r="K44" s="39"/>
      <c r="L44" s="40"/>
      <c r="M44" s="41"/>
      <c r="N44" s="39"/>
      <c r="O44" s="40"/>
      <c r="P44" s="41"/>
      <c r="Q44" s="39"/>
      <c r="R44" s="40"/>
      <c r="S44" s="41"/>
      <c r="T44" s="39"/>
      <c r="U44" s="40"/>
      <c r="V44" s="41"/>
      <c r="W44" s="39"/>
      <c r="X44" s="40"/>
      <c r="Y44" s="41"/>
      <c r="Z44" s="39"/>
      <c r="AA44" s="40"/>
      <c r="AB44" s="46"/>
      <c r="AC44" s="39"/>
      <c r="AD44" s="40"/>
      <c r="AE44" s="46"/>
      <c r="AF44" s="39"/>
      <c r="AG44" s="40"/>
      <c r="AH44" s="46"/>
      <c r="AI44" s="39"/>
      <c r="AJ44" s="40"/>
      <c r="AK44" s="41"/>
      <c r="AL44" s="39"/>
      <c r="AM44" s="40"/>
      <c r="AN44" s="41"/>
      <c r="AO44" s="39"/>
      <c r="AP44" s="40"/>
      <c r="AQ44" s="41"/>
      <c r="AR44" s="39"/>
      <c r="AS44" s="40"/>
      <c r="AT44" s="41"/>
      <c r="AU44" s="39"/>
      <c r="AV44" s="40"/>
      <c r="AW44" s="72"/>
      <c r="AX44" s="19" t="str">
        <f t="shared" si="2"/>
        <v/>
      </c>
      <c r="AY44" s="20" t="str">
        <f t="shared" si="2"/>
        <v/>
      </c>
      <c r="AZ44" s="21" t="str">
        <f t="shared" si="2"/>
        <v/>
      </c>
    </row>
    <row r="45" spans="2:52" s="2" customFormat="1" ht="15" customHeight="1" x14ac:dyDescent="0.2">
      <c r="B45" s="228" t="str">
        <f>IF('第１表（障害者）'!B45="","",'第１表（障害者）'!B45)</f>
        <v/>
      </c>
      <c r="C45" s="229"/>
      <c r="D45" s="94" t="str">
        <f>IF('第１表（障害者）'!F45="","",'第１表（障害者）'!F45)</f>
        <v/>
      </c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39"/>
      <c r="U45" s="40"/>
      <c r="V45" s="41"/>
      <c r="W45" s="39"/>
      <c r="X45" s="40"/>
      <c r="Y45" s="41"/>
      <c r="Z45" s="39"/>
      <c r="AA45" s="40"/>
      <c r="AB45" s="46"/>
      <c r="AC45" s="39"/>
      <c r="AD45" s="40"/>
      <c r="AE45" s="46"/>
      <c r="AF45" s="39"/>
      <c r="AG45" s="40"/>
      <c r="AH45" s="46"/>
      <c r="AI45" s="39"/>
      <c r="AJ45" s="40"/>
      <c r="AK45" s="41"/>
      <c r="AL45" s="39"/>
      <c r="AM45" s="40"/>
      <c r="AN45" s="41"/>
      <c r="AO45" s="39"/>
      <c r="AP45" s="40"/>
      <c r="AQ45" s="41"/>
      <c r="AR45" s="39"/>
      <c r="AS45" s="40"/>
      <c r="AT45" s="41"/>
      <c r="AU45" s="39"/>
      <c r="AV45" s="40"/>
      <c r="AW45" s="72"/>
      <c r="AX45" s="19" t="str">
        <f t="shared" si="2"/>
        <v/>
      </c>
      <c r="AY45" s="20" t="str">
        <f t="shared" si="2"/>
        <v/>
      </c>
      <c r="AZ45" s="21" t="str">
        <f t="shared" si="2"/>
        <v/>
      </c>
    </row>
    <row r="46" spans="2:52" s="2" customFormat="1" ht="15" customHeight="1" x14ac:dyDescent="0.2">
      <c r="B46" s="228" t="str">
        <f>IF('第１表（障害者）'!B46="","",'第１表（障害者）'!B46)</f>
        <v/>
      </c>
      <c r="C46" s="229"/>
      <c r="D46" s="94" t="str">
        <f>IF('第１表（障害者）'!F46="","",'第１表（障害者）'!F46)</f>
        <v/>
      </c>
      <c r="E46" s="39"/>
      <c r="F46" s="40"/>
      <c r="G46" s="41"/>
      <c r="H46" s="39"/>
      <c r="I46" s="40"/>
      <c r="J46" s="41"/>
      <c r="K46" s="39"/>
      <c r="L46" s="40"/>
      <c r="M46" s="41"/>
      <c r="N46" s="39"/>
      <c r="O46" s="40"/>
      <c r="P46" s="41"/>
      <c r="Q46" s="39"/>
      <c r="R46" s="40"/>
      <c r="S46" s="41"/>
      <c r="T46" s="39"/>
      <c r="U46" s="40"/>
      <c r="V46" s="41"/>
      <c r="W46" s="39"/>
      <c r="X46" s="40"/>
      <c r="Y46" s="41"/>
      <c r="Z46" s="39"/>
      <c r="AA46" s="40"/>
      <c r="AB46" s="46"/>
      <c r="AC46" s="39"/>
      <c r="AD46" s="40"/>
      <c r="AE46" s="46"/>
      <c r="AF46" s="39"/>
      <c r="AG46" s="40"/>
      <c r="AH46" s="46"/>
      <c r="AI46" s="39"/>
      <c r="AJ46" s="40"/>
      <c r="AK46" s="41"/>
      <c r="AL46" s="39"/>
      <c r="AM46" s="40"/>
      <c r="AN46" s="41"/>
      <c r="AO46" s="39"/>
      <c r="AP46" s="40"/>
      <c r="AQ46" s="41"/>
      <c r="AR46" s="39"/>
      <c r="AS46" s="40"/>
      <c r="AT46" s="41"/>
      <c r="AU46" s="39"/>
      <c r="AV46" s="40"/>
      <c r="AW46" s="72"/>
      <c r="AX46" s="19" t="str">
        <f t="shared" si="2"/>
        <v/>
      </c>
      <c r="AY46" s="20" t="str">
        <f t="shared" si="2"/>
        <v/>
      </c>
      <c r="AZ46" s="21" t="str">
        <f t="shared" si="2"/>
        <v/>
      </c>
    </row>
    <row r="47" spans="2:52" s="2" customFormat="1" ht="15" customHeight="1" x14ac:dyDescent="0.2">
      <c r="B47" s="228" t="str">
        <f>IF('第１表（障害者）'!B47="","",'第１表（障害者）'!B47)</f>
        <v/>
      </c>
      <c r="C47" s="229"/>
      <c r="D47" s="94" t="str">
        <f>IF('第１表（障害者）'!F47="","",'第１表（障害者）'!F47)</f>
        <v/>
      </c>
      <c r="E47" s="39"/>
      <c r="F47" s="40"/>
      <c r="G47" s="41"/>
      <c r="H47" s="39"/>
      <c r="I47" s="40"/>
      <c r="J47" s="41"/>
      <c r="K47" s="39"/>
      <c r="L47" s="40"/>
      <c r="M47" s="41"/>
      <c r="N47" s="39"/>
      <c r="O47" s="40"/>
      <c r="P47" s="41"/>
      <c r="Q47" s="39"/>
      <c r="R47" s="40"/>
      <c r="S47" s="41"/>
      <c r="T47" s="39"/>
      <c r="U47" s="40"/>
      <c r="V47" s="41"/>
      <c r="W47" s="39"/>
      <c r="X47" s="40"/>
      <c r="Y47" s="41"/>
      <c r="Z47" s="39"/>
      <c r="AA47" s="40"/>
      <c r="AB47" s="46"/>
      <c r="AC47" s="39"/>
      <c r="AD47" s="40"/>
      <c r="AE47" s="46"/>
      <c r="AF47" s="39"/>
      <c r="AG47" s="40"/>
      <c r="AH47" s="46"/>
      <c r="AI47" s="39"/>
      <c r="AJ47" s="40"/>
      <c r="AK47" s="41"/>
      <c r="AL47" s="39"/>
      <c r="AM47" s="40"/>
      <c r="AN47" s="41"/>
      <c r="AO47" s="39"/>
      <c r="AP47" s="40"/>
      <c r="AQ47" s="41"/>
      <c r="AR47" s="39"/>
      <c r="AS47" s="40"/>
      <c r="AT47" s="41"/>
      <c r="AU47" s="39"/>
      <c r="AV47" s="40"/>
      <c r="AW47" s="72"/>
      <c r="AX47" s="19" t="str">
        <f t="shared" si="2"/>
        <v/>
      </c>
      <c r="AY47" s="20" t="str">
        <f t="shared" si="2"/>
        <v/>
      </c>
      <c r="AZ47" s="21" t="str">
        <f t="shared" si="2"/>
        <v/>
      </c>
    </row>
    <row r="48" spans="2:52" s="2" customFormat="1" ht="15" customHeight="1" x14ac:dyDescent="0.2">
      <c r="B48" s="228" t="str">
        <f>IF('第１表（障害者）'!B48="","",'第１表（障害者）'!B48)</f>
        <v/>
      </c>
      <c r="C48" s="229"/>
      <c r="D48" s="94" t="str">
        <f>IF('第１表（障害者）'!F48="","",'第１表（障害者）'!F48)</f>
        <v/>
      </c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6"/>
      <c r="AC48" s="39"/>
      <c r="AD48" s="40"/>
      <c r="AE48" s="46"/>
      <c r="AF48" s="39"/>
      <c r="AG48" s="40"/>
      <c r="AH48" s="46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72"/>
      <c r="AX48" s="19" t="str">
        <f t="shared" si="2"/>
        <v/>
      </c>
      <c r="AY48" s="20" t="str">
        <f t="shared" si="2"/>
        <v/>
      </c>
      <c r="AZ48" s="21" t="str">
        <f t="shared" si="2"/>
        <v/>
      </c>
    </row>
    <row r="49" spans="2:52" s="2" customFormat="1" ht="15" customHeight="1" thickBot="1" x14ac:dyDescent="0.25">
      <c r="B49" s="232" t="str">
        <f>IF('第１表（障害者）'!B49="","",'第１表（障害者）'!B49)</f>
        <v/>
      </c>
      <c r="C49" s="233"/>
      <c r="D49" s="96" t="str">
        <f>IF('第１表（障害者）'!F49="","",'第１表（障害者）'!F49)</f>
        <v/>
      </c>
      <c r="E49" s="73"/>
      <c r="F49" s="74"/>
      <c r="G49" s="75"/>
      <c r="H49" s="73"/>
      <c r="I49" s="74"/>
      <c r="J49" s="75"/>
      <c r="K49" s="73"/>
      <c r="L49" s="74"/>
      <c r="M49" s="75"/>
      <c r="N49" s="73"/>
      <c r="O49" s="74"/>
      <c r="P49" s="75"/>
      <c r="Q49" s="73"/>
      <c r="R49" s="74"/>
      <c r="S49" s="75"/>
      <c r="T49" s="73"/>
      <c r="U49" s="74"/>
      <c r="V49" s="75"/>
      <c r="W49" s="73"/>
      <c r="X49" s="74"/>
      <c r="Y49" s="75"/>
      <c r="Z49" s="73"/>
      <c r="AA49" s="74"/>
      <c r="AB49" s="76"/>
      <c r="AC49" s="73"/>
      <c r="AD49" s="74"/>
      <c r="AE49" s="76"/>
      <c r="AF49" s="73"/>
      <c r="AG49" s="74"/>
      <c r="AH49" s="76"/>
      <c r="AI49" s="73"/>
      <c r="AJ49" s="74"/>
      <c r="AK49" s="75"/>
      <c r="AL49" s="73"/>
      <c r="AM49" s="74"/>
      <c r="AN49" s="75"/>
      <c r="AO49" s="73"/>
      <c r="AP49" s="74"/>
      <c r="AQ49" s="75"/>
      <c r="AR49" s="73"/>
      <c r="AS49" s="74"/>
      <c r="AT49" s="75"/>
      <c r="AU49" s="73"/>
      <c r="AV49" s="74"/>
      <c r="AW49" s="77"/>
      <c r="AX49" s="22" t="str">
        <f t="shared" si="2"/>
        <v/>
      </c>
      <c r="AY49" s="23" t="str">
        <f t="shared" si="2"/>
        <v/>
      </c>
      <c r="AZ49" s="24" t="str">
        <f t="shared" si="2"/>
        <v/>
      </c>
    </row>
    <row r="50" spans="2:52" s="2" customFormat="1" ht="15" customHeight="1" thickTop="1" thickBot="1" x14ac:dyDescent="0.25">
      <c r="B50" s="234" t="s">
        <v>53</v>
      </c>
      <c r="C50" s="251"/>
      <c r="D50" s="98" t="str">
        <f>IF('第１表（障害者）'!F50="","",'第１表（障害者）'!F50)</f>
        <v/>
      </c>
      <c r="E50" s="99" t="str">
        <f>IF(SUM(E10:E49)=0,"",SUM(E10:E49))</f>
        <v/>
      </c>
      <c r="F50" s="100" t="str">
        <f t="shared" ref="F50:AW50" si="3">IF(SUM(F10:F49)=0,"",SUM(F10:F49))</f>
        <v/>
      </c>
      <c r="G50" s="101" t="str">
        <f t="shared" si="3"/>
        <v/>
      </c>
      <c r="H50" s="99" t="str">
        <f t="shared" si="3"/>
        <v/>
      </c>
      <c r="I50" s="100" t="str">
        <f t="shared" si="3"/>
        <v/>
      </c>
      <c r="J50" s="101" t="str">
        <f t="shared" si="3"/>
        <v/>
      </c>
      <c r="K50" s="99" t="str">
        <f t="shared" si="3"/>
        <v/>
      </c>
      <c r="L50" s="100" t="str">
        <f t="shared" si="3"/>
        <v/>
      </c>
      <c r="M50" s="101" t="str">
        <f t="shared" si="3"/>
        <v/>
      </c>
      <c r="N50" s="99" t="str">
        <f t="shared" si="3"/>
        <v/>
      </c>
      <c r="O50" s="100" t="str">
        <f t="shared" si="3"/>
        <v/>
      </c>
      <c r="P50" s="101" t="str">
        <f t="shared" si="3"/>
        <v/>
      </c>
      <c r="Q50" s="99" t="str">
        <f t="shared" si="3"/>
        <v/>
      </c>
      <c r="R50" s="100" t="str">
        <f t="shared" si="3"/>
        <v/>
      </c>
      <c r="S50" s="101" t="str">
        <f t="shared" si="3"/>
        <v/>
      </c>
      <c r="T50" s="99" t="str">
        <f t="shared" si="3"/>
        <v/>
      </c>
      <c r="U50" s="100" t="str">
        <f t="shared" si="3"/>
        <v/>
      </c>
      <c r="V50" s="101" t="str">
        <f t="shared" si="3"/>
        <v/>
      </c>
      <c r="W50" s="99" t="str">
        <f t="shared" si="3"/>
        <v/>
      </c>
      <c r="X50" s="100" t="str">
        <f t="shared" si="3"/>
        <v/>
      </c>
      <c r="Y50" s="101" t="str">
        <f t="shared" si="3"/>
        <v/>
      </c>
      <c r="Z50" s="99" t="str">
        <f t="shared" si="3"/>
        <v/>
      </c>
      <c r="AA50" s="100" t="str">
        <f t="shared" si="3"/>
        <v/>
      </c>
      <c r="AB50" s="101" t="str">
        <f t="shared" si="3"/>
        <v/>
      </c>
      <c r="AC50" s="99" t="str">
        <f t="shared" si="3"/>
        <v/>
      </c>
      <c r="AD50" s="100" t="str">
        <f t="shared" si="3"/>
        <v/>
      </c>
      <c r="AE50" s="102" t="str">
        <f t="shared" si="3"/>
        <v/>
      </c>
      <c r="AF50" s="99" t="str">
        <f t="shared" si="3"/>
        <v/>
      </c>
      <c r="AG50" s="100" t="str">
        <f t="shared" si="3"/>
        <v/>
      </c>
      <c r="AH50" s="102" t="str">
        <f t="shared" si="3"/>
        <v/>
      </c>
      <c r="AI50" s="99" t="str">
        <f t="shared" si="3"/>
        <v/>
      </c>
      <c r="AJ50" s="100" t="str">
        <f t="shared" si="3"/>
        <v/>
      </c>
      <c r="AK50" s="101" t="str">
        <f t="shared" si="3"/>
        <v/>
      </c>
      <c r="AL50" s="99" t="str">
        <f t="shared" si="3"/>
        <v/>
      </c>
      <c r="AM50" s="100" t="str">
        <f t="shared" si="3"/>
        <v/>
      </c>
      <c r="AN50" s="101" t="str">
        <f t="shared" si="3"/>
        <v/>
      </c>
      <c r="AO50" s="99" t="str">
        <f t="shared" si="3"/>
        <v/>
      </c>
      <c r="AP50" s="100" t="str">
        <f t="shared" si="3"/>
        <v/>
      </c>
      <c r="AQ50" s="101" t="str">
        <f t="shared" si="3"/>
        <v/>
      </c>
      <c r="AR50" s="99" t="str">
        <f t="shared" si="3"/>
        <v/>
      </c>
      <c r="AS50" s="100" t="str">
        <f t="shared" si="3"/>
        <v/>
      </c>
      <c r="AT50" s="101" t="str">
        <f t="shared" si="3"/>
        <v/>
      </c>
      <c r="AU50" s="99" t="str">
        <f t="shared" si="3"/>
        <v/>
      </c>
      <c r="AV50" s="100" t="str">
        <f t="shared" si="3"/>
        <v/>
      </c>
      <c r="AW50" s="103" t="str">
        <f t="shared" si="3"/>
        <v/>
      </c>
      <c r="AX50" s="104" t="str">
        <f t="shared" si="2"/>
        <v/>
      </c>
      <c r="AY50" s="100" t="str">
        <f t="shared" si="2"/>
        <v/>
      </c>
      <c r="AZ50" s="105" t="str">
        <f t="shared" si="2"/>
        <v/>
      </c>
    </row>
  </sheetData>
  <sheetProtection password="99AD" sheet="1" objects="1" scenarios="1"/>
  <mergeCells count="68">
    <mergeCell ref="B48:C48"/>
    <mergeCell ref="B49:C49"/>
    <mergeCell ref="B40:C40"/>
    <mergeCell ref="B41:C41"/>
    <mergeCell ref="B42:C42"/>
    <mergeCell ref="B43:C43"/>
    <mergeCell ref="B44:C44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5:C45"/>
    <mergeCell ref="B46:C46"/>
    <mergeCell ref="B47:C47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I7:AK8"/>
    <mergeCell ref="AL7:AN8"/>
    <mergeCell ref="AO7:AQ8"/>
    <mergeCell ref="AR7:AT8"/>
    <mergeCell ref="B7:C9"/>
    <mergeCell ref="D7:D9"/>
    <mergeCell ref="E7:G8"/>
    <mergeCell ref="H7:J8"/>
    <mergeCell ref="K7:M8"/>
    <mergeCell ref="N7:P8"/>
    <mergeCell ref="B10:C10"/>
    <mergeCell ref="B11:C11"/>
    <mergeCell ref="B12:C12"/>
    <mergeCell ref="B13:C13"/>
    <mergeCell ref="B14:C14"/>
    <mergeCell ref="AU7:AW8"/>
    <mergeCell ref="AX7:AZ8"/>
    <mergeCell ref="Q7:S8"/>
    <mergeCell ref="T7:V8"/>
    <mergeCell ref="W7:Y8"/>
    <mergeCell ref="Z7:AB8"/>
    <mergeCell ref="AC7:AE8"/>
    <mergeCell ref="AF7:AH8"/>
    <mergeCell ref="V2:Y2"/>
    <mergeCell ref="Z2:AF2"/>
    <mergeCell ref="V3:Y3"/>
    <mergeCell ref="Z3:AF3"/>
    <mergeCell ref="C4:I4"/>
    <mergeCell ref="J4:N4"/>
    <mergeCell ref="O4:T4"/>
    <mergeCell ref="V4:Y4"/>
    <mergeCell ref="Z4:AF4"/>
  </mergeCells>
  <phoneticPr fontId="2"/>
  <conditionalFormatting sqref="E10:AW49">
    <cfRule type="expression" dxfId="30" priority="4">
      <formula>AND($D10&lt;&gt;"",E10&lt;&gt;"",$D10&lt;E10)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AW49" xr:uid="{00000000-0002-0000-06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5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2DFA646-51DA-4896-92CC-4B6DB58358F1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6794519A-8950-4E13-8C60-698969A85211}">
            <xm:f>AND(第１表!$F$51=0,E10&lt;&gt;"")</xm:f>
            <x14:dxf>
              <fill>
                <patternFill>
                  <bgColor rgb="FFFFC000"/>
                </patternFill>
              </fill>
            </x14:dxf>
          </x14:cfRule>
          <xm:sqref>E10:AW49</xm:sqref>
        </x14:conditionalFormatting>
        <x14:conditionalFormatting xmlns:xm="http://schemas.microsoft.com/office/excel/2006/main">
          <x14:cfRule type="expression" priority="3" id="{287E752B-AB61-4E8B-B56D-A41B1C197C65}">
            <xm:f>AND(第１表!$F$51&gt;0,$D10&gt;0,第３表!E10&gt;0,E10="")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AFB0A15E-B326-4006-B390-3EC78B96A9F1}">
            <xm:f>AND(第３表!E10="",E10&lt;&gt;"")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C86307D7-8AD5-47B0-ABEC-F7CFA272BD92}">
            <xm:f>AND(E10&lt;&gt;"",第３表!E10&lt;&gt;"",第３表!E10&lt;E10)</xm:f>
            <x14:dxf>
              <fill>
                <patternFill>
                  <bgColor rgb="FFFFC000"/>
                </patternFill>
              </fill>
            </x14:dxf>
          </x14:cfRule>
          <xm:sqref>E10:AW49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B1:BB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52" width="4.109375" customWidth="1"/>
    <col min="53" max="55" width="4.6640625" customWidth="1"/>
  </cols>
  <sheetData>
    <row r="1" spans="2:54" s="2" customFormat="1" ht="5.0999999999999996" customHeight="1" thickBot="1" x14ac:dyDescent="0.25"/>
    <row r="2" spans="2:54" s="2" customFormat="1" ht="20.100000000000001" customHeight="1" x14ac:dyDescent="0.2">
      <c r="B2" t="s">
        <v>62</v>
      </c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4" s="2" customFormat="1" ht="20.100000000000001" customHeight="1" thickBot="1" x14ac:dyDescent="0.25"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4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4" s="2" customFormat="1" ht="18" customHeight="1" x14ac:dyDescent="0.2"/>
    <row r="6" spans="2:54" s="2" customFormat="1" ht="16.5" customHeight="1" thickBot="1" x14ac:dyDescent="0.25">
      <c r="B6" t="s">
        <v>88</v>
      </c>
    </row>
    <row r="7" spans="2:54" s="2" customFormat="1" ht="16.5" customHeight="1" x14ac:dyDescent="0.2">
      <c r="B7" s="197" t="s">
        <v>79</v>
      </c>
      <c r="C7" s="173"/>
      <c r="D7" s="165" t="s">
        <v>80</v>
      </c>
      <c r="E7" s="173" t="s">
        <v>13</v>
      </c>
      <c r="F7" s="173"/>
      <c r="G7" s="173" t="s">
        <v>27</v>
      </c>
      <c r="H7" s="173"/>
      <c r="I7" s="173" t="s">
        <v>28</v>
      </c>
      <c r="J7" s="173"/>
      <c r="K7" s="173" t="s">
        <v>15</v>
      </c>
      <c r="L7" s="173"/>
      <c r="M7" s="173" t="s">
        <v>16</v>
      </c>
      <c r="N7" s="173"/>
      <c r="O7" s="173" t="s">
        <v>17</v>
      </c>
      <c r="P7" s="173"/>
      <c r="Q7" s="173" t="s">
        <v>18</v>
      </c>
      <c r="R7" s="173"/>
      <c r="S7" s="173" t="s">
        <v>29</v>
      </c>
      <c r="T7" s="173"/>
      <c r="U7" s="173" t="s">
        <v>30</v>
      </c>
      <c r="V7" s="173"/>
      <c r="W7" s="173" t="s">
        <v>19</v>
      </c>
      <c r="X7" s="173"/>
      <c r="Y7" s="173" t="s">
        <v>20</v>
      </c>
      <c r="Z7" s="173"/>
      <c r="AA7" s="173" t="s">
        <v>31</v>
      </c>
      <c r="AB7" s="173"/>
      <c r="AC7" s="173" t="s">
        <v>22</v>
      </c>
      <c r="AD7" s="198"/>
      <c r="AE7" s="173" t="s">
        <v>32</v>
      </c>
      <c r="AF7" s="173"/>
      <c r="AG7" s="173" t="s">
        <v>33</v>
      </c>
      <c r="AH7" s="198"/>
      <c r="AI7" s="173" t="s">
        <v>34</v>
      </c>
      <c r="AJ7" s="173"/>
      <c r="AK7" s="173" t="s">
        <v>35</v>
      </c>
      <c r="AL7" s="173"/>
      <c r="AM7" s="173" t="s">
        <v>36</v>
      </c>
      <c r="AN7" s="173"/>
      <c r="AO7" s="173" t="s">
        <v>24</v>
      </c>
      <c r="AP7" s="173"/>
      <c r="AQ7" s="173" t="s">
        <v>45</v>
      </c>
      <c r="AR7" s="173"/>
      <c r="AS7" s="173" t="s">
        <v>46</v>
      </c>
      <c r="AT7" s="173"/>
      <c r="AU7" s="255" t="s">
        <v>25</v>
      </c>
      <c r="AV7" s="191"/>
      <c r="AW7" s="180" t="s">
        <v>47</v>
      </c>
      <c r="AX7" s="186"/>
      <c r="AY7" s="173" t="s">
        <v>26</v>
      </c>
      <c r="AZ7" s="173"/>
      <c r="BA7" s="172" t="s">
        <v>52</v>
      </c>
      <c r="BB7" s="174"/>
    </row>
    <row r="8" spans="2:54" s="2" customFormat="1" ht="16.5" customHeight="1" x14ac:dyDescent="0.2">
      <c r="B8" s="199"/>
      <c r="C8" s="231"/>
      <c r="D8" s="16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252"/>
      <c r="AE8" s="176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256"/>
      <c r="AV8" s="257"/>
      <c r="AW8" s="188"/>
      <c r="AX8" s="189"/>
      <c r="AY8" s="176"/>
      <c r="AZ8" s="176"/>
      <c r="BA8" s="175"/>
      <c r="BB8" s="177"/>
    </row>
    <row r="9" spans="2:54" s="2" customFormat="1" ht="16.5" customHeight="1" x14ac:dyDescent="0.2">
      <c r="B9" s="199"/>
      <c r="C9" s="231"/>
      <c r="D9" s="167"/>
      <c r="E9" s="12" t="s">
        <v>5</v>
      </c>
      <c r="F9" s="14" t="s">
        <v>3</v>
      </c>
      <c r="G9" s="12" t="s">
        <v>5</v>
      </c>
      <c r="H9" s="14" t="s">
        <v>3</v>
      </c>
      <c r="I9" s="12" t="s">
        <v>5</v>
      </c>
      <c r="J9" s="14" t="s">
        <v>3</v>
      </c>
      <c r="K9" s="12" t="s">
        <v>5</v>
      </c>
      <c r="L9" s="14" t="s">
        <v>3</v>
      </c>
      <c r="M9" s="12" t="s">
        <v>5</v>
      </c>
      <c r="N9" s="14" t="s">
        <v>3</v>
      </c>
      <c r="O9" s="12" t="s">
        <v>5</v>
      </c>
      <c r="P9" s="14" t="s">
        <v>3</v>
      </c>
      <c r="Q9" s="12" t="s">
        <v>5</v>
      </c>
      <c r="R9" s="14" t="s">
        <v>3</v>
      </c>
      <c r="S9" s="12" t="s">
        <v>5</v>
      </c>
      <c r="T9" s="14" t="s">
        <v>3</v>
      </c>
      <c r="U9" s="12" t="s">
        <v>5</v>
      </c>
      <c r="V9" s="14" t="s">
        <v>3</v>
      </c>
      <c r="W9" s="12" t="s">
        <v>5</v>
      </c>
      <c r="X9" s="14" t="s">
        <v>3</v>
      </c>
      <c r="Y9" s="12" t="s">
        <v>5</v>
      </c>
      <c r="Z9" s="14" t="s">
        <v>3</v>
      </c>
      <c r="AA9" s="12" t="s">
        <v>5</v>
      </c>
      <c r="AB9" s="14" t="s">
        <v>3</v>
      </c>
      <c r="AC9" s="12" t="s">
        <v>5</v>
      </c>
      <c r="AD9" s="15" t="s">
        <v>3</v>
      </c>
      <c r="AE9" s="12" t="s">
        <v>5</v>
      </c>
      <c r="AF9" s="14" t="s">
        <v>3</v>
      </c>
      <c r="AG9" s="12" t="s">
        <v>5</v>
      </c>
      <c r="AH9" s="15" t="s">
        <v>3</v>
      </c>
      <c r="AI9" s="12" t="s">
        <v>5</v>
      </c>
      <c r="AJ9" s="14" t="s">
        <v>3</v>
      </c>
      <c r="AK9" s="12" t="s">
        <v>5</v>
      </c>
      <c r="AL9" s="14" t="s">
        <v>3</v>
      </c>
      <c r="AM9" s="12" t="s">
        <v>5</v>
      </c>
      <c r="AN9" s="14" t="s">
        <v>3</v>
      </c>
      <c r="AO9" s="12" t="s">
        <v>5</v>
      </c>
      <c r="AP9" s="14" t="s">
        <v>3</v>
      </c>
      <c r="AQ9" s="12" t="s">
        <v>5</v>
      </c>
      <c r="AR9" s="14" t="s">
        <v>3</v>
      </c>
      <c r="AS9" s="12" t="s">
        <v>5</v>
      </c>
      <c r="AT9" s="14" t="s">
        <v>3</v>
      </c>
      <c r="AU9" s="12" t="s">
        <v>5</v>
      </c>
      <c r="AV9" s="14" t="s">
        <v>3</v>
      </c>
      <c r="AW9" s="12" t="s">
        <v>5</v>
      </c>
      <c r="AX9" s="14" t="s">
        <v>3</v>
      </c>
      <c r="AY9" s="12" t="s">
        <v>5</v>
      </c>
      <c r="AZ9" s="14" t="s">
        <v>3</v>
      </c>
      <c r="BA9" s="16" t="s">
        <v>5</v>
      </c>
      <c r="BB9" s="17" t="s">
        <v>3</v>
      </c>
    </row>
    <row r="10" spans="2:54" s="2" customFormat="1" ht="15" customHeight="1" x14ac:dyDescent="0.2">
      <c r="B10" s="228" t="str">
        <f>IF(第１表!B10="","",第１表!B10)</f>
        <v/>
      </c>
      <c r="C10" s="229"/>
      <c r="D10" s="94" t="str">
        <f>IF(第１表!F10="","",第１表!F10)</f>
        <v/>
      </c>
      <c r="E10" s="39"/>
      <c r="F10" s="41"/>
      <c r="G10" s="39"/>
      <c r="H10" s="41"/>
      <c r="I10" s="39"/>
      <c r="J10" s="41"/>
      <c r="K10" s="39"/>
      <c r="L10" s="41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9"/>
      <c r="X10" s="41"/>
      <c r="Y10" s="39"/>
      <c r="Z10" s="41"/>
      <c r="AA10" s="39"/>
      <c r="AB10" s="41"/>
      <c r="AC10" s="39"/>
      <c r="AD10" s="46"/>
      <c r="AE10" s="39"/>
      <c r="AF10" s="41"/>
      <c r="AG10" s="39"/>
      <c r="AH10" s="46"/>
      <c r="AI10" s="39"/>
      <c r="AJ10" s="41"/>
      <c r="AK10" s="39"/>
      <c r="AL10" s="41"/>
      <c r="AM10" s="39"/>
      <c r="AN10" s="41"/>
      <c r="AO10" s="39"/>
      <c r="AP10" s="41"/>
      <c r="AQ10" s="39"/>
      <c r="AR10" s="41"/>
      <c r="AS10" s="39"/>
      <c r="AT10" s="41"/>
      <c r="AU10" s="39"/>
      <c r="AV10" s="41"/>
      <c r="AW10" s="39"/>
      <c r="AX10" s="41"/>
      <c r="AY10" s="39"/>
      <c r="AZ10" s="41"/>
      <c r="BA10" s="19" t="str">
        <f>IF(SUMIF($E$9:$AZ$9,BA$9,$E10:$AZ10)=0,"",SUMIF($E$9:$AZ$9,BA$9,$E10:$AZ10))</f>
        <v/>
      </c>
      <c r="BB10" s="21" t="str">
        <f t="shared" ref="BB10:BB49" si="0">IF(SUMIF($E$9:$AZ$9,BB$9,$E10:$AZ10)=0,"",SUMIF($E$9:$AZ$9,BB$9,$E10:$AZ10))</f>
        <v/>
      </c>
    </row>
    <row r="11" spans="2:54" s="2" customFormat="1" ht="15" customHeight="1" x14ac:dyDescent="0.2">
      <c r="B11" s="228" t="str">
        <f>IF(第１表!B11="","",第１表!B11)</f>
        <v/>
      </c>
      <c r="C11" s="229"/>
      <c r="D11" s="94" t="str">
        <f>IF(第１表!F11="","",第１表!F11)</f>
        <v/>
      </c>
      <c r="E11" s="39"/>
      <c r="F11" s="41"/>
      <c r="G11" s="39"/>
      <c r="H11" s="41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9"/>
      <c r="X11" s="41"/>
      <c r="Y11" s="39"/>
      <c r="Z11" s="41"/>
      <c r="AA11" s="39"/>
      <c r="AB11" s="41"/>
      <c r="AC11" s="39"/>
      <c r="AD11" s="46"/>
      <c r="AE11" s="39"/>
      <c r="AF11" s="41"/>
      <c r="AG11" s="39"/>
      <c r="AH11" s="46"/>
      <c r="AI11" s="39"/>
      <c r="AJ11" s="41"/>
      <c r="AK11" s="39"/>
      <c r="AL11" s="41"/>
      <c r="AM11" s="39"/>
      <c r="AN11" s="41"/>
      <c r="AO11" s="39"/>
      <c r="AP11" s="41"/>
      <c r="AQ11" s="39"/>
      <c r="AR11" s="41"/>
      <c r="AS11" s="39"/>
      <c r="AT11" s="41"/>
      <c r="AU11" s="39"/>
      <c r="AV11" s="41"/>
      <c r="AW11" s="39"/>
      <c r="AX11" s="41"/>
      <c r="AY11" s="39"/>
      <c r="AZ11" s="41"/>
      <c r="BA11" s="19" t="str">
        <f t="shared" ref="BA11:BA30" si="1">IF(SUMIF($E$9:$AZ$9,BA$9,$E11:$AZ11)=0,"",SUMIF($E$9:$AZ$9,BA$9,$E11:$AZ11))</f>
        <v/>
      </c>
      <c r="BB11" s="21" t="str">
        <f t="shared" si="0"/>
        <v/>
      </c>
    </row>
    <row r="12" spans="2:54" s="2" customFormat="1" ht="15" customHeight="1" x14ac:dyDescent="0.2">
      <c r="B12" s="228" t="str">
        <f>IF(第１表!B12="","",第１表!B12)</f>
        <v/>
      </c>
      <c r="C12" s="229"/>
      <c r="D12" s="94" t="str">
        <f>IF(第１表!F12="","",第１表!F12)</f>
        <v/>
      </c>
      <c r="E12" s="39"/>
      <c r="F12" s="41"/>
      <c r="G12" s="39"/>
      <c r="H12" s="41"/>
      <c r="I12" s="39"/>
      <c r="J12" s="41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9"/>
      <c r="X12" s="41"/>
      <c r="Y12" s="39"/>
      <c r="Z12" s="41"/>
      <c r="AA12" s="39"/>
      <c r="AB12" s="41"/>
      <c r="AC12" s="39"/>
      <c r="AD12" s="46"/>
      <c r="AE12" s="39"/>
      <c r="AF12" s="41"/>
      <c r="AG12" s="39"/>
      <c r="AH12" s="46"/>
      <c r="AI12" s="39"/>
      <c r="AJ12" s="41"/>
      <c r="AK12" s="39"/>
      <c r="AL12" s="41"/>
      <c r="AM12" s="39"/>
      <c r="AN12" s="41"/>
      <c r="AO12" s="39"/>
      <c r="AP12" s="41"/>
      <c r="AQ12" s="39"/>
      <c r="AR12" s="41"/>
      <c r="AS12" s="39"/>
      <c r="AT12" s="41"/>
      <c r="AU12" s="39"/>
      <c r="AV12" s="41"/>
      <c r="AW12" s="39"/>
      <c r="AX12" s="41"/>
      <c r="AY12" s="39"/>
      <c r="AZ12" s="41"/>
      <c r="BA12" s="19" t="str">
        <f t="shared" si="1"/>
        <v/>
      </c>
      <c r="BB12" s="21" t="str">
        <f t="shared" si="0"/>
        <v/>
      </c>
    </row>
    <row r="13" spans="2:54" s="2" customFormat="1" ht="15" customHeight="1" x14ac:dyDescent="0.2">
      <c r="B13" s="228" t="str">
        <f>IF(第１表!B13="","",第１表!B13)</f>
        <v/>
      </c>
      <c r="C13" s="229"/>
      <c r="D13" s="94" t="str">
        <f>IF(第１表!F13="","",第１表!F13)</f>
        <v/>
      </c>
      <c r="E13" s="39"/>
      <c r="F13" s="41"/>
      <c r="G13" s="39"/>
      <c r="H13" s="41"/>
      <c r="I13" s="39"/>
      <c r="J13" s="41"/>
      <c r="K13" s="39"/>
      <c r="L13" s="41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9"/>
      <c r="X13" s="41"/>
      <c r="Y13" s="39"/>
      <c r="Z13" s="41"/>
      <c r="AA13" s="39"/>
      <c r="AB13" s="41"/>
      <c r="AC13" s="39"/>
      <c r="AD13" s="46"/>
      <c r="AE13" s="39"/>
      <c r="AF13" s="41"/>
      <c r="AG13" s="39"/>
      <c r="AH13" s="46"/>
      <c r="AI13" s="39"/>
      <c r="AJ13" s="41"/>
      <c r="AK13" s="39"/>
      <c r="AL13" s="41"/>
      <c r="AM13" s="39"/>
      <c r="AN13" s="41"/>
      <c r="AO13" s="39"/>
      <c r="AP13" s="41"/>
      <c r="AQ13" s="39"/>
      <c r="AR13" s="41"/>
      <c r="AS13" s="39"/>
      <c r="AT13" s="41"/>
      <c r="AU13" s="39"/>
      <c r="AV13" s="41"/>
      <c r="AW13" s="39"/>
      <c r="AX13" s="41"/>
      <c r="AY13" s="39"/>
      <c r="AZ13" s="41"/>
      <c r="BA13" s="19" t="str">
        <f t="shared" si="1"/>
        <v/>
      </c>
      <c r="BB13" s="21" t="str">
        <f t="shared" si="0"/>
        <v/>
      </c>
    </row>
    <row r="14" spans="2:54" s="2" customFormat="1" ht="15" customHeight="1" x14ac:dyDescent="0.2">
      <c r="B14" s="228" t="str">
        <f>IF(第１表!B14="","",第１表!B14)</f>
        <v/>
      </c>
      <c r="C14" s="229"/>
      <c r="D14" s="94" t="str">
        <f>IF(第１表!F14="","",第１表!F14)</f>
        <v/>
      </c>
      <c r="E14" s="39"/>
      <c r="F14" s="41"/>
      <c r="G14" s="39"/>
      <c r="H14" s="41"/>
      <c r="I14" s="39"/>
      <c r="J14" s="41"/>
      <c r="K14" s="39"/>
      <c r="L14" s="41"/>
      <c r="M14" s="39"/>
      <c r="N14" s="41"/>
      <c r="O14" s="39"/>
      <c r="P14" s="41"/>
      <c r="Q14" s="39"/>
      <c r="R14" s="41"/>
      <c r="S14" s="39"/>
      <c r="T14" s="41"/>
      <c r="U14" s="39"/>
      <c r="V14" s="41"/>
      <c r="W14" s="39"/>
      <c r="X14" s="41"/>
      <c r="Y14" s="39"/>
      <c r="Z14" s="41"/>
      <c r="AA14" s="39"/>
      <c r="AB14" s="41"/>
      <c r="AC14" s="39"/>
      <c r="AD14" s="46"/>
      <c r="AE14" s="39"/>
      <c r="AF14" s="41"/>
      <c r="AG14" s="39"/>
      <c r="AH14" s="46"/>
      <c r="AI14" s="39"/>
      <c r="AJ14" s="41"/>
      <c r="AK14" s="39"/>
      <c r="AL14" s="41"/>
      <c r="AM14" s="39"/>
      <c r="AN14" s="41"/>
      <c r="AO14" s="39"/>
      <c r="AP14" s="41"/>
      <c r="AQ14" s="39"/>
      <c r="AR14" s="41"/>
      <c r="AS14" s="39"/>
      <c r="AT14" s="41"/>
      <c r="AU14" s="39"/>
      <c r="AV14" s="41"/>
      <c r="AW14" s="39"/>
      <c r="AX14" s="41"/>
      <c r="AY14" s="39"/>
      <c r="AZ14" s="41"/>
      <c r="BA14" s="19" t="str">
        <f t="shared" si="1"/>
        <v/>
      </c>
      <c r="BB14" s="21" t="str">
        <f t="shared" si="0"/>
        <v/>
      </c>
    </row>
    <row r="15" spans="2:54" s="2" customFormat="1" ht="15" customHeight="1" x14ac:dyDescent="0.2">
      <c r="B15" s="228" t="str">
        <f>IF(第１表!B15="","",第１表!B15)</f>
        <v/>
      </c>
      <c r="C15" s="229"/>
      <c r="D15" s="94" t="str">
        <f>IF(第１表!F15="","",第１表!F15)</f>
        <v/>
      </c>
      <c r="E15" s="39"/>
      <c r="F15" s="41"/>
      <c r="G15" s="39"/>
      <c r="H15" s="41"/>
      <c r="I15" s="39"/>
      <c r="J15" s="41"/>
      <c r="K15" s="39"/>
      <c r="L15" s="41"/>
      <c r="M15" s="39"/>
      <c r="N15" s="41"/>
      <c r="O15" s="39"/>
      <c r="P15" s="41"/>
      <c r="Q15" s="39"/>
      <c r="R15" s="41"/>
      <c r="S15" s="39"/>
      <c r="T15" s="41"/>
      <c r="U15" s="39"/>
      <c r="V15" s="41"/>
      <c r="W15" s="39"/>
      <c r="X15" s="41"/>
      <c r="Y15" s="39"/>
      <c r="Z15" s="41"/>
      <c r="AA15" s="39"/>
      <c r="AB15" s="41"/>
      <c r="AC15" s="39"/>
      <c r="AD15" s="46"/>
      <c r="AE15" s="39"/>
      <c r="AF15" s="41"/>
      <c r="AG15" s="39"/>
      <c r="AH15" s="46"/>
      <c r="AI15" s="39"/>
      <c r="AJ15" s="41"/>
      <c r="AK15" s="39"/>
      <c r="AL15" s="41"/>
      <c r="AM15" s="39"/>
      <c r="AN15" s="41"/>
      <c r="AO15" s="39"/>
      <c r="AP15" s="41"/>
      <c r="AQ15" s="39"/>
      <c r="AR15" s="41"/>
      <c r="AS15" s="39"/>
      <c r="AT15" s="41"/>
      <c r="AU15" s="39"/>
      <c r="AV15" s="41"/>
      <c r="AW15" s="39"/>
      <c r="AX15" s="41"/>
      <c r="AY15" s="39"/>
      <c r="AZ15" s="41"/>
      <c r="BA15" s="19" t="str">
        <f t="shared" si="1"/>
        <v/>
      </c>
      <c r="BB15" s="21" t="str">
        <f t="shared" si="0"/>
        <v/>
      </c>
    </row>
    <row r="16" spans="2:54" s="2" customFormat="1" ht="15" customHeight="1" x14ac:dyDescent="0.2">
      <c r="B16" s="228" t="str">
        <f>IF(第１表!B16="","",第１表!B16)</f>
        <v/>
      </c>
      <c r="C16" s="229"/>
      <c r="D16" s="94" t="str">
        <f>IF(第１表!F16="","",第１表!F16)</f>
        <v/>
      </c>
      <c r="E16" s="39"/>
      <c r="F16" s="41"/>
      <c r="G16" s="39"/>
      <c r="H16" s="41"/>
      <c r="I16" s="39"/>
      <c r="J16" s="41"/>
      <c r="K16" s="39"/>
      <c r="L16" s="41"/>
      <c r="M16" s="39"/>
      <c r="N16" s="41"/>
      <c r="O16" s="39"/>
      <c r="P16" s="41"/>
      <c r="Q16" s="39"/>
      <c r="R16" s="41"/>
      <c r="S16" s="39"/>
      <c r="T16" s="41"/>
      <c r="U16" s="39"/>
      <c r="V16" s="41"/>
      <c r="W16" s="39"/>
      <c r="X16" s="41"/>
      <c r="Y16" s="39"/>
      <c r="Z16" s="41"/>
      <c r="AA16" s="39"/>
      <c r="AB16" s="41"/>
      <c r="AC16" s="39"/>
      <c r="AD16" s="46"/>
      <c r="AE16" s="39"/>
      <c r="AF16" s="41"/>
      <c r="AG16" s="39"/>
      <c r="AH16" s="46"/>
      <c r="AI16" s="39"/>
      <c r="AJ16" s="41"/>
      <c r="AK16" s="39"/>
      <c r="AL16" s="41"/>
      <c r="AM16" s="39"/>
      <c r="AN16" s="41"/>
      <c r="AO16" s="39"/>
      <c r="AP16" s="41"/>
      <c r="AQ16" s="39"/>
      <c r="AR16" s="41"/>
      <c r="AS16" s="39"/>
      <c r="AT16" s="41"/>
      <c r="AU16" s="39"/>
      <c r="AV16" s="41"/>
      <c r="AW16" s="39"/>
      <c r="AX16" s="41"/>
      <c r="AY16" s="39"/>
      <c r="AZ16" s="41"/>
      <c r="BA16" s="19" t="str">
        <f t="shared" si="1"/>
        <v/>
      </c>
      <c r="BB16" s="21" t="str">
        <f t="shared" si="0"/>
        <v/>
      </c>
    </row>
    <row r="17" spans="2:54" s="2" customFormat="1" ht="15" customHeight="1" x14ac:dyDescent="0.2">
      <c r="B17" s="228" t="str">
        <f>IF(第１表!B17="","",第１表!B17)</f>
        <v/>
      </c>
      <c r="C17" s="229"/>
      <c r="D17" s="94" t="str">
        <f>IF(第１表!F17="","",第１表!F17)</f>
        <v/>
      </c>
      <c r="E17" s="39"/>
      <c r="F17" s="41"/>
      <c r="G17" s="39"/>
      <c r="H17" s="41"/>
      <c r="I17" s="39"/>
      <c r="J17" s="41"/>
      <c r="K17" s="39"/>
      <c r="L17" s="41"/>
      <c r="M17" s="39"/>
      <c r="N17" s="41"/>
      <c r="O17" s="39"/>
      <c r="P17" s="41"/>
      <c r="Q17" s="39"/>
      <c r="R17" s="41"/>
      <c r="S17" s="39"/>
      <c r="T17" s="41"/>
      <c r="U17" s="39"/>
      <c r="V17" s="41"/>
      <c r="W17" s="39"/>
      <c r="X17" s="41"/>
      <c r="Y17" s="39"/>
      <c r="Z17" s="41"/>
      <c r="AA17" s="39"/>
      <c r="AB17" s="41"/>
      <c r="AC17" s="39"/>
      <c r="AD17" s="46"/>
      <c r="AE17" s="39"/>
      <c r="AF17" s="41"/>
      <c r="AG17" s="39"/>
      <c r="AH17" s="46"/>
      <c r="AI17" s="39"/>
      <c r="AJ17" s="41"/>
      <c r="AK17" s="39"/>
      <c r="AL17" s="41"/>
      <c r="AM17" s="39"/>
      <c r="AN17" s="41"/>
      <c r="AO17" s="39"/>
      <c r="AP17" s="41"/>
      <c r="AQ17" s="39"/>
      <c r="AR17" s="41"/>
      <c r="AS17" s="39"/>
      <c r="AT17" s="41"/>
      <c r="AU17" s="39"/>
      <c r="AV17" s="41"/>
      <c r="AW17" s="39"/>
      <c r="AX17" s="41"/>
      <c r="AY17" s="39"/>
      <c r="AZ17" s="41"/>
      <c r="BA17" s="19" t="str">
        <f t="shared" si="1"/>
        <v/>
      </c>
      <c r="BB17" s="21" t="str">
        <f t="shared" si="0"/>
        <v/>
      </c>
    </row>
    <row r="18" spans="2:54" s="2" customFormat="1" ht="15" customHeight="1" x14ac:dyDescent="0.2">
      <c r="B18" s="228" t="str">
        <f>IF(第１表!B18="","",第１表!B18)</f>
        <v/>
      </c>
      <c r="C18" s="229"/>
      <c r="D18" s="94" t="str">
        <f>IF(第１表!F18="","",第１表!F18)</f>
        <v/>
      </c>
      <c r="E18" s="39"/>
      <c r="F18" s="41"/>
      <c r="G18" s="39"/>
      <c r="H18" s="41"/>
      <c r="I18" s="39"/>
      <c r="J18" s="41"/>
      <c r="K18" s="39"/>
      <c r="L18" s="41"/>
      <c r="M18" s="39"/>
      <c r="N18" s="41"/>
      <c r="O18" s="39"/>
      <c r="P18" s="41"/>
      <c r="Q18" s="39"/>
      <c r="R18" s="41"/>
      <c r="S18" s="39"/>
      <c r="T18" s="41"/>
      <c r="U18" s="39"/>
      <c r="V18" s="41"/>
      <c r="W18" s="39"/>
      <c r="X18" s="41"/>
      <c r="Y18" s="39"/>
      <c r="Z18" s="41"/>
      <c r="AA18" s="39"/>
      <c r="AB18" s="41"/>
      <c r="AC18" s="39"/>
      <c r="AD18" s="46"/>
      <c r="AE18" s="39"/>
      <c r="AF18" s="41"/>
      <c r="AG18" s="39"/>
      <c r="AH18" s="46"/>
      <c r="AI18" s="39"/>
      <c r="AJ18" s="41"/>
      <c r="AK18" s="39"/>
      <c r="AL18" s="41"/>
      <c r="AM18" s="39"/>
      <c r="AN18" s="41"/>
      <c r="AO18" s="39"/>
      <c r="AP18" s="41"/>
      <c r="AQ18" s="39"/>
      <c r="AR18" s="41"/>
      <c r="AS18" s="39"/>
      <c r="AT18" s="41"/>
      <c r="AU18" s="39"/>
      <c r="AV18" s="41"/>
      <c r="AW18" s="39"/>
      <c r="AX18" s="41"/>
      <c r="AY18" s="39"/>
      <c r="AZ18" s="41"/>
      <c r="BA18" s="19" t="str">
        <f t="shared" si="1"/>
        <v/>
      </c>
      <c r="BB18" s="21" t="str">
        <f t="shared" si="0"/>
        <v/>
      </c>
    </row>
    <row r="19" spans="2:54" s="2" customFormat="1" ht="15" customHeight="1" x14ac:dyDescent="0.2">
      <c r="B19" s="228" t="str">
        <f>IF(第１表!B19="","",第１表!B19)</f>
        <v/>
      </c>
      <c r="C19" s="229"/>
      <c r="D19" s="94" t="str">
        <f>IF(第１表!F19="","",第１表!F19)</f>
        <v/>
      </c>
      <c r="E19" s="39"/>
      <c r="F19" s="41"/>
      <c r="G19" s="39"/>
      <c r="H19" s="41"/>
      <c r="I19" s="39"/>
      <c r="J19" s="41"/>
      <c r="K19" s="39"/>
      <c r="L19" s="41"/>
      <c r="M19" s="39"/>
      <c r="N19" s="41"/>
      <c r="O19" s="39"/>
      <c r="P19" s="41"/>
      <c r="Q19" s="39"/>
      <c r="R19" s="41"/>
      <c r="S19" s="39"/>
      <c r="T19" s="41"/>
      <c r="U19" s="39"/>
      <c r="V19" s="41"/>
      <c r="W19" s="39"/>
      <c r="X19" s="41"/>
      <c r="Y19" s="39"/>
      <c r="Z19" s="41"/>
      <c r="AA19" s="39"/>
      <c r="AB19" s="41"/>
      <c r="AC19" s="39"/>
      <c r="AD19" s="46"/>
      <c r="AE19" s="39"/>
      <c r="AF19" s="41"/>
      <c r="AG19" s="39"/>
      <c r="AH19" s="46"/>
      <c r="AI19" s="39"/>
      <c r="AJ19" s="41"/>
      <c r="AK19" s="39"/>
      <c r="AL19" s="41"/>
      <c r="AM19" s="39"/>
      <c r="AN19" s="41"/>
      <c r="AO19" s="39"/>
      <c r="AP19" s="41"/>
      <c r="AQ19" s="39"/>
      <c r="AR19" s="41"/>
      <c r="AS19" s="39"/>
      <c r="AT19" s="41"/>
      <c r="AU19" s="39"/>
      <c r="AV19" s="41"/>
      <c r="AW19" s="39"/>
      <c r="AX19" s="41"/>
      <c r="AY19" s="39"/>
      <c r="AZ19" s="41"/>
      <c r="BA19" s="19" t="str">
        <f t="shared" si="1"/>
        <v/>
      </c>
      <c r="BB19" s="21" t="str">
        <f t="shared" si="0"/>
        <v/>
      </c>
    </row>
    <row r="20" spans="2:54" s="2" customFormat="1" ht="15" customHeight="1" x14ac:dyDescent="0.2">
      <c r="B20" s="228" t="str">
        <f>IF(第１表!B20="","",第１表!B20)</f>
        <v/>
      </c>
      <c r="C20" s="229"/>
      <c r="D20" s="94" t="str">
        <f>IF(第１表!F20="","",第１表!F20)</f>
        <v/>
      </c>
      <c r="E20" s="39"/>
      <c r="F20" s="41"/>
      <c r="G20" s="39"/>
      <c r="H20" s="41"/>
      <c r="I20" s="39"/>
      <c r="J20" s="41"/>
      <c r="K20" s="39"/>
      <c r="L20" s="41"/>
      <c r="M20" s="39"/>
      <c r="N20" s="41"/>
      <c r="O20" s="39"/>
      <c r="P20" s="41"/>
      <c r="Q20" s="39"/>
      <c r="R20" s="41"/>
      <c r="S20" s="39"/>
      <c r="T20" s="41"/>
      <c r="U20" s="39"/>
      <c r="V20" s="41"/>
      <c r="W20" s="39"/>
      <c r="X20" s="41"/>
      <c r="Y20" s="39"/>
      <c r="Z20" s="41"/>
      <c r="AA20" s="39"/>
      <c r="AB20" s="41"/>
      <c r="AC20" s="39"/>
      <c r="AD20" s="46"/>
      <c r="AE20" s="39"/>
      <c r="AF20" s="41"/>
      <c r="AG20" s="39"/>
      <c r="AH20" s="46"/>
      <c r="AI20" s="39"/>
      <c r="AJ20" s="41"/>
      <c r="AK20" s="39"/>
      <c r="AL20" s="41"/>
      <c r="AM20" s="39"/>
      <c r="AN20" s="41"/>
      <c r="AO20" s="39"/>
      <c r="AP20" s="41"/>
      <c r="AQ20" s="39"/>
      <c r="AR20" s="41"/>
      <c r="AS20" s="39"/>
      <c r="AT20" s="41"/>
      <c r="AU20" s="39"/>
      <c r="AV20" s="41"/>
      <c r="AW20" s="39"/>
      <c r="AX20" s="41"/>
      <c r="AY20" s="39"/>
      <c r="AZ20" s="41"/>
      <c r="BA20" s="19" t="str">
        <f t="shared" si="1"/>
        <v/>
      </c>
      <c r="BB20" s="21" t="str">
        <f t="shared" si="0"/>
        <v/>
      </c>
    </row>
    <row r="21" spans="2:54" s="2" customFormat="1" ht="15" customHeight="1" x14ac:dyDescent="0.2">
      <c r="B21" s="228" t="str">
        <f>IF(第１表!B21="","",第１表!B21)</f>
        <v/>
      </c>
      <c r="C21" s="229"/>
      <c r="D21" s="94" t="str">
        <f>IF(第１表!F21="","",第１表!F21)</f>
        <v/>
      </c>
      <c r="E21" s="39"/>
      <c r="F21" s="41"/>
      <c r="G21" s="39"/>
      <c r="H21" s="41"/>
      <c r="I21" s="39"/>
      <c r="J21" s="41"/>
      <c r="K21" s="39"/>
      <c r="L21" s="41"/>
      <c r="M21" s="39"/>
      <c r="N21" s="41"/>
      <c r="O21" s="39"/>
      <c r="P21" s="41"/>
      <c r="Q21" s="39"/>
      <c r="R21" s="41"/>
      <c r="S21" s="39"/>
      <c r="T21" s="41"/>
      <c r="U21" s="39"/>
      <c r="V21" s="41"/>
      <c r="W21" s="39"/>
      <c r="X21" s="41"/>
      <c r="Y21" s="39"/>
      <c r="Z21" s="41"/>
      <c r="AA21" s="39"/>
      <c r="AB21" s="41"/>
      <c r="AC21" s="39"/>
      <c r="AD21" s="46"/>
      <c r="AE21" s="39"/>
      <c r="AF21" s="41"/>
      <c r="AG21" s="39"/>
      <c r="AH21" s="46"/>
      <c r="AI21" s="39"/>
      <c r="AJ21" s="41"/>
      <c r="AK21" s="39"/>
      <c r="AL21" s="41"/>
      <c r="AM21" s="39"/>
      <c r="AN21" s="41"/>
      <c r="AO21" s="39"/>
      <c r="AP21" s="41"/>
      <c r="AQ21" s="39"/>
      <c r="AR21" s="41"/>
      <c r="AS21" s="39"/>
      <c r="AT21" s="41"/>
      <c r="AU21" s="39"/>
      <c r="AV21" s="41"/>
      <c r="AW21" s="39"/>
      <c r="AX21" s="41"/>
      <c r="AY21" s="39"/>
      <c r="AZ21" s="41"/>
      <c r="BA21" s="19" t="str">
        <f t="shared" si="1"/>
        <v/>
      </c>
      <c r="BB21" s="21" t="str">
        <f t="shared" si="0"/>
        <v/>
      </c>
    </row>
    <row r="22" spans="2:54" s="2" customFormat="1" ht="15" customHeight="1" x14ac:dyDescent="0.2">
      <c r="B22" s="228" t="str">
        <f>IF(第１表!B22="","",第１表!B22)</f>
        <v/>
      </c>
      <c r="C22" s="229"/>
      <c r="D22" s="94" t="str">
        <f>IF(第１表!F22="","",第１表!F22)</f>
        <v/>
      </c>
      <c r="E22" s="39"/>
      <c r="F22" s="41"/>
      <c r="G22" s="39"/>
      <c r="H22" s="41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9"/>
      <c r="X22" s="41"/>
      <c r="Y22" s="39"/>
      <c r="Z22" s="41"/>
      <c r="AA22" s="39"/>
      <c r="AB22" s="41"/>
      <c r="AC22" s="39"/>
      <c r="AD22" s="46"/>
      <c r="AE22" s="39"/>
      <c r="AF22" s="41"/>
      <c r="AG22" s="39"/>
      <c r="AH22" s="46"/>
      <c r="AI22" s="39"/>
      <c r="AJ22" s="41"/>
      <c r="AK22" s="39"/>
      <c r="AL22" s="41"/>
      <c r="AM22" s="39"/>
      <c r="AN22" s="41"/>
      <c r="AO22" s="39"/>
      <c r="AP22" s="41"/>
      <c r="AQ22" s="39"/>
      <c r="AR22" s="41"/>
      <c r="AS22" s="39"/>
      <c r="AT22" s="41"/>
      <c r="AU22" s="39"/>
      <c r="AV22" s="41"/>
      <c r="AW22" s="39"/>
      <c r="AX22" s="41"/>
      <c r="AY22" s="39"/>
      <c r="AZ22" s="41"/>
      <c r="BA22" s="19" t="str">
        <f t="shared" si="1"/>
        <v/>
      </c>
      <c r="BB22" s="21" t="str">
        <f t="shared" si="0"/>
        <v/>
      </c>
    </row>
    <row r="23" spans="2:54" s="2" customFormat="1" ht="15" customHeight="1" x14ac:dyDescent="0.2">
      <c r="B23" s="228" t="str">
        <f>IF(第１表!B23="","",第１表!B23)</f>
        <v/>
      </c>
      <c r="C23" s="229"/>
      <c r="D23" s="94" t="str">
        <f>IF(第１表!F23="","",第１表!F23)</f>
        <v/>
      </c>
      <c r="E23" s="39"/>
      <c r="F23" s="41"/>
      <c r="G23" s="39"/>
      <c r="H23" s="41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9"/>
      <c r="X23" s="41"/>
      <c r="Y23" s="39"/>
      <c r="Z23" s="41"/>
      <c r="AA23" s="39"/>
      <c r="AB23" s="41"/>
      <c r="AC23" s="39"/>
      <c r="AD23" s="46"/>
      <c r="AE23" s="39"/>
      <c r="AF23" s="41"/>
      <c r="AG23" s="39"/>
      <c r="AH23" s="46"/>
      <c r="AI23" s="39"/>
      <c r="AJ23" s="41"/>
      <c r="AK23" s="39"/>
      <c r="AL23" s="41"/>
      <c r="AM23" s="39"/>
      <c r="AN23" s="41"/>
      <c r="AO23" s="39"/>
      <c r="AP23" s="41"/>
      <c r="AQ23" s="39"/>
      <c r="AR23" s="41"/>
      <c r="AS23" s="39"/>
      <c r="AT23" s="41"/>
      <c r="AU23" s="39"/>
      <c r="AV23" s="41"/>
      <c r="AW23" s="39"/>
      <c r="AX23" s="41"/>
      <c r="AY23" s="39"/>
      <c r="AZ23" s="41"/>
      <c r="BA23" s="19" t="str">
        <f t="shared" si="1"/>
        <v/>
      </c>
      <c r="BB23" s="21" t="str">
        <f t="shared" si="0"/>
        <v/>
      </c>
    </row>
    <row r="24" spans="2:54" s="2" customFormat="1" ht="15" customHeight="1" x14ac:dyDescent="0.2">
      <c r="B24" s="228" t="str">
        <f>IF(第１表!B24="","",第１表!B24)</f>
        <v/>
      </c>
      <c r="C24" s="229"/>
      <c r="D24" s="94" t="str">
        <f>IF(第１表!F24="","",第１表!F24)</f>
        <v/>
      </c>
      <c r="E24" s="39"/>
      <c r="F24" s="41"/>
      <c r="G24" s="39"/>
      <c r="H24" s="41"/>
      <c r="I24" s="39"/>
      <c r="J24" s="41"/>
      <c r="K24" s="39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9"/>
      <c r="X24" s="41"/>
      <c r="Y24" s="39"/>
      <c r="Z24" s="41"/>
      <c r="AA24" s="39"/>
      <c r="AB24" s="41"/>
      <c r="AC24" s="39"/>
      <c r="AD24" s="46"/>
      <c r="AE24" s="39"/>
      <c r="AF24" s="41"/>
      <c r="AG24" s="39"/>
      <c r="AH24" s="46"/>
      <c r="AI24" s="39"/>
      <c r="AJ24" s="41"/>
      <c r="AK24" s="39"/>
      <c r="AL24" s="41"/>
      <c r="AM24" s="39"/>
      <c r="AN24" s="41"/>
      <c r="AO24" s="39"/>
      <c r="AP24" s="41"/>
      <c r="AQ24" s="39"/>
      <c r="AR24" s="41"/>
      <c r="AS24" s="39"/>
      <c r="AT24" s="41"/>
      <c r="AU24" s="39"/>
      <c r="AV24" s="41"/>
      <c r="AW24" s="39"/>
      <c r="AX24" s="41"/>
      <c r="AY24" s="39"/>
      <c r="AZ24" s="41"/>
      <c r="BA24" s="19" t="str">
        <f t="shared" si="1"/>
        <v/>
      </c>
      <c r="BB24" s="21" t="str">
        <f t="shared" si="0"/>
        <v/>
      </c>
    </row>
    <row r="25" spans="2:54" s="2" customFormat="1" ht="15" customHeight="1" x14ac:dyDescent="0.2">
      <c r="B25" s="228" t="str">
        <f>IF(第１表!B25="","",第１表!B25)</f>
        <v/>
      </c>
      <c r="C25" s="229"/>
      <c r="D25" s="94" t="str">
        <f>IF(第１表!F25="","",第１表!F25)</f>
        <v/>
      </c>
      <c r="E25" s="39"/>
      <c r="F25" s="41"/>
      <c r="G25" s="39"/>
      <c r="H25" s="41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9"/>
      <c r="X25" s="41"/>
      <c r="Y25" s="39"/>
      <c r="Z25" s="41"/>
      <c r="AA25" s="39"/>
      <c r="AB25" s="41"/>
      <c r="AC25" s="39"/>
      <c r="AD25" s="46"/>
      <c r="AE25" s="39"/>
      <c r="AF25" s="41"/>
      <c r="AG25" s="39"/>
      <c r="AH25" s="46"/>
      <c r="AI25" s="39"/>
      <c r="AJ25" s="41"/>
      <c r="AK25" s="39"/>
      <c r="AL25" s="41"/>
      <c r="AM25" s="39"/>
      <c r="AN25" s="41"/>
      <c r="AO25" s="39"/>
      <c r="AP25" s="41"/>
      <c r="AQ25" s="39"/>
      <c r="AR25" s="41"/>
      <c r="AS25" s="39"/>
      <c r="AT25" s="41"/>
      <c r="AU25" s="39"/>
      <c r="AV25" s="41"/>
      <c r="AW25" s="39"/>
      <c r="AX25" s="41"/>
      <c r="AY25" s="39"/>
      <c r="AZ25" s="41"/>
      <c r="BA25" s="19" t="str">
        <f t="shared" si="1"/>
        <v/>
      </c>
      <c r="BB25" s="21" t="str">
        <f t="shared" si="0"/>
        <v/>
      </c>
    </row>
    <row r="26" spans="2:54" s="2" customFormat="1" ht="15" customHeight="1" x14ac:dyDescent="0.2">
      <c r="B26" s="228" t="str">
        <f>IF(第１表!B26="","",第１表!B26)</f>
        <v/>
      </c>
      <c r="C26" s="229"/>
      <c r="D26" s="94" t="str">
        <f>IF(第１表!F26="","",第１表!F26)</f>
        <v/>
      </c>
      <c r="E26" s="39"/>
      <c r="F26" s="41"/>
      <c r="G26" s="39"/>
      <c r="H26" s="41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9"/>
      <c r="X26" s="41"/>
      <c r="Y26" s="39"/>
      <c r="Z26" s="41"/>
      <c r="AA26" s="39"/>
      <c r="AB26" s="41"/>
      <c r="AC26" s="39"/>
      <c r="AD26" s="46"/>
      <c r="AE26" s="39"/>
      <c r="AF26" s="41"/>
      <c r="AG26" s="39"/>
      <c r="AH26" s="46"/>
      <c r="AI26" s="39"/>
      <c r="AJ26" s="41"/>
      <c r="AK26" s="39"/>
      <c r="AL26" s="41"/>
      <c r="AM26" s="39"/>
      <c r="AN26" s="41"/>
      <c r="AO26" s="39"/>
      <c r="AP26" s="41"/>
      <c r="AQ26" s="39"/>
      <c r="AR26" s="41"/>
      <c r="AS26" s="39"/>
      <c r="AT26" s="41"/>
      <c r="AU26" s="39"/>
      <c r="AV26" s="41"/>
      <c r="AW26" s="39"/>
      <c r="AX26" s="41"/>
      <c r="AY26" s="39"/>
      <c r="AZ26" s="41"/>
      <c r="BA26" s="19" t="str">
        <f t="shared" si="1"/>
        <v/>
      </c>
      <c r="BB26" s="21" t="str">
        <f t="shared" si="0"/>
        <v/>
      </c>
    </row>
    <row r="27" spans="2:54" s="2" customFormat="1" ht="15" customHeight="1" x14ac:dyDescent="0.2">
      <c r="B27" s="228" t="str">
        <f>IF(第１表!B27="","",第１表!B27)</f>
        <v/>
      </c>
      <c r="C27" s="229"/>
      <c r="D27" s="94" t="str">
        <f>IF(第１表!F27="","",第１表!F27)</f>
        <v/>
      </c>
      <c r="E27" s="39"/>
      <c r="F27" s="41"/>
      <c r="G27" s="39"/>
      <c r="H27" s="41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9"/>
      <c r="X27" s="41"/>
      <c r="Y27" s="39"/>
      <c r="Z27" s="41"/>
      <c r="AA27" s="39"/>
      <c r="AB27" s="41"/>
      <c r="AC27" s="39"/>
      <c r="AD27" s="46"/>
      <c r="AE27" s="39"/>
      <c r="AF27" s="41"/>
      <c r="AG27" s="39"/>
      <c r="AH27" s="46"/>
      <c r="AI27" s="39"/>
      <c r="AJ27" s="41"/>
      <c r="AK27" s="39"/>
      <c r="AL27" s="41"/>
      <c r="AM27" s="39"/>
      <c r="AN27" s="41"/>
      <c r="AO27" s="39"/>
      <c r="AP27" s="41"/>
      <c r="AQ27" s="39"/>
      <c r="AR27" s="41"/>
      <c r="AS27" s="39"/>
      <c r="AT27" s="41"/>
      <c r="AU27" s="39"/>
      <c r="AV27" s="41"/>
      <c r="AW27" s="39"/>
      <c r="AX27" s="41"/>
      <c r="AY27" s="39"/>
      <c r="AZ27" s="41"/>
      <c r="BA27" s="19" t="str">
        <f t="shared" si="1"/>
        <v/>
      </c>
      <c r="BB27" s="21" t="str">
        <f t="shared" si="0"/>
        <v/>
      </c>
    </row>
    <row r="28" spans="2:54" s="2" customFormat="1" ht="15" customHeight="1" x14ac:dyDescent="0.2">
      <c r="B28" s="228" t="str">
        <f>IF(第１表!B28="","",第１表!B28)</f>
        <v/>
      </c>
      <c r="C28" s="229"/>
      <c r="D28" s="94" t="str">
        <f>IF(第１表!F28="","",第１表!F28)</f>
        <v/>
      </c>
      <c r="E28" s="39"/>
      <c r="F28" s="41"/>
      <c r="G28" s="39"/>
      <c r="H28" s="41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9"/>
      <c r="X28" s="41"/>
      <c r="Y28" s="39"/>
      <c r="Z28" s="41"/>
      <c r="AA28" s="39"/>
      <c r="AB28" s="41"/>
      <c r="AC28" s="39"/>
      <c r="AD28" s="46"/>
      <c r="AE28" s="39"/>
      <c r="AF28" s="41"/>
      <c r="AG28" s="39"/>
      <c r="AH28" s="46"/>
      <c r="AI28" s="39"/>
      <c r="AJ28" s="41"/>
      <c r="AK28" s="39"/>
      <c r="AL28" s="41"/>
      <c r="AM28" s="39"/>
      <c r="AN28" s="41"/>
      <c r="AO28" s="39"/>
      <c r="AP28" s="41"/>
      <c r="AQ28" s="39"/>
      <c r="AR28" s="41"/>
      <c r="AS28" s="39"/>
      <c r="AT28" s="41"/>
      <c r="AU28" s="39"/>
      <c r="AV28" s="41"/>
      <c r="AW28" s="39"/>
      <c r="AX28" s="41"/>
      <c r="AY28" s="39"/>
      <c r="AZ28" s="41"/>
      <c r="BA28" s="19" t="str">
        <f t="shared" si="1"/>
        <v/>
      </c>
      <c r="BB28" s="21" t="str">
        <f t="shared" si="0"/>
        <v/>
      </c>
    </row>
    <row r="29" spans="2:54" s="2" customFormat="1" ht="15" customHeight="1" x14ac:dyDescent="0.2">
      <c r="B29" s="228" t="str">
        <f>IF(第１表!B29="","",第１表!B29)</f>
        <v/>
      </c>
      <c r="C29" s="229"/>
      <c r="D29" s="94" t="str">
        <f>IF(第１表!F29="","",第１表!F29)</f>
        <v/>
      </c>
      <c r="E29" s="39"/>
      <c r="F29" s="41"/>
      <c r="G29" s="39"/>
      <c r="H29" s="41"/>
      <c r="I29" s="39"/>
      <c r="J29" s="41"/>
      <c r="K29" s="39"/>
      <c r="L29" s="41"/>
      <c r="M29" s="39"/>
      <c r="N29" s="41"/>
      <c r="O29" s="39"/>
      <c r="P29" s="41"/>
      <c r="Q29" s="39"/>
      <c r="R29" s="41"/>
      <c r="S29" s="39"/>
      <c r="T29" s="41"/>
      <c r="U29" s="39"/>
      <c r="V29" s="41"/>
      <c r="W29" s="39"/>
      <c r="X29" s="41"/>
      <c r="Y29" s="39"/>
      <c r="Z29" s="41"/>
      <c r="AA29" s="39"/>
      <c r="AB29" s="41"/>
      <c r="AC29" s="39"/>
      <c r="AD29" s="46"/>
      <c r="AE29" s="39"/>
      <c r="AF29" s="41"/>
      <c r="AG29" s="39"/>
      <c r="AH29" s="46"/>
      <c r="AI29" s="39"/>
      <c r="AJ29" s="41"/>
      <c r="AK29" s="39"/>
      <c r="AL29" s="41"/>
      <c r="AM29" s="39"/>
      <c r="AN29" s="41"/>
      <c r="AO29" s="39"/>
      <c r="AP29" s="41"/>
      <c r="AQ29" s="39"/>
      <c r="AR29" s="41"/>
      <c r="AS29" s="39"/>
      <c r="AT29" s="41"/>
      <c r="AU29" s="39"/>
      <c r="AV29" s="41"/>
      <c r="AW29" s="39"/>
      <c r="AX29" s="41"/>
      <c r="AY29" s="39"/>
      <c r="AZ29" s="41"/>
      <c r="BA29" s="19" t="str">
        <f t="shared" si="1"/>
        <v/>
      </c>
      <c r="BB29" s="21" t="str">
        <f t="shared" si="0"/>
        <v/>
      </c>
    </row>
    <row r="30" spans="2:54" s="2" customFormat="1" ht="15" customHeight="1" x14ac:dyDescent="0.2">
      <c r="B30" s="228" t="str">
        <f>IF(第１表!B30="","",第１表!B30)</f>
        <v/>
      </c>
      <c r="C30" s="229"/>
      <c r="D30" s="94" t="str">
        <f>IF(第１表!F30="","",第１表!F30)</f>
        <v/>
      </c>
      <c r="E30" s="39"/>
      <c r="F30" s="41"/>
      <c r="G30" s="39"/>
      <c r="H30" s="41"/>
      <c r="I30" s="39"/>
      <c r="J30" s="41"/>
      <c r="K30" s="39"/>
      <c r="L30" s="41"/>
      <c r="M30" s="39"/>
      <c r="N30" s="41"/>
      <c r="O30" s="39"/>
      <c r="P30" s="41"/>
      <c r="Q30" s="39"/>
      <c r="R30" s="41"/>
      <c r="S30" s="39"/>
      <c r="T30" s="41"/>
      <c r="U30" s="39"/>
      <c r="V30" s="41"/>
      <c r="W30" s="39"/>
      <c r="X30" s="41"/>
      <c r="Y30" s="39"/>
      <c r="Z30" s="41"/>
      <c r="AA30" s="39"/>
      <c r="AB30" s="41"/>
      <c r="AC30" s="39"/>
      <c r="AD30" s="46"/>
      <c r="AE30" s="39"/>
      <c r="AF30" s="41"/>
      <c r="AG30" s="39"/>
      <c r="AH30" s="46"/>
      <c r="AI30" s="39"/>
      <c r="AJ30" s="41"/>
      <c r="AK30" s="39"/>
      <c r="AL30" s="41"/>
      <c r="AM30" s="39"/>
      <c r="AN30" s="41"/>
      <c r="AO30" s="39"/>
      <c r="AP30" s="41"/>
      <c r="AQ30" s="39"/>
      <c r="AR30" s="41"/>
      <c r="AS30" s="39"/>
      <c r="AT30" s="41"/>
      <c r="AU30" s="39"/>
      <c r="AV30" s="41"/>
      <c r="AW30" s="39"/>
      <c r="AX30" s="41"/>
      <c r="AY30" s="39"/>
      <c r="AZ30" s="41"/>
      <c r="BA30" s="19" t="str">
        <f t="shared" si="1"/>
        <v/>
      </c>
      <c r="BB30" s="21" t="str">
        <f t="shared" si="0"/>
        <v/>
      </c>
    </row>
    <row r="31" spans="2:54" s="2" customFormat="1" ht="15" customHeight="1" x14ac:dyDescent="0.2">
      <c r="B31" s="228" t="str">
        <f>IF(第１表!B31="","",第１表!B31)</f>
        <v/>
      </c>
      <c r="C31" s="229"/>
      <c r="D31" s="94" t="str">
        <f>IF(第１表!F31="","",第１表!F31)</f>
        <v/>
      </c>
      <c r="E31" s="39"/>
      <c r="F31" s="41"/>
      <c r="G31" s="39"/>
      <c r="H31" s="41"/>
      <c r="I31" s="39"/>
      <c r="J31" s="41"/>
      <c r="K31" s="39"/>
      <c r="L31" s="41"/>
      <c r="M31" s="39"/>
      <c r="N31" s="41"/>
      <c r="O31" s="39"/>
      <c r="P31" s="41"/>
      <c r="Q31" s="39"/>
      <c r="R31" s="41"/>
      <c r="S31" s="39"/>
      <c r="T31" s="41"/>
      <c r="U31" s="39"/>
      <c r="V31" s="41"/>
      <c r="W31" s="39"/>
      <c r="X31" s="41"/>
      <c r="Y31" s="39"/>
      <c r="Z31" s="41"/>
      <c r="AA31" s="39"/>
      <c r="AB31" s="41"/>
      <c r="AC31" s="39"/>
      <c r="AD31" s="46"/>
      <c r="AE31" s="39"/>
      <c r="AF31" s="41"/>
      <c r="AG31" s="39"/>
      <c r="AH31" s="46"/>
      <c r="AI31" s="39"/>
      <c r="AJ31" s="41"/>
      <c r="AK31" s="39"/>
      <c r="AL31" s="41"/>
      <c r="AM31" s="39"/>
      <c r="AN31" s="41"/>
      <c r="AO31" s="39"/>
      <c r="AP31" s="41"/>
      <c r="AQ31" s="39"/>
      <c r="AR31" s="41"/>
      <c r="AS31" s="39"/>
      <c r="AT31" s="41"/>
      <c r="AU31" s="39"/>
      <c r="AV31" s="41"/>
      <c r="AW31" s="39"/>
      <c r="AX31" s="41"/>
      <c r="AY31" s="39"/>
      <c r="AZ31" s="41"/>
      <c r="BA31" s="19" t="str">
        <f t="shared" ref="BA31:BA49" si="2">IF(SUMIF($E$9:$AZ$9,BA$9,$E31:$AZ31)=0,"",SUMIF($E$9:$AZ$9,BA$9,$E31:$AZ31))</f>
        <v/>
      </c>
      <c r="BB31" s="21" t="str">
        <f t="shared" si="0"/>
        <v/>
      </c>
    </row>
    <row r="32" spans="2:54" s="2" customFormat="1" ht="15" customHeight="1" x14ac:dyDescent="0.2">
      <c r="B32" s="228" t="str">
        <f>IF(第１表!B32="","",第１表!B32)</f>
        <v/>
      </c>
      <c r="C32" s="229"/>
      <c r="D32" s="94" t="str">
        <f>IF(第１表!F32="","",第１表!F32)</f>
        <v/>
      </c>
      <c r="E32" s="39"/>
      <c r="F32" s="41"/>
      <c r="G32" s="39"/>
      <c r="H32" s="41"/>
      <c r="I32" s="39"/>
      <c r="J32" s="41"/>
      <c r="K32" s="39"/>
      <c r="L32" s="41"/>
      <c r="M32" s="39"/>
      <c r="N32" s="41"/>
      <c r="O32" s="39"/>
      <c r="P32" s="41"/>
      <c r="Q32" s="39"/>
      <c r="R32" s="41"/>
      <c r="S32" s="39"/>
      <c r="T32" s="41"/>
      <c r="U32" s="39"/>
      <c r="V32" s="41"/>
      <c r="W32" s="39"/>
      <c r="X32" s="41"/>
      <c r="Y32" s="39"/>
      <c r="Z32" s="41"/>
      <c r="AA32" s="39"/>
      <c r="AB32" s="41"/>
      <c r="AC32" s="39"/>
      <c r="AD32" s="46"/>
      <c r="AE32" s="39"/>
      <c r="AF32" s="41"/>
      <c r="AG32" s="39"/>
      <c r="AH32" s="46"/>
      <c r="AI32" s="39"/>
      <c r="AJ32" s="41"/>
      <c r="AK32" s="39"/>
      <c r="AL32" s="41"/>
      <c r="AM32" s="39"/>
      <c r="AN32" s="41"/>
      <c r="AO32" s="39"/>
      <c r="AP32" s="41"/>
      <c r="AQ32" s="39"/>
      <c r="AR32" s="41"/>
      <c r="AS32" s="39"/>
      <c r="AT32" s="41"/>
      <c r="AU32" s="39"/>
      <c r="AV32" s="41"/>
      <c r="AW32" s="39"/>
      <c r="AX32" s="41"/>
      <c r="AY32" s="39"/>
      <c r="AZ32" s="41"/>
      <c r="BA32" s="19" t="str">
        <f t="shared" si="2"/>
        <v/>
      </c>
      <c r="BB32" s="21" t="str">
        <f t="shared" si="0"/>
        <v/>
      </c>
    </row>
    <row r="33" spans="2:54" s="2" customFormat="1" ht="15" customHeight="1" x14ac:dyDescent="0.2">
      <c r="B33" s="228" t="str">
        <f>IF(第１表!B33="","",第１表!B33)</f>
        <v/>
      </c>
      <c r="C33" s="229"/>
      <c r="D33" s="94" t="str">
        <f>IF(第１表!F33="","",第１表!F33)</f>
        <v/>
      </c>
      <c r="E33" s="39"/>
      <c r="F33" s="41"/>
      <c r="G33" s="39"/>
      <c r="H33" s="41"/>
      <c r="I33" s="39"/>
      <c r="J33" s="41"/>
      <c r="K33" s="39"/>
      <c r="L33" s="41"/>
      <c r="M33" s="39"/>
      <c r="N33" s="41"/>
      <c r="O33" s="39"/>
      <c r="P33" s="41"/>
      <c r="Q33" s="39"/>
      <c r="R33" s="41"/>
      <c r="S33" s="39"/>
      <c r="T33" s="41"/>
      <c r="U33" s="39"/>
      <c r="V33" s="41"/>
      <c r="W33" s="39"/>
      <c r="X33" s="41"/>
      <c r="Y33" s="39"/>
      <c r="Z33" s="41"/>
      <c r="AA33" s="39"/>
      <c r="AB33" s="41"/>
      <c r="AC33" s="39"/>
      <c r="AD33" s="46"/>
      <c r="AE33" s="39"/>
      <c r="AF33" s="41"/>
      <c r="AG33" s="39"/>
      <c r="AH33" s="46"/>
      <c r="AI33" s="39"/>
      <c r="AJ33" s="41"/>
      <c r="AK33" s="39"/>
      <c r="AL33" s="41"/>
      <c r="AM33" s="39"/>
      <c r="AN33" s="41"/>
      <c r="AO33" s="39"/>
      <c r="AP33" s="41"/>
      <c r="AQ33" s="39"/>
      <c r="AR33" s="41"/>
      <c r="AS33" s="39"/>
      <c r="AT33" s="41"/>
      <c r="AU33" s="39"/>
      <c r="AV33" s="41"/>
      <c r="AW33" s="39"/>
      <c r="AX33" s="41"/>
      <c r="AY33" s="39"/>
      <c r="AZ33" s="41"/>
      <c r="BA33" s="19" t="str">
        <f t="shared" si="2"/>
        <v/>
      </c>
      <c r="BB33" s="21" t="str">
        <f t="shared" si="0"/>
        <v/>
      </c>
    </row>
    <row r="34" spans="2:54" s="2" customFormat="1" ht="15" customHeight="1" x14ac:dyDescent="0.2">
      <c r="B34" s="228" t="str">
        <f>IF(第１表!B34="","",第１表!B34)</f>
        <v/>
      </c>
      <c r="C34" s="229"/>
      <c r="D34" s="94" t="str">
        <f>IF(第１表!F34="","",第１表!F34)</f>
        <v/>
      </c>
      <c r="E34" s="39"/>
      <c r="F34" s="41"/>
      <c r="G34" s="39"/>
      <c r="H34" s="41"/>
      <c r="I34" s="39"/>
      <c r="J34" s="41"/>
      <c r="K34" s="39"/>
      <c r="L34" s="41"/>
      <c r="M34" s="39"/>
      <c r="N34" s="41"/>
      <c r="O34" s="39"/>
      <c r="P34" s="41"/>
      <c r="Q34" s="39"/>
      <c r="R34" s="41"/>
      <c r="S34" s="39"/>
      <c r="T34" s="41"/>
      <c r="U34" s="39"/>
      <c r="V34" s="41"/>
      <c r="W34" s="39"/>
      <c r="X34" s="41"/>
      <c r="Y34" s="39"/>
      <c r="Z34" s="41"/>
      <c r="AA34" s="39"/>
      <c r="AB34" s="41"/>
      <c r="AC34" s="39"/>
      <c r="AD34" s="46"/>
      <c r="AE34" s="39"/>
      <c r="AF34" s="41"/>
      <c r="AG34" s="39"/>
      <c r="AH34" s="46"/>
      <c r="AI34" s="39"/>
      <c r="AJ34" s="41"/>
      <c r="AK34" s="39"/>
      <c r="AL34" s="41"/>
      <c r="AM34" s="39"/>
      <c r="AN34" s="41"/>
      <c r="AO34" s="39"/>
      <c r="AP34" s="41"/>
      <c r="AQ34" s="39"/>
      <c r="AR34" s="41"/>
      <c r="AS34" s="39"/>
      <c r="AT34" s="41"/>
      <c r="AU34" s="39"/>
      <c r="AV34" s="41"/>
      <c r="AW34" s="39"/>
      <c r="AX34" s="41"/>
      <c r="AY34" s="39"/>
      <c r="AZ34" s="41"/>
      <c r="BA34" s="19" t="str">
        <f t="shared" si="2"/>
        <v/>
      </c>
      <c r="BB34" s="21" t="str">
        <f t="shared" si="0"/>
        <v/>
      </c>
    </row>
    <row r="35" spans="2:54" s="2" customFormat="1" ht="15" customHeight="1" x14ac:dyDescent="0.2">
      <c r="B35" s="228" t="str">
        <f>IF(第１表!B35="","",第１表!B35)</f>
        <v/>
      </c>
      <c r="C35" s="229"/>
      <c r="D35" s="94" t="str">
        <f>IF(第１表!F35="","",第１表!F35)</f>
        <v/>
      </c>
      <c r="E35" s="39"/>
      <c r="F35" s="41"/>
      <c r="G35" s="39"/>
      <c r="H35" s="41"/>
      <c r="I35" s="39"/>
      <c r="J35" s="41"/>
      <c r="K35" s="39"/>
      <c r="L35" s="41"/>
      <c r="M35" s="39"/>
      <c r="N35" s="41"/>
      <c r="O35" s="39"/>
      <c r="P35" s="41"/>
      <c r="Q35" s="39"/>
      <c r="R35" s="41"/>
      <c r="S35" s="39"/>
      <c r="T35" s="41"/>
      <c r="U35" s="39"/>
      <c r="V35" s="41"/>
      <c r="W35" s="39"/>
      <c r="X35" s="41"/>
      <c r="Y35" s="39"/>
      <c r="Z35" s="41"/>
      <c r="AA35" s="39"/>
      <c r="AB35" s="41"/>
      <c r="AC35" s="39"/>
      <c r="AD35" s="46"/>
      <c r="AE35" s="39"/>
      <c r="AF35" s="41"/>
      <c r="AG35" s="39"/>
      <c r="AH35" s="46"/>
      <c r="AI35" s="39"/>
      <c r="AJ35" s="41"/>
      <c r="AK35" s="39"/>
      <c r="AL35" s="41"/>
      <c r="AM35" s="39"/>
      <c r="AN35" s="41"/>
      <c r="AO35" s="39"/>
      <c r="AP35" s="41"/>
      <c r="AQ35" s="39"/>
      <c r="AR35" s="41"/>
      <c r="AS35" s="39"/>
      <c r="AT35" s="41"/>
      <c r="AU35" s="39"/>
      <c r="AV35" s="41"/>
      <c r="AW35" s="39"/>
      <c r="AX35" s="41"/>
      <c r="AY35" s="39"/>
      <c r="AZ35" s="41"/>
      <c r="BA35" s="19" t="str">
        <f t="shared" si="2"/>
        <v/>
      </c>
      <c r="BB35" s="21" t="str">
        <f t="shared" si="0"/>
        <v/>
      </c>
    </row>
    <row r="36" spans="2:54" s="2" customFormat="1" ht="15" customHeight="1" x14ac:dyDescent="0.2">
      <c r="B36" s="228" t="str">
        <f>IF(第１表!B36="","",第１表!B36)</f>
        <v/>
      </c>
      <c r="C36" s="229"/>
      <c r="D36" s="94" t="str">
        <f>IF(第１表!F36="","",第１表!F36)</f>
        <v/>
      </c>
      <c r="E36" s="39"/>
      <c r="F36" s="41"/>
      <c r="G36" s="39"/>
      <c r="H36" s="41"/>
      <c r="I36" s="39"/>
      <c r="J36" s="41"/>
      <c r="K36" s="39"/>
      <c r="L36" s="41"/>
      <c r="M36" s="39"/>
      <c r="N36" s="41"/>
      <c r="O36" s="39"/>
      <c r="P36" s="41"/>
      <c r="Q36" s="39"/>
      <c r="R36" s="41"/>
      <c r="S36" s="39"/>
      <c r="T36" s="41"/>
      <c r="U36" s="39"/>
      <c r="V36" s="41"/>
      <c r="W36" s="39"/>
      <c r="X36" s="41"/>
      <c r="Y36" s="39"/>
      <c r="Z36" s="41"/>
      <c r="AA36" s="39"/>
      <c r="AB36" s="41"/>
      <c r="AC36" s="39"/>
      <c r="AD36" s="46"/>
      <c r="AE36" s="39"/>
      <c r="AF36" s="41"/>
      <c r="AG36" s="39"/>
      <c r="AH36" s="46"/>
      <c r="AI36" s="39"/>
      <c r="AJ36" s="41"/>
      <c r="AK36" s="39"/>
      <c r="AL36" s="41"/>
      <c r="AM36" s="39"/>
      <c r="AN36" s="41"/>
      <c r="AO36" s="39"/>
      <c r="AP36" s="41"/>
      <c r="AQ36" s="39"/>
      <c r="AR36" s="41"/>
      <c r="AS36" s="39"/>
      <c r="AT36" s="41"/>
      <c r="AU36" s="39"/>
      <c r="AV36" s="41"/>
      <c r="AW36" s="39"/>
      <c r="AX36" s="41"/>
      <c r="AY36" s="39"/>
      <c r="AZ36" s="41"/>
      <c r="BA36" s="19" t="str">
        <f t="shared" si="2"/>
        <v/>
      </c>
      <c r="BB36" s="21" t="str">
        <f t="shared" si="0"/>
        <v/>
      </c>
    </row>
    <row r="37" spans="2:54" s="2" customFormat="1" ht="15" customHeight="1" x14ac:dyDescent="0.2">
      <c r="B37" s="228" t="str">
        <f>IF(第１表!B37="","",第１表!B37)</f>
        <v/>
      </c>
      <c r="C37" s="229"/>
      <c r="D37" s="94" t="str">
        <f>IF(第１表!F37="","",第１表!F37)</f>
        <v/>
      </c>
      <c r="E37" s="39"/>
      <c r="F37" s="41"/>
      <c r="G37" s="39"/>
      <c r="H37" s="41"/>
      <c r="I37" s="39"/>
      <c r="J37" s="41"/>
      <c r="K37" s="39"/>
      <c r="L37" s="41"/>
      <c r="M37" s="39"/>
      <c r="N37" s="41"/>
      <c r="O37" s="39"/>
      <c r="P37" s="41"/>
      <c r="Q37" s="39"/>
      <c r="R37" s="41"/>
      <c r="S37" s="39"/>
      <c r="T37" s="41"/>
      <c r="U37" s="39"/>
      <c r="V37" s="41"/>
      <c r="W37" s="39"/>
      <c r="X37" s="41"/>
      <c r="Y37" s="39"/>
      <c r="Z37" s="41"/>
      <c r="AA37" s="39"/>
      <c r="AB37" s="41"/>
      <c r="AC37" s="39"/>
      <c r="AD37" s="46"/>
      <c r="AE37" s="39"/>
      <c r="AF37" s="41"/>
      <c r="AG37" s="39"/>
      <c r="AH37" s="46"/>
      <c r="AI37" s="39"/>
      <c r="AJ37" s="41"/>
      <c r="AK37" s="39"/>
      <c r="AL37" s="41"/>
      <c r="AM37" s="39"/>
      <c r="AN37" s="41"/>
      <c r="AO37" s="39"/>
      <c r="AP37" s="41"/>
      <c r="AQ37" s="39"/>
      <c r="AR37" s="41"/>
      <c r="AS37" s="39"/>
      <c r="AT37" s="41"/>
      <c r="AU37" s="39"/>
      <c r="AV37" s="41"/>
      <c r="AW37" s="39"/>
      <c r="AX37" s="41"/>
      <c r="AY37" s="39"/>
      <c r="AZ37" s="41"/>
      <c r="BA37" s="19" t="str">
        <f t="shared" si="2"/>
        <v/>
      </c>
      <c r="BB37" s="21" t="str">
        <f t="shared" si="0"/>
        <v/>
      </c>
    </row>
    <row r="38" spans="2:54" s="2" customFormat="1" ht="15" customHeight="1" x14ac:dyDescent="0.2">
      <c r="B38" s="228" t="str">
        <f>IF(第１表!B38="","",第１表!B38)</f>
        <v/>
      </c>
      <c r="C38" s="229"/>
      <c r="D38" s="94" t="str">
        <f>IF(第１表!F38="","",第１表!F38)</f>
        <v/>
      </c>
      <c r="E38" s="39"/>
      <c r="F38" s="41"/>
      <c r="G38" s="39"/>
      <c r="H38" s="41"/>
      <c r="I38" s="39"/>
      <c r="J38" s="41"/>
      <c r="K38" s="39"/>
      <c r="L38" s="41"/>
      <c r="M38" s="39"/>
      <c r="N38" s="41"/>
      <c r="O38" s="39"/>
      <c r="P38" s="41"/>
      <c r="Q38" s="39"/>
      <c r="R38" s="41"/>
      <c r="S38" s="39"/>
      <c r="T38" s="41"/>
      <c r="U38" s="39"/>
      <c r="V38" s="41"/>
      <c r="W38" s="39"/>
      <c r="X38" s="41"/>
      <c r="Y38" s="39"/>
      <c r="Z38" s="41"/>
      <c r="AA38" s="39"/>
      <c r="AB38" s="41"/>
      <c r="AC38" s="39"/>
      <c r="AD38" s="46"/>
      <c r="AE38" s="39"/>
      <c r="AF38" s="41"/>
      <c r="AG38" s="39"/>
      <c r="AH38" s="46"/>
      <c r="AI38" s="39"/>
      <c r="AJ38" s="41"/>
      <c r="AK38" s="39"/>
      <c r="AL38" s="41"/>
      <c r="AM38" s="39"/>
      <c r="AN38" s="41"/>
      <c r="AO38" s="39"/>
      <c r="AP38" s="41"/>
      <c r="AQ38" s="39"/>
      <c r="AR38" s="41"/>
      <c r="AS38" s="39"/>
      <c r="AT38" s="41"/>
      <c r="AU38" s="39"/>
      <c r="AV38" s="41"/>
      <c r="AW38" s="39"/>
      <c r="AX38" s="41"/>
      <c r="AY38" s="39"/>
      <c r="AZ38" s="41"/>
      <c r="BA38" s="19" t="str">
        <f t="shared" si="2"/>
        <v/>
      </c>
      <c r="BB38" s="21" t="str">
        <f t="shared" si="0"/>
        <v/>
      </c>
    </row>
    <row r="39" spans="2:54" s="2" customFormat="1" ht="15" customHeight="1" x14ac:dyDescent="0.2">
      <c r="B39" s="228" t="str">
        <f>IF(第１表!B39="","",第１表!B39)</f>
        <v/>
      </c>
      <c r="C39" s="229"/>
      <c r="D39" s="94" t="str">
        <f>IF(第１表!F39="","",第１表!F39)</f>
        <v/>
      </c>
      <c r="E39" s="39"/>
      <c r="F39" s="41"/>
      <c r="G39" s="39"/>
      <c r="H39" s="41"/>
      <c r="I39" s="39"/>
      <c r="J39" s="41"/>
      <c r="K39" s="39"/>
      <c r="L39" s="41"/>
      <c r="M39" s="39"/>
      <c r="N39" s="41"/>
      <c r="O39" s="39"/>
      <c r="P39" s="41"/>
      <c r="Q39" s="39"/>
      <c r="R39" s="41"/>
      <c r="S39" s="39"/>
      <c r="T39" s="41"/>
      <c r="U39" s="39"/>
      <c r="V39" s="41"/>
      <c r="W39" s="39"/>
      <c r="X39" s="41"/>
      <c r="Y39" s="39"/>
      <c r="Z39" s="41"/>
      <c r="AA39" s="39"/>
      <c r="AB39" s="41"/>
      <c r="AC39" s="39"/>
      <c r="AD39" s="46"/>
      <c r="AE39" s="39"/>
      <c r="AF39" s="41"/>
      <c r="AG39" s="39"/>
      <c r="AH39" s="46"/>
      <c r="AI39" s="39"/>
      <c r="AJ39" s="41"/>
      <c r="AK39" s="39"/>
      <c r="AL39" s="41"/>
      <c r="AM39" s="39"/>
      <c r="AN39" s="41"/>
      <c r="AO39" s="39"/>
      <c r="AP39" s="41"/>
      <c r="AQ39" s="39"/>
      <c r="AR39" s="41"/>
      <c r="AS39" s="39"/>
      <c r="AT39" s="41"/>
      <c r="AU39" s="39"/>
      <c r="AV39" s="41"/>
      <c r="AW39" s="39"/>
      <c r="AX39" s="41"/>
      <c r="AY39" s="39"/>
      <c r="AZ39" s="41"/>
      <c r="BA39" s="19" t="str">
        <f t="shared" si="2"/>
        <v/>
      </c>
      <c r="BB39" s="21" t="str">
        <f t="shared" si="0"/>
        <v/>
      </c>
    </row>
    <row r="40" spans="2:54" s="2" customFormat="1" ht="15" customHeight="1" x14ac:dyDescent="0.2">
      <c r="B40" s="228" t="str">
        <f>IF(第１表!B40="","",第１表!B40)</f>
        <v/>
      </c>
      <c r="C40" s="229"/>
      <c r="D40" s="94" t="str">
        <f>IF(第１表!F40="","",第１表!F40)</f>
        <v/>
      </c>
      <c r="E40" s="39"/>
      <c r="F40" s="41"/>
      <c r="G40" s="39"/>
      <c r="H40" s="41"/>
      <c r="I40" s="39"/>
      <c r="J40" s="41"/>
      <c r="K40" s="39"/>
      <c r="L40" s="41"/>
      <c r="M40" s="39"/>
      <c r="N40" s="41"/>
      <c r="O40" s="39"/>
      <c r="P40" s="41"/>
      <c r="Q40" s="39"/>
      <c r="R40" s="41"/>
      <c r="S40" s="39"/>
      <c r="T40" s="41"/>
      <c r="U40" s="39"/>
      <c r="V40" s="41"/>
      <c r="W40" s="39"/>
      <c r="X40" s="41"/>
      <c r="Y40" s="39"/>
      <c r="Z40" s="41"/>
      <c r="AA40" s="39"/>
      <c r="AB40" s="41"/>
      <c r="AC40" s="39"/>
      <c r="AD40" s="46"/>
      <c r="AE40" s="39"/>
      <c r="AF40" s="41"/>
      <c r="AG40" s="39"/>
      <c r="AH40" s="46"/>
      <c r="AI40" s="39"/>
      <c r="AJ40" s="41"/>
      <c r="AK40" s="39"/>
      <c r="AL40" s="41"/>
      <c r="AM40" s="39"/>
      <c r="AN40" s="41"/>
      <c r="AO40" s="39"/>
      <c r="AP40" s="41"/>
      <c r="AQ40" s="39"/>
      <c r="AR40" s="41"/>
      <c r="AS40" s="39"/>
      <c r="AT40" s="41"/>
      <c r="AU40" s="39"/>
      <c r="AV40" s="41"/>
      <c r="AW40" s="39"/>
      <c r="AX40" s="41"/>
      <c r="AY40" s="39"/>
      <c r="AZ40" s="41"/>
      <c r="BA40" s="19" t="str">
        <f t="shared" si="2"/>
        <v/>
      </c>
      <c r="BB40" s="21" t="str">
        <f t="shared" si="0"/>
        <v/>
      </c>
    </row>
    <row r="41" spans="2:54" s="2" customFormat="1" ht="15" customHeight="1" x14ac:dyDescent="0.2">
      <c r="B41" s="228" t="str">
        <f>IF(第１表!B41="","",第１表!B41)</f>
        <v/>
      </c>
      <c r="C41" s="229"/>
      <c r="D41" s="94" t="str">
        <f>IF(第１表!F41="","",第１表!F41)</f>
        <v/>
      </c>
      <c r="E41" s="39"/>
      <c r="F41" s="41"/>
      <c r="G41" s="39"/>
      <c r="H41" s="41"/>
      <c r="I41" s="39"/>
      <c r="J41" s="41"/>
      <c r="K41" s="39"/>
      <c r="L41" s="41"/>
      <c r="M41" s="39"/>
      <c r="N41" s="41"/>
      <c r="O41" s="39"/>
      <c r="P41" s="41"/>
      <c r="Q41" s="39"/>
      <c r="R41" s="41"/>
      <c r="S41" s="39"/>
      <c r="T41" s="41"/>
      <c r="U41" s="39"/>
      <c r="V41" s="41"/>
      <c r="W41" s="39"/>
      <c r="X41" s="41"/>
      <c r="Y41" s="39"/>
      <c r="Z41" s="41"/>
      <c r="AA41" s="39"/>
      <c r="AB41" s="41"/>
      <c r="AC41" s="39"/>
      <c r="AD41" s="46"/>
      <c r="AE41" s="39"/>
      <c r="AF41" s="41"/>
      <c r="AG41" s="39"/>
      <c r="AH41" s="46"/>
      <c r="AI41" s="39"/>
      <c r="AJ41" s="41"/>
      <c r="AK41" s="39"/>
      <c r="AL41" s="41"/>
      <c r="AM41" s="39"/>
      <c r="AN41" s="41"/>
      <c r="AO41" s="39"/>
      <c r="AP41" s="41"/>
      <c r="AQ41" s="39"/>
      <c r="AR41" s="41"/>
      <c r="AS41" s="39"/>
      <c r="AT41" s="41"/>
      <c r="AU41" s="39"/>
      <c r="AV41" s="41"/>
      <c r="AW41" s="39"/>
      <c r="AX41" s="41"/>
      <c r="AY41" s="39"/>
      <c r="AZ41" s="41"/>
      <c r="BA41" s="19" t="str">
        <f t="shared" si="2"/>
        <v/>
      </c>
      <c r="BB41" s="21" t="str">
        <f t="shared" si="0"/>
        <v/>
      </c>
    </row>
    <row r="42" spans="2:54" s="2" customFormat="1" ht="15" customHeight="1" x14ac:dyDescent="0.2">
      <c r="B42" s="228" t="str">
        <f>IF(第１表!B42="","",第１表!B42)</f>
        <v/>
      </c>
      <c r="C42" s="229"/>
      <c r="D42" s="94" t="str">
        <f>IF(第１表!F42="","",第１表!F42)</f>
        <v/>
      </c>
      <c r="E42" s="39"/>
      <c r="F42" s="41"/>
      <c r="G42" s="39"/>
      <c r="H42" s="41"/>
      <c r="I42" s="39"/>
      <c r="J42" s="41"/>
      <c r="K42" s="39"/>
      <c r="L42" s="41"/>
      <c r="M42" s="39"/>
      <c r="N42" s="41"/>
      <c r="O42" s="39"/>
      <c r="P42" s="41"/>
      <c r="Q42" s="39"/>
      <c r="R42" s="41"/>
      <c r="S42" s="39"/>
      <c r="T42" s="41"/>
      <c r="U42" s="39"/>
      <c r="V42" s="41"/>
      <c r="W42" s="39"/>
      <c r="X42" s="41"/>
      <c r="Y42" s="39"/>
      <c r="Z42" s="41"/>
      <c r="AA42" s="39"/>
      <c r="AB42" s="41"/>
      <c r="AC42" s="39"/>
      <c r="AD42" s="46"/>
      <c r="AE42" s="39"/>
      <c r="AF42" s="41"/>
      <c r="AG42" s="39"/>
      <c r="AH42" s="46"/>
      <c r="AI42" s="39"/>
      <c r="AJ42" s="41"/>
      <c r="AK42" s="39"/>
      <c r="AL42" s="41"/>
      <c r="AM42" s="39"/>
      <c r="AN42" s="41"/>
      <c r="AO42" s="39"/>
      <c r="AP42" s="41"/>
      <c r="AQ42" s="39"/>
      <c r="AR42" s="41"/>
      <c r="AS42" s="39"/>
      <c r="AT42" s="41"/>
      <c r="AU42" s="39"/>
      <c r="AV42" s="41"/>
      <c r="AW42" s="39"/>
      <c r="AX42" s="41"/>
      <c r="AY42" s="39"/>
      <c r="AZ42" s="41"/>
      <c r="BA42" s="19" t="str">
        <f t="shared" si="2"/>
        <v/>
      </c>
      <c r="BB42" s="21" t="str">
        <f t="shared" si="0"/>
        <v/>
      </c>
    </row>
    <row r="43" spans="2:54" s="2" customFormat="1" ht="15" customHeight="1" x14ac:dyDescent="0.2">
      <c r="B43" s="228" t="str">
        <f>IF(第１表!B43="","",第１表!B43)</f>
        <v/>
      </c>
      <c r="C43" s="229"/>
      <c r="D43" s="94" t="str">
        <f>IF(第１表!F43="","",第１表!F43)</f>
        <v/>
      </c>
      <c r="E43" s="39"/>
      <c r="F43" s="41"/>
      <c r="G43" s="39"/>
      <c r="H43" s="41"/>
      <c r="I43" s="39"/>
      <c r="J43" s="41"/>
      <c r="K43" s="39"/>
      <c r="L43" s="41"/>
      <c r="M43" s="39"/>
      <c r="N43" s="41"/>
      <c r="O43" s="39"/>
      <c r="P43" s="41"/>
      <c r="Q43" s="39"/>
      <c r="R43" s="41"/>
      <c r="S43" s="39"/>
      <c r="T43" s="41"/>
      <c r="U43" s="39"/>
      <c r="V43" s="41"/>
      <c r="W43" s="39"/>
      <c r="X43" s="41"/>
      <c r="Y43" s="39"/>
      <c r="Z43" s="41"/>
      <c r="AA43" s="39"/>
      <c r="AB43" s="41"/>
      <c r="AC43" s="39"/>
      <c r="AD43" s="46"/>
      <c r="AE43" s="39"/>
      <c r="AF43" s="41"/>
      <c r="AG43" s="39"/>
      <c r="AH43" s="46"/>
      <c r="AI43" s="39"/>
      <c r="AJ43" s="41"/>
      <c r="AK43" s="39"/>
      <c r="AL43" s="41"/>
      <c r="AM43" s="39"/>
      <c r="AN43" s="41"/>
      <c r="AO43" s="39"/>
      <c r="AP43" s="41"/>
      <c r="AQ43" s="39"/>
      <c r="AR43" s="41"/>
      <c r="AS43" s="39"/>
      <c r="AT43" s="41"/>
      <c r="AU43" s="39"/>
      <c r="AV43" s="41"/>
      <c r="AW43" s="39"/>
      <c r="AX43" s="41"/>
      <c r="AY43" s="39"/>
      <c r="AZ43" s="41"/>
      <c r="BA43" s="19" t="str">
        <f t="shared" si="2"/>
        <v/>
      </c>
      <c r="BB43" s="21" t="str">
        <f t="shared" si="0"/>
        <v/>
      </c>
    </row>
    <row r="44" spans="2:54" s="2" customFormat="1" ht="15" customHeight="1" x14ac:dyDescent="0.2">
      <c r="B44" s="228" t="str">
        <f>IF(第１表!B44="","",第１表!B44)</f>
        <v/>
      </c>
      <c r="C44" s="229"/>
      <c r="D44" s="94" t="str">
        <f>IF(第１表!F44="","",第１表!F44)</f>
        <v/>
      </c>
      <c r="E44" s="39"/>
      <c r="F44" s="41"/>
      <c r="G44" s="39"/>
      <c r="H44" s="41"/>
      <c r="I44" s="39"/>
      <c r="J44" s="41"/>
      <c r="K44" s="39"/>
      <c r="L44" s="41"/>
      <c r="M44" s="39"/>
      <c r="N44" s="41"/>
      <c r="O44" s="39"/>
      <c r="P44" s="41"/>
      <c r="Q44" s="39"/>
      <c r="R44" s="41"/>
      <c r="S44" s="39"/>
      <c r="T44" s="41"/>
      <c r="U44" s="39"/>
      <c r="V44" s="41"/>
      <c r="W44" s="39"/>
      <c r="X44" s="41"/>
      <c r="Y44" s="39"/>
      <c r="Z44" s="41"/>
      <c r="AA44" s="39"/>
      <c r="AB44" s="41"/>
      <c r="AC44" s="39"/>
      <c r="AD44" s="46"/>
      <c r="AE44" s="39"/>
      <c r="AF44" s="41"/>
      <c r="AG44" s="39"/>
      <c r="AH44" s="46"/>
      <c r="AI44" s="39"/>
      <c r="AJ44" s="41"/>
      <c r="AK44" s="39"/>
      <c r="AL44" s="41"/>
      <c r="AM44" s="39"/>
      <c r="AN44" s="41"/>
      <c r="AO44" s="39"/>
      <c r="AP44" s="41"/>
      <c r="AQ44" s="39"/>
      <c r="AR44" s="41"/>
      <c r="AS44" s="39"/>
      <c r="AT44" s="41"/>
      <c r="AU44" s="39"/>
      <c r="AV44" s="41"/>
      <c r="AW44" s="39"/>
      <c r="AX44" s="41"/>
      <c r="AY44" s="39"/>
      <c r="AZ44" s="41"/>
      <c r="BA44" s="19" t="str">
        <f t="shared" si="2"/>
        <v/>
      </c>
      <c r="BB44" s="21" t="str">
        <f t="shared" si="0"/>
        <v/>
      </c>
    </row>
    <row r="45" spans="2:54" s="2" customFormat="1" ht="15" customHeight="1" x14ac:dyDescent="0.2">
      <c r="B45" s="228" t="str">
        <f>IF(第１表!B45="","",第１表!B45)</f>
        <v/>
      </c>
      <c r="C45" s="229"/>
      <c r="D45" s="94" t="str">
        <f>IF(第１表!F45="","",第１表!F45)</f>
        <v/>
      </c>
      <c r="E45" s="39"/>
      <c r="F45" s="41"/>
      <c r="G45" s="39"/>
      <c r="H45" s="41"/>
      <c r="I45" s="39"/>
      <c r="J45" s="41"/>
      <c r="K45" s="39"/>
      <c r="L45" s="41"/>
      <c r="M45" s="39"/>
      <c r="N45" s="41"/>
      <c r="O45" s="39"/>
      <c r="P45" s="41"/>
      <c r="Q45" s="39"/>
      <c r="R45" s="41"/>
      <c r="S45" s="39"/>
      <c r="T45" s="41"/>
      <c r="U45" s="39"/>
      <c r="V45" s="41"/>
      <c r="W45" s="39"/>
      <c r="X45" s="41"/>
      <c r="Y45" s="39"/>
      <c r="Z45" s="41"/>
      <c r="AA45" s="39"/>
      <c r="AB45" s="41"/>
      <c r="AC45" s="39"/>
      <c r="AD45" s="46"/>
      <c r="AE45" s="39"/>
      <c r="AF45" s="41"/>
      <c r="AG45" s="39"/>
      <c r="AH45" s="46"/>
      <c r="AI45" s="39"/>
      <c r="AJ45" s="41"/>
      <c r="AK45" s="39"/>
      <c r="AL45" s="41"/>
      <c r="AM45" s="39"/>
      <c r="AN45" s="41"/>
      <c r="AO45" s="39"/>
      <c r="AP45" s="41"/>
      <c r="AQ45" s="39"/>
      <c r="AR45" s="41"/>
      <c r="AS45" s="39"/>
      <c r="AT45" s="41"/>
      <c r="AU45" s="39"/>
      <c r="AV45" s="41"/>
      <c r="AW45" s="39"/>
      <c r="AX45" s="41"/>
      <c r="AY45" s="39"/>
      <c r="AZ45" s="41"/>
      <c r="BA45" s="19" t="str">
        <f t="shared" si="2"/>
        <v/>
      </c>
      <c r="BB45" s="21" t="str">
        <f t="shared" si="0"/>
        <v/>
      </c>
    </row>
    <row r="46" spans="2:54" s="2" customFormat="1" ht="15" customHeight="1" x14ac:dyDescent="0.2">
      <c r="B46" s="228" t="str">
        <f>IF(第１表!B46="","",第１表!B46)</f>
        <v/>
      </c>
      <c r="C46" s="229"/>
      <c r="D46" s="94" t="str">
        <f>IF(第１表!F46="","",第１表!F46)</f>
        <v/>
      </c>
      <c r="E46" s="39"/>
      <c r="F46" s="41"/>
      <c r="G46" s="39"/>
      <c r="H46" s="41"/>
      <c r="I46" s="39"/>
      <c r="J46" s="41"/>
      <c r="K46" s="39"/>
      <c r="L46" s="41"/>
      <c r="M46" s="39"/>
      <c r="N46" s="41"/>
      <c r="O46" s="39"/>
      <c r="P46" s="41"/>
      <c r="Q46" s="39"/>
      <c r="R46" s="41"/>
      <c r="S46" s="39"/>
      <c r="T46" s="41"/>
      <c r="U46" s="39"/>
      <c r="V46" s="41"/>
      <c r="W46" s="39"/>
      <c r="X46" s="41"/>
      <c r="Y46" s="39"/>
      <c r="Z46" s="41"/>
      <c r="AA46" s="39"/>
      <c r="AB46" s="41"/>
      <c r="AC46" s="39"/>
      <c r="AD46" s="46"/>
      <c r="AE46" s="39"/>
      <c r="AF46" s="41"/>
      <c r="AG46" s="39"/>
      <c r="AH46" s="46"/>
      <c r="AI46" s="39"/>
      <c r="AJ46" s="41"/>
      <c r="AK46" s="39"/>
      <c r="AL46" s="41"/>
      <c r="AM46" s="39"/>
      <c r="AN46" s="41"/>
      <c r="AO46" s="39"/>
      <c r="AP46" s="41"/>
      <c r="AQ46" s="39"/>
      <c r="AR46" s="41"/>
      <c r="AS46" s="39"/>
      <c r="AT46" s="41"/>
      <c r="AU46" s="39"/>
      <c r="AV46" s="41"/>
      <c r="AW46" s="39"/>
      <c r="AX46" s="41"/>
      <c r="AY46" s="39"/>
      <c r="AZ46" s="41"/>
      <c r="BA46" s="19" t="str">
        <f t="shared" si="2"/>
        <v/>
      </c>
      <c r="BB46" s="21" t="str">
        <f t="shared" si="0"/>
        <v/>
      </c>
    </row>
    <row r="47" spans="2:54" s="2" customFormat="1" ht="15" customHeight="1" x14ac:dyDescent="0.2">
      <c r="B47" s="228" t="str">
        <f>IF(第１表!B47="","",第１表!B47)</f>
        <v/>
      </c>
      <c r="C47" s="229"/>
      <c r="D47" s="94" t="str">
        <f>IF(第１表!F47="","",第１表!F47)</f>
        <v/>
      </c>
      <c r="E47" s="39"/>
      <c r="F47" s="41"/>
      <c r="G47" s="39"/>
      <c r="H47" s="41"/>
      <c r="I47" s="39"/>
      <c r="J47" s="41"/>
      <c r="K47" s="39"/>
      <c r="L47" s="41"/>
      <c r="M47" s="39"/>
      <c r="N47" s="41"/>
      <c r="O47" s="39"/>
      <c r="P47" s="41"/>
      <c r="Q47" s="39"/>
      <c r="R47" s="41"/>
      <c r="S47" s="39"/>
      <c r="T47" s="41"/>
      <c r="U47" s="39"/>
      <c r="V47" s="41"/>
      <c r="W47" s="39"/>
      <c r="X47" s="41"/>
      <c r="Y47" s="39"/>
      <c r="Z47" s="41"/>
      <c r="AA47" s="39"/>
      <c r="AB47" s="41"/>
      <c r="AC47" s="39"/>
      <c r="AD47" s="46"/>
      <c r="AE47" s="39"/>
      <c r="AF47" s="41"/>
      <c r="AG47" s="39"/>
      <c r="AH47" s="46"/>
      <c r="AI47" s="39"/>
      <c r="AJ47" s="41"/>
      <c r="AK47" s="39"/>
      <c r="AL47" s="41"/>
      <c r="AM47" s="39"/>
      <c r="AN47" s="41"/>
      <c r="AO47" s="39"/>
      <c r="AP47" s="41"/>
      <c r="AQ47" s="39"/>
      <c r="AR47" s="41"/>
      <c r="AS47" s="39"/>
      <c r="AT47" s="41"/>
      <c r="AU47" s="39"/>
      <c r="AV47" s="41"/>
      <c r="AW47" s="39"/>
      <c r="AX47" s="41"/>
      <c r="AY47" s="39"/>
      <c r="AZ47" s="41"/>
      <c r="BA47" s="19" t="str">
        <f t="shared" si="2"/>
        <v/>
      </c>
      <c r="BB47" s="21" t="str">
        <f t="shared" si="0"/>
        <v/>
      </c>
    </row>
    <row r="48" spans="2:54" s="2" customFormat="1" ht="15" customHeight="1" x14ac:dyDescent="0.2">
      <c r="B48" s="228" t="str">
        <f>IF(第１表!B48="","",第１表!B48)</f>
        <v/>
      </c>
      <c r="C48" s="229"/>
      <c r="D48" s="94" t="str">
        <f>IF(第１表!F48="","",第１表!F48)</f>
        <v/>
      </c>
      <c r="E48" s="39"/>
      <c r="F48" s="41"/>
      <c r="G48" s="39"/>
      <c r="H48" s="41"/>
      <c r="I48" s="39"/>
      <c r="J48" s="41"/>
      <c r="K48" s="39"/>
      <c r="L48" s="41"/>
      <c r="M48" s="39"/>
      <c r="N48" s="41"/>
      <c r="O48" s="39"/>
      <c r="P48" s="41"/>
      <c r="Q48" s="39"/>
      <c r="R48" s="41"/>
      <c r="S48" s="39"/>
      <c r="T48" s="41"/>
      <c r="U48" s="39"/>
      <c r="V48" s="41"/>
      <c r="W48" s="39"/>
      <c r="X48" s="41"/>
      <c r="Y48" s="39"/>
      <c r="Z48" s="41"/>
      <c r="AA48" s="39"/>
      <c r="AB48" s="41"/>
      <c r="AC48" s="39"/>
      <c r="AD48" s="46"/>
      <c r="AE48" s="39"/>
      <c r="AF48" s="41"/>
      <c r="AG48" s="39"/>
      <c r="AH48" s="46"/>
      <c r="AI48" s="39"/>
      <c r="AJ48" s="41"/>
      <c r="AK48" s="39"/>
      <c r="AL48" s="41"/>
      <c r="AM48" s="39"/>
      <c r="AN48" s="41"/>
      <c r="AO48" s="39"/>
      <c r="AP48" s="41"/>
      <c r="AQ48" s="39"/>
      <c r="AR48" s="41"/>
      <c r="AS48" s="39"/>
      <c r="AT48" s="41"/>
      <c r="AU48" s="39"/>
      <c r="AV48" s="41"/>
      <c r="AW48" s="39"/>
      <c r="AX48" s="41"/>
      <c r="AY48" s="39"/>
      <c r="AZ48" s="41"/>
      <c r="BA48" s="19" t="str">
        <f t="shared" si="2"/>
        <v/>
      </c>
      <c r="BB48" s="21" t="str">
        <f t="shared" si="0"/>
        <v/>
      </c>
    </row>
    <row r="49" spans="2:54" s="2" customFormat="1" ht="15" customHeight="1" thickBot="1" x14ac:dyDescent="0.25">
      <c r="B49" s="232" t="str">
        <f>IF(第１表!B49="","",第１表!B49)</f>
        <v/>
      </c>
      <c r="C49" s="233"/>
      <c r="D49" s="95" t="str">
        <f>IF(第１表!F49="","",第１表!F49)</f>
        <v/>
      </c>
      <c r="E49" s="73"/>
      <c r="F49" s="75"/>
      <c r="G49" s="73"/>
      <c r="H49" s="75"/>
      <c r="I49" s="73"/>
      <c r="J49" s="75"/>
      <c r="K49" s="73"/>
      <c r="L49" s="75"/>
      <c r="M49" s="73"/>
      <c r="N49" s="75"/>
      <c r="O49" s="73"/>
      <c r="P49" s="75"/>
      <c r="Q49" s="73"/>
      <c r="R49" s="75"/>
      <c r="S49" s="73"/>
      <c r="T49" s="75"/>
      <c r="U49" s="73"/>
      <c r="V49" s="75"/>
      <c r="W49" s="73"/>
      <c r="X49" s="75"/>
      <c r="Y49" s="73"/>
      <c r="Z49" s="75"/>
      <c r="AA49" s="73"/>
      <c r="AB49" s="75"/>
      <c r="AC49" s="73"/>
      <c r="AD49" s="76"/>
      <c r="AE49" s="73"/>
      <c r="AF49" s="75"/>
      <c r="AG49" s="73"/>
      <c r="AH49" s="76"/>
      <c r="AI49" s="73"/>
      <c r="AJ49" s="75"/>
      <c r="AK49" s="73"/>
      <c r="AL49" s="75"/>
      <c r="AM49" s="73"/>
      <c r="AN49" s="75"/>
      <c r="AO49" s="73"/>
      <c r="AP49" s="75"/>
      <c r="AQ49" s="73"/>
      <c r="AR49" s="75"/>
      <c r="AS49" s="73"/>
      <c r="AT49" s="75"/>
      <c r="AU49" s="73"/>
      <c r="AV49" s="75"/>
      <c r="AW49" s="73"/>
      <c r="AX49" s="75"/>
      <c r="AY49" s="73"/>
      <c r="AZ49" s="75"/>
      <c r="BA49" s="22" t="str">
        <f t="shared" si="2"/>
        <v/>
      </c>
      <c r="BB49" s="24" t="str">
        <f t="shared" si="0"/>
        <v/>
      </c>
    </row>
    <row r="50" spans="2:54" s="2" customFormat="1" ht="15" customHeight="1" thickTop="1" thickBot="1" x14ac:dyDescent="0.25">
      <c r="B50" s="234" t="s">
        <v>53</v>
      </c>
      <c r="C50" s="235"/>
      <c r="D50" s="106" t="str">
        <f>IF(第１表!F50="","",第１表!F50)</f>
        <v/>
      </c>
      <c r="E50" s="99" t="str">
        <f>IF(SUM(E10:E49)=0,"",SUM(E10:E49))</f>
        <v/>
      </c>
      <c r="F50" s="101" t="str">
        <f t="shared" ref="F50:AX50" si="3">IF(SUM(F10:F49)=0,"",SUM(F10:F49))</f>
        <v/>
      </c>
      <c r="G50" s="99" t="str">
        <f t="shared" si="3"/>
        <v/>
      </c>
      <c r="H50" s="101" t="str">
        <f t="shared" si="3"/>
        <v/>
      </c>
      <c r="I50" s="99" t="str">
        <f t="shared" si="3"/>
        <v/>
      </c>
      <c r="J50" s="101" t="str">
        <f t="shared" si="3"/>
        <v/>
      </c>
      <c r="K50" s="99" t="str">
        <f t="shared" si="3"/>
        <v/>
      </c>
      <c r="L50" s="101" t="str">
        <f t="shared" si="3"/>
        <v/>
      </c>
      <c r="M50" s="99" t="str">
        <f t="shared" si="3"/>
        <v/>
      </c>
      <c r="N50" s="101" t="str">
        <f t="shared" si="3"/>
        <v/>
      </c>
      <c r="O50" s="99" t="str">
        <f t="shared" si="3"/>
        <v/>
      </c>
      <c r="P50" s="101" t="str">
        <f t="shared" si="3"/>
        <v/>
      </c>
      <c r="Q50" s="99" t="str">
        <f t="shared" si="3"/>
        <v/>
      </c>
      <c r="R50" s="101" t="str">
        <f t="shared" si="3"/>
        <v/>
      </c>
      <c r="S50" s="99" t="str">
        <f t="shared" si="3"/>
        <v/>
      </c>
      <c r="T50" s="101" t="str">
        <f t="shared" si="3"/>
        <v/>
      </c>
      <c r="U50" s="99" t="str">
        <f t="shared" si="3"/>
        <v/>
      </c>
      <c r="V50" s="101" t="str">
        <f t="shared" si="3"/>
        <v/>
      </c>
      <c r="W50" s="99" t="str">
        <f t="shared" si="3"/>
        <v/>
      </c>
      <c r="X50" s="101" t="str">
        <f t="shared" si="3"/>
        <v/>
      </c>
      <c r="Y50" s="99" t="str">
        <f t="shared" si="3"/>
        <v/>
      </c>
      <c r="Z50" s="101" t="str">
        <f t="shared" si="3"/>
        <v/>
      </c>
      <c r="AA50" s="99" t="str">
        <f t="shared" si="3"/>
        <v/>
      </c>
      <c r="AB50" s="101" t="str">
        <f t="shared" si="3"/>
        <v/>
      </c>
      <c r="AC50" s="99" t="str">
        <f t="shared" si="3"/>
        <v/>
      </c>
      <c r="AD50" s="101" t="str">
        <f t="shared" si="3"/>
        <v/>
      </c>
      <c r="AE50" s="99" t="str">
        <f t="shared" si="3"/>
        <v/>
      </c>
      <c r="AF50" s="101" t="str">
        <f t="shared" si="3"/>
        <v/>
      </c>
      <c r="AG50" s="99" t="str">
        <f t="shared" si="3"/>
        <v/>
      </c>
      <c r="AH50" s="102" t="str">
        <f t="shared" si="3"/>
        <v/>
      </c>
      <c r="AI50" s="99" t="str">
        <f t="shared" si="3"/>
        <v/>
      </c>
      <c r="AJ50" s="101" t="str">
        <f t="shared" si="3"/>
        <v/>
      </c>
      <c r="AK50" s="99" t="str">
        <f t="shared" si="3"/>
        <v/>
      </c>
      <c r="AL50" s="101" t="str">
        <f t="shared" si="3"/>
        <v/>
      </c>
      <c r="AM50" s="99" t="str">
        <f t="shared" si="3"/>
        <v/>
      </c>
      <c r="AN50" s="101" t="str">
        <f t="shared" si="3"/>
        <v/>
      </c>
      <c r="AO50" s="99" t="str">
        <f t="shared" si="3"/>
        <v/>
      </c>
      <c r="AP50" s="101" t="str">
        <f t="shared" si="3"/>
        <v/>
      </c>
      <c r="AQ50" s="99" t="str">
        <f t="shared" si="3"/>
        <v/>
      </c>
      <c r="AR50" s="101" t="str">
        <f t="shared" si="3"/>
        <v/>
      </c>
      <c r="AS50" s="99" t="str">
        <f t="shared" si="3"/>
        <v/>
      </c>
      <c r="AT50" s="101" t="str">
        <f t="shared" si="3"/>
        <v/>
      </c>
      <c r="AU50" s="99" t="str">
        <f t="shared" si="3"/>
        <v/>
      </c>
      <c r="AV50" s="101" t="str">
        <f t="shared" si="3"/>
        <v/>
      </c>
      <c r="AW50" s="99" t="str">
        <f t="shared" si="3"/>
        <v/>
      </c>
      <c r="AX50" s="101" t="str">
        <f t="shared" si="3"/>
        <v/>
      </c>
      <c r="AY50" s="99" t="str">
        <f>IF(SUM(AY10:AY49)=0,"",SUM(AY10:AY49))</f>
        <v/>
      </c>
      <c r="AZ50" s="103" t="str">
        <f>IF(SUM(AZ10:AZ49)=0,"",SUM(AZ10:AZ49))</f>
        <v/>
      </c>
      <c r="BA50" s="104" t="str">
        <f>IF(SUMIF($E$9:$AZ$9,BA$9,$E50:$AZ50)=0,"",SUMIF($E$9:$AZ$9,BA$9,$E50:$AZ50))</f>
        <v/>
      </c>
      <c r="BB50" s="105" t="str">
        <f>IF(SUMIF($E$9:$AZ$9,BB$9,$E50:$AZ50)=0,"",SUMIF($E$9:$AZ$9,BB$9,$E50:$AZ50))</f>
        <v/>
      </c>
    </row>
  </sheetData>
  <sheetProtection password="99AD" sheet="1" objects="1" scenarios="1"/>
  <mergeCells count="77">
    <mergeCell ref="B35:C35"/>
    <mergeCell ref="B36:C36"/>
    <mergeCell ref="B37:C37"/>
    <mergeCell ref="B38:C38"/>
    <mergeCell ref="U7:V8"/>
    <mergeCell ref="B33:C33"/>
    <mergeCell ref="O7:P8"/>
    <mergeCell ref="Q7:R8"/>
    <mergeCell ref="S7:T8"/>
    <mergeCell ref="V2:Y2"/>
    <mergeCell ref="V3:Y3"/>
    <mergeCell ref="V4:Y4"/>
    <mergeCell ref="B12:C12"/>
    <mergeCell ref="I7:J8"/>
    <mergeCell ref="K7:L8"/>
    <mergeCell ref="E7:F8"/>
    <mergeCell ref="B7:C9"/>
    <mergeCell ref="B10:C10"/>
    <mergeCell ref="B11:C11"/>
    <mergeCell ref="G7:H8"/>
    <mergeCell ref="O4:T4"/>
    <mergeCell ref="M7:N8"/>
    <mergeCell ref="Z2:AF2"/>
    <mergeCell ref="Z3:AF3"/>
    <mergeCell ref="Z4:AF4"/>
    <mergeCell ref="AG7:AH8"/>
    <mergeCell ref="AE7:AF8"/>
    <mergeCell ref="AA7:AB8"/>
    <mergeCell ref="AC7:AD8"/>
    <mergeCell ref="B50:C5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1:C31"/>
    <mergeCell ref="B46:C46"/>
    <mergeCell ref="B32:C32"/>
    <mergeCell ref="B47:C47"/>
    <mergeCell ref="B43:C43"/>
    <mergeCell ref="AS7:AT8"/>
    <mergeCell ref="B48:C48"/>
    <mergeCell ref="J4:N4"/>
    <mergeCell ref="B13:C13"/>
    <mergeCell ref="C4:I4"/>
    <mergeCell ref="B29:C29"/>
    <mergeCell ref="B30:C30"/>
    <mergeCell ref="B40:C40"/>
    <mergeCell ref="B41:C41"/>
    <mergeCell ref="B42:C42"/>
    <mergeCell ref="B39:C39"/>
    <mergeCell ref="AM7:AN8"/>
    <mergeCell ref="B24:C24"/>
    <mergeCell ref="B25:C25"/>
    <mergeCell ref="B26:C26"/>
    <mergeCell ref="B34:C34"/>
    <mergeCell ref="B49:C49"/>
    <mergeCell ref="BA7:BB8"/>
    <mergeCell ref="Y7:Z8"/>
    <mergeCell ref="AY7:AZ8"/>
    <mergeCell ref="AW7:AX8"/>
    <mergeCell ref="W7:X8"/>
    <mergeCell ref="AO7:AP8"/>
    <mergeCell ref="AQ7:AR8"/>
    <mergeCell ref="AU7:AV8"/>
    <mergeCell ref="AI7:AJ8"/>
    <mergeCell ref="AK7:AL8"/>
    <mergeCell ref="B27:C27"/>
    <mergeCell ref="B28:C28"/>
    <mergeCell ref="B44:C44"/>
    <mergeCell ref="B45:C45"/>
    <mergeCell ref="D7:D9"/>
  </mergeCells>
  <phoneticPr fontId="2"/>
  <conditionalFormatting sqref="E10:AZ49">
    <cfRule type="expression" dxfId="24" priority="1">
      <formula>AND($D10&lt;&gt;"",E10&lt;&gt;"",$D10&lt;E10)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AZ49" xr:uid="{00000000-0002-0000-07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B50"/>
  <sheetViews>
    <sheetView tabSelected="1" zoomScaleNormal="10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RowHeight="13.2" x14ac:dyDescent="0.2"/>
  <cols>
    <col min="1" max="1" width="1.6640625" customWidth="1"/>
    <col min="2" max="3" width="9.6640625" customWidth="1"/>
    <col min="4" max="4" width="5.6640625" customWidth="1"/>
    <col min="5" max="52" width="4.109375" customWidth="1"/>
    <col min="53" max="55" width="4.6640625" customWidth="1"/>
  </cols>
  <sheetData>
    <row r="1" spans="2:54" s="2" customFormat="1" ht="5.0999999999999996" customHeight="1" thickBot="1" x14ac:dyDescent="0.25"/>
    <row r="2" spans="2:54" s="2" customFormat="1" ht="20.100000000000001" customHeight="1" x14ac:dyDescent="0.2">
      <c r="B2" t="s">
        <v>62</v>
      </c>
      <c r="V2" s="219" t="s">
        <v>9</v>
      </c>
      <c r="W2" s="220"/>
      <c r="X2" s="220"/>
      <c r="Y2" s="221"/>
      <c r="Z2" s="205" t="str">
        <f>IF(第０表!E7="","",第０表!E7)</f>
        <v/>
      </c>
      <c r="AA2" s="206"/>
      <c r="AB2" s="206"/>
      <c r="AC2" s="206"/>
      <c r="AD2" s="206"/>
      <c r="AE2" s="206"/>
      <c r="AF2" s="207"/>
    </row>
    <row r="3" spans="2:54" s="2" customFormat="1" ht="20.100000000000001" customHeight="1" thickBot="1" x14ac:dyDescent="0.25">
      <c r="B3" s="119" t="str">
        <f>IF(第１表!F51="","",IF(第１表!F51=0,"※免許状取得者の中に障害者がいないので、このシートへの入力は不要です。","※障害者の状況を入力してください。"))</f>
        <v/>
      </c>
      <c r="V3" s="222" t="s">
        <v>10</v>
      </c>
      <c r="W3" s="223"/>
      <c r="X3" s="223"/>
      <c r="Y3" s="224"/>
      <c r="Z3" s="208" t="str">
        <f>IF(第０表!E8="","",第０表!E8)</f>
        <v/>
      </c>
      <c r="AA3" s="209"/>
      <c r="AB3" s="209"/>
      <c r="AC3" s="209"/>
      <c r="AD3" s="209"/>
      <c r="AE3" s="209"/>
      <c r="AF3" s="210"/>
    </row>
    <row r="4" spans="2:54" s="2" customFormat="1" ht="20.100000000000001" customHeight="1" thickBot="1" x14ac:dyDescent="0.25">
      <c r="B4" s="5" t="s">
        <v>0</v>
      </c>
      <c r="C4" s="242" t="str">
        <f>IF(第０表!E5="","",第０表!E5)</f>
        <v/>
      </c>
      <c r="D4" s="243"/>
      <c r="E4" s="243"/>
      <c r="F4" s="243"/>
      <c r="G4" s="243"/>
      <c r="H4" s="243"/>
      <c r="I4" s="244"/>
      <c r="J4" s="248" t="s">
        <v>54</v>
      </c>
      <c r="K4" s="249"/>
      <c r="L4" s="249"/>
      <c r="M4" s="249"/>
      <c r="N4" s="250"/>
      <c r="O4" s="214" t="str">
        <f>IF(第０表!E6="（選択してください）","",第０表!E6)</f>
        <v/>
      </c>
      <c r="P4" s="215"/>
      <c r="Q4" s="215"/>
      <c r="R4" s="215"/>
      <c r="S4" s="215"/>
      <c r="T4" s="216"/>
      <c r="V4" s="225" t="s">
        <v>11</v>
      </c>
      <c r="W4" s="226"/>
      <c r="X4" s="226"/>
      <c r="Y4" s="227"/>
      <c r="Z4" s="211" t="str">
        <f>IF(第０表!E9="","",第０表!E9)</f>
        <v/>
      </c>
      <c r="AA4" s="212"/>
      <c r="AB4" s="212"/>
      <c r="AC4" s="212"/>
      <c r="AD4" s="212"/>
      <c r="AE4" s="212"/>
      <c r="AF4" s="213"/>
    </row>
    <row r="5" spans="2:54" s="2" customFormat="1" ht="18" customHeight="1" x14ac:dyDescent="0.2"/>
    <row r="6" spans="2:54" s="2" customFormat="1" ht="16.5" customHeight="1" thickBot="1" x14ac:dyDescent="0.25">
      <c r="B6" t="s">
        <v>88</v>
      </c>
    </row>
    <row r="7" spans="2:54" s="2" customFormat="1" ht="16.5" customHeight="1" x14ac:dyDescent="0.2">
      <c r="B7" s="230" t="s">
        <v>84</v>
      </c>
      <c r="C7" s="173"/>
      <c r="D7" s="165" t="s">
        <v>80</v>
      </c>
      <c r="E7" s="173" t="s">
        <v>13</v>
      </c>
      <c r="F7" s="173"/>
      <c r="G7" s="173" t="s">
        <v>27</v>
      </c>
      <c r="H7" s="173"/>
      <c r="I7" s="173" t="s">
        <v>28</v>
      </c>
      <c r="J7" s="173"/>
      <c r="K7" s="173" t="s">
        <v>15</v>
      </c>
      <c r="L7" s="173"/>
      <c r="M7" s="173" t="s">
        <v>16</v>
      </c>
      <c r="N7" s="173"/>
      <c r="O7" s="173" t="s">
        <v>17</v>
      </c>
      <c r="P7" s="173"/>
      <c r="Q7" s="173" t="s">
        <v>18</v>
      </c>
      <c r="R7" s="173"/>
      <c r="S7" s="173" t="s">
        <v>29</v>
      </c>
      <c r="T7" s="173"/>
      <c r="U7" s="173" t="s">
        <v>30</v>
      </c>
      <c r="V7" s="173"/>
      <c r="W7" s="173" t="s">
        <v>19</v>
      </c>
      <c r="X7" s="173"/>
      <c r="Y7" s="173" t="s">
        <v>20</v>
      </c>
      <c r="Z7" s="173"/>
      <c r="AA7" s="173" t="s">
        <v>31</v>
      </c>
      <c r="AB7" s="173"/>
      <c r="AC7" s="173" t="s">
        <v>22</v>
      </c>
      <c r="AD7" s="198"/>
      <c r="AE7" s="173" t="s">
        <v>32</v>
      </c>
      <c r="AF7" s="173"/>
      <c r="AG7" s="173" t="s">
        <v>33</v>
      </c>
      <c r="AH7" s="198"/>
      <c r="AI7" s="173" t="s">
        <v>34</v>
      </c>
      <c r="AJ7" s="173"/>
      <c r="AK7" s="173" t="s">
        <v>35</v>
      </c>
      <c r="AL7" s="173"/>
      <c r="AM7" s="173" t="s">
        <v>36</v>
      </c>
      <c r="AN7" s="173"/>
      <c r="AO7" s="173" t="s">
        <v>24</v>
      </c>
      <c r="AP7" s="173"/>
      <c r="AQ7" s="173" t="s">
        <v>45</v>
      </c>
      <c r="AR7" s="173"/>
      <c r="AS7" s="173" t="s">
        <v>46</v>
      </c>
      <c r="AT7" s="173"/>
      <c r="AU7" s="255" t="s">
        <v>25</v>
      </c>
      <c r="AV7" s="191"/>
      <c r="AW7" s="180" t="s">
        <v>47</v>
      </c>
      <c r="AX7" s="186"/>
      <c r="AY7" s="173" t="s">
        <v>26</v>
      </c>
      <c r="AZ7" s="173"/>
      <c r="BA7" s="172" t="s">
        <v>52</v>
      </c>
      <c r="BB7" s="174"/>
    </row>
    <row r="8" spans="2:54" s="2" customFormat="1" ht="16.5" customHeight="1" x14ac:dyDescent="0.2">
      <c r="B8" s="199"/>
      <c r="C8" s="231"/>
      <c r="D8" s="16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252"/>
      <c r="AE8" s="176"/>
      <c r="AF8" s="176"/>
      <c r="AG8" s="176"/>
      <c r="AH8" s="252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256"/>
      <c r="AV8" s="257"/>
      <c r="AW8" s="188"/>
      <c r="AX8" s="189"/>
      <c r="AY8" s="176"/>
      <c r="AZ8" s="176"/>
      <c r="BA8" s="175"/>
      <c r="BB8" s="177"/>
    </row>
    <row r="9" spans="2:54" s="2" customFormat="1" ht="16.5" customHeight="1" x14ac:dyDescent="0.2">
      <c r="B9" s="199"/>
      <c r="C9" s="231"/>
      <c r="D9" s="167"/>
      <c r="E9" s="12" t="s">
        <v>5</v>
      </c>
      <c r="F9" s="14" t="s">
        <v>3</v>
      </c>
      <c r="G9" s="12" t="s">
        <v>5</v>
      </c>
      <c r="H9" s="14" t="s">
        <v>3</v>
      </c>
      <c r="I9" s="12" t="s">
        <v>5</v>
      </c>
      <c r="J9" s="14" t="s">
        <v>3</v>
      </c>
      <c r="K9" s="12" t="s">
        <v>5</v>
      </c>
      <c r="L9" s="14" t="s">
        <v>3</v>
      </c>
      <c r="M9" s="12" t="s">
        <v>5</v>
      </c>
      <c r="N9" s="14" t="s">
        <v>3</v>
      </c>
      <c r="O9" s="12" t="s">
        <v>5</v>
      </c>
      <c r="P9" s="14" t="s">
        <v>3</v>
      </c>
      <c r="Q9" s="12" t="s">
        <v>5</v>
      </c>
      <c r="R9" s="14" t="s">
        <v>3</v>
      </c>
      <c r="S9" s="12" t="s">
        <v>5</v>
      </c>
      <c r="T9" s="14" t="s">
        <v>3</v>
      </c>
      <c r="U9" s="12" t="s">
        <v>5</v>
      </c>
      <c r="V9" s="14" t="s">
        <v>3</v>
      </c>
      <c r="W9" s="12" t="s">
        <v>5</v>
      </c>
      <c r="X9" s="14" t="s">
        <v>3</v>
      </c>
      <c r="Y9" s="12" t="s">
        <v>5</v>
      </c>
      <c r="Z9" s="14" t="s">
        <v>3</v>
      </c>
      <c r="AA9" s="12" t="s">
        <v>5</v>
      </c>
      <c r="AB9" s="14" t="s">
        <v>3</v>
      </c>
      <c r="AC9" s="12" t="s">
        <v>5</v>
      </c>
      <c r="AD9" s="15" t="s">
        <v>3</v>
      </c>
      <c r="AE9" s="12" t="s">
        <v>5</v>
      </c>
      <c r="AF9" s="14" t="s">
        <v>3</v>
      </c>
      <c r="AG9" s="12" t="s">
        <v>5</v>
      </c>
      <c r="AH9" s="15" t="s">
        <v>3</v>
      </c>
      <c r="AI9" s="12" t="s">
        <v>5</v>
      </c>
      <c r="AJ9" s="14" t="s">
        <v>3</v>
      </c>
      <c r="AK9" s="12" t="s">
        <v>5</v>
      </c>
      <c r="AL9" s="14" t="s">
        <v>3</v>
      </c>
      <c r="AM9" s="12" t="s">
        <v>5</v>
      </c>
      <c r="AN9" s="14" t="s">
        <v>3</v>
      </c>
      <c r="AO9" s="12" t="s">
        <v>5</v>
      </c>
      <c r="AP9" s="14" t="s">
        <v>3</v>
      </c>
      <c r="AQ9" s="12" t="s">
        <v>5</v>
      </c>
      <c r="AR9" s="14" t="s">
        <v>3</v>
      </c>
      <c r="AS9" s="12" t="s">
        <v>5</v>
      </c>
      <c r="AT9" s="14" t="s">
        <v>3</v>
      </c>
      <c r="AU9" s="12" t="s">
        <v>5</v>
      </c>
      <c r="AV9" s="14" t="s">
        <v>3</v>
      </c>
      <c r="AW9" s="12" t="s">
        <v>5</v>
      </c>
      <c r="AX9" s="14" t="s">
        <v>3</v>
      </c>
      <c r="AY9" s="12" t="s">
        <v>5</v>
      </c>
      <c r="AZ9" s="14" t="s">
        <v>3</v>
      </c>
      <c r="BA9" s="16" t="s">
        <v>5</v>
      </c>
      <c r="BB9" s="17" t="s">
        <v>3</v>
      </c>
    </row>
    <row r="10" spans="2:54" s="2" customFormat="1" ht="15" customHeight="1" x14ac:dyDescent="0.2">
      <c r="B10" s="228" t="str">
        <f>IF('第１表（障害者）'!B10="","",'第１表（障害者）'!B10)</f>
        <v/>
      </c>
      <c r="C10" s="229"/>
      <c r="D10" s="94" t="str">
        <f>IF('第１表（障害者）'!F10="","",'第１表（障害者）'!F10)</f>
        <v/>
      </c>
      <c r="E10" s="39"/>
      <c r="F10" s="41"/>
      <c r="G10" s="39"/>
      <c r="H10" s="41"/>
      <c r="I10" s="39"/>
      <c r="J10" s="41"/>
      <c r="K10" s="39"/>
      <c r="L10" s="41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9"/>
      <c r="X10" s="41"/>
      <c r="Y10" s="39"/>
      <c r="Z10" s="41"/>
      <c r="AA10" s="39"/>
      <c r="AB10" s="41"/>
      <c r="AC10" s="39"/>
      <c r="AD10" s="46"/>
      <c r="AE10" s="39"/>
      <c r="AF10" s="41"/>
      <c r="AG10" s="39"/>
      <c r="AH10" s="46"/>
      <c r="AI10" s="39"/>
      <c r="AJ10" s="41"/>
      <c r="AK10" s="39"/>
      <c r="AL10" s="41"/>
      <c r="AM10" s="39"/>
      <c r="AN10" s="41"/>
      <c r="AO10" s="39"/>
      <c r="AP10" s="41"/>
      <c r="AQ10" s="39"/>
      <c r="AR10" s="41"/>
      <c r="AS10" s="39"/>
      <c r="AT10" s="41"/>
      <c r="AU10" s="39"/>
      <c r="AV10" s="41"/>
      <c r="AW10" s="39"/>
      <c r="AX10" s="41"/>
      <c r="AY10" s="39"/>
      <c r="AZ10" s="41"/>
      <c r="BA10" s="19" t="str">
        <f>IF(SUMIF($E$9:$AZ$9,BA$9,$E10:$AZ10)=0,"",SUMIF($E$9:$AZ$9,BA$9,$E10:$AZ10))</f>
        <v/>
      </c>
      <c r="BB10" s="21" t="str">
        <f t="shared" ref="BB10:BB49" si="0">IF(SUMIF($E$9:$AZ$9,BB$9,$E10:$AZ10)=0,"",SUMIF($E$9:$AZ$9,BB$9,$E10:$AZ10))</f>
        <v/>
      </c>
    </row>
    <row r="11" spans="2:54" s="2" customFormat="1" ht="15" customHeight="1" x14ac:dyDescent="0.2">
      <c r="B11" s="228" t="str">
        <f>IF('第１表（障害者）'!B11="","",'第１表（障害者）'!B11)</f>
        <v/>
      </c>
      <c r="C11" s="229"/>
      <c r="D11" s="94" t="str">
        <f>IF('第１表（障害者）'!F11="","",'第１表（障害者）'!F11)</f>
        <v/>
      </c>
      <c r="E11" s="39"/>
      <c r="F11" s="41"/>
      <c r="G11" s="39"/>
      <c r="H11" s="41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9"/>
      <c r="X11" s="41"/>
      <c r="Y11" s="39"/>
      <c r="Z11" s="41"/>
      <c r="AA11" s="39"/>
      <c r="AB11" s="41"/>
      <c r="AC11" s="39"/>
      <c r="AD11" s="46"/>
      <c r="AE11" s="39"/>
      <c r="AF11" s="41"/>
      <c r="AG11" s="39"/>
      <c r="AH11" s="46"/>
      <c r="AI11" s="39"/>
      <c r="AJ11" s="41"/>
      <c r="AK11" s="39"/>
      <c r="AL11" s="41"/>
      <c r="AM11" s="39"/>
      <c r="AN11" s="41"/>
      <c r="AO11" s="39"/>
      <c r="AP11" s="41"/>
      <c r="AQ11" s="39"/>
      <c r="AR11" s="41"/>
      <c r="AS11" s="39"/>
      <c r="AT11" s="41"/>
      <c r="AU11" s="39"/>
      <c r="AV11" s="41"/>
      <c r="AW11" s="39"/>
      <c r="AX11" s="41"/>
      <c r="AY11" s="39"/>
      <c r="AZ11" s="41"/>
      <c r="BA11" s="19" t="str">
        <f t="shared" ref="BA11:BA49" si="1">IF(SUMIF($E$9:$AZ$9,BA$9,$E11:$AZ11)=0,"",SUMIF($E$9:$AZ$9,BA$9,$E11:$AZ11))</f>
        <v/>
      </c>
      <c r="BB11" s="21" t="str">
        <f t="shared" si="0"/>
        <v/>
      </c>
    </row>
    <row r="12" spans="2:54" s="2" customFormat="1" ht="15" customHeight="1" x14ac:dyDescent="0.2">
      <c r="B12" s="228" t="str">
        <f>IF('第１表（障害者）'!B12="","",'第１表（障害者）'!B12)</f>
        <v/>
      </c>
      <c r="C12" s="229"/>
      <c r="D12" s="94" t="str">
        <f>IF('第１表（障害者）'!F12="","",'第１表（障害者）'!F12)</f>
        <v/>
      </c>
      <c r="E12" s="39"/>
      <c r="F12" s="41"/>
      <c r="G12" s="39"/>
      <c r="H12" s="41"/>
      <c r="I12" s="39"/>
      <c r="J12" s="41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9"/>
      <c r="X12" s="41"/>
      <c r="Y12" s="39"/>
      <c r="Z12" s="41"/>
      <c r="AA12" s="39"/>
      <c r="AB12" s="41"/>
      <c r="AC12" s="39"/>
      <c r="AD12" s="46"/>
      <c r="AE12" s="39"/>
      <c r="AF12" s="41"/>
      <c r="AG12" s="39"/>
      <c r="AH12" s="46"/>
      <c r="AI12" s="39"/>
      <c r="AJ12" s="41"/>
      <c r="AK12" s="39"/>
      <c r="AL12" s="41"/>
      <c r="AM12" s="39"/>
      <c r="AN12" s="41"/>
      <c r="AO12" s="39"/>
      <c r="AP12" s="41"/>
      <c r="AQ12" s="39"/>
      <c r="AR12" s="41"/>
      <c r="AS12" s="39"/>
      <c r="AT12" s="41"/>
      <c r="AU12" s="39"/>
      <c r="AV12" s="41"/>
      <c r="AW12" s="39"/>
      <c r="AX12" s="41"/>
      <c r="AY12" s="39"/>
      <c r="AZ12" s="41"/>
      <c r="BA12" s="19" t="str">
        <f t="shared" si="1"/>
        <v/>
      </c>
      <c r="BB12" s="21" t="str">
        <f t="shared" si="0"/>
        <v/>
      </c>
    </row>
    <row r="13" spans="2:54" s="2" customFormat="1" ht="15" customHeight="1" x14ac:dyDescent="0.2">
      <c r="B13" s="228" t="str">
        <f>IF('第１表（障害者）'!B13="","",'第１表（障害者）'!B13)</f>
        <v/>
      </c>
      <c r="C13" s="229"/>
      <c r="D13" s="94" t="str">
        <f>IF('第１表（障害者）'!F13="","",'第１表（障害者）'!F13)</f>
        <v/>
      </c>
      <c r="E13" s="39"/>
      <c r="F13" s="41"/>
      <c r="G13" s="39"/>
      <c r="H13" s="41"/>
      <c r="I13" s="39"/>
      <c r="J13" s="41"/>
      <c r="K13" s="39"/>
      <c r="L13" s="41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9"/>
      <c r="X13" s="41"/>
      <c r="Y13" s="39"/>
      <c r="Z13" s="41"/>
      <c r="AA13" s="39"/>
      <c r="AB13" s="41"/>
      <c r="AC13" s="39"/>
      <c r="AD13" s="46"/>
      <c r="AE13" s="39"/>
      <c r="AF13" s="41"/>
      <c r="AG13" s="39"/>
      <c r="AH13" s="46"/>
      <c r="AI13" s="39"/>
      <c r="AJ13" s="41"/>
      <c r="AK13" s="39"/>
      <c r="AL13" s="41"/>
      <c r="AM13" s="39"/>
      <c r="AN13" s="41"/>
      <c r="AO13" s="39"/>
      <c r="AP13" s="41"/>
      <c r="AQ13" s="39"/>
      <c r="AR13" s="41"/>
      <c r="AS13" s="39"/>
      <c r="AT13" s="41"/>
      <c r="AU13" s="39"/>
      <c r="AV13" s="41"/>
      <c r="AW13" s="39"/>
      <c r="AX13" s="41"/>
      <c r="AY13" s="39"/>
      <c r="AZ13" s="41"/>
      <c r="BA13" s="19" t="str">
        <f t="shared" si="1"/>
        <v/>
      </c>
      <c r="BB13" s="21" t="str">
        <f t="shared" si="0"/>
        <v/>
      </c>
    </row>
    <row r="14" spans="2:54" s="2" customFormat="1" ht="15" customHeight="1" x14ac:dyDescent="0.2">
      <c r="B14" s="228" t="str">
        <f>IF('第１表（障害者）'!B14="","",'第１表（障害者）'!B14)</f>
        <v/>
      </c>
      <c r="C14" s="229"/>
      <c r="D14" s="94" t="str">
        <f>IF('第１表（障害者）'!F14="","",'第１表（障害者）'!F14)</f>
        <v/>
      </c>
      <c r="E14" s="39"/>
      <c r="F14" s="41"/>
      <c r="G14" s="39"/>
      <c r="H14" s="41"/>
      <c r="I14" s="39"/>
      <c r="J14" s="41"/>
      <c r="K14" s="39"/>
      <c r="L14" s="41"/>
      <c r="M14" s="39"/>
      <c r="N14" s="41"/>
      <c r="O14" s="39"/>
      <c r="P14" s="41"/>
      <c r="Q14" s="39"/>
      <c r="R14" s="41"/>
      <c r="S14" s="39"/>
      <c r="T14" s="41"/>
      <c r="U14" s="39"/>
      <c r="V14" s="41"/>
      <c r="W14" s="39"/>
      <c r="X14" s="41"/>
      <c r="Y14" s="39"/>
      <c r="Z14" s="41"/>
      <c r="AA14" s="39"/>
      <c r="AB14" s="41"/>
      <c r="AC14" s="39"/>
      <c r="AD14" s="46"/>
      <c r="AE14" s="39"/>
      <c r="AF14" s="41"/>
      <c r="AG14" s="39"/>
      <c r="AH14" s="46"/>
      <c r="AI14" s="39"/>
      <c r="AJ14" s="41"/>
      <c r="AK14" s="39"/>
      <c r="AL14" s="41"/>
      <c r="AM14" s="39"/>
      <c r="AN14" s="41"/>
      <c r="AO14" s="39"/>
      <c r="AP14" s="41"/>
      <c r="AQ14" s="39"/>
      <c r="AR14" s="41"/>
      <c r="AS14" s="39"/>
      <c r="AT14" s="41"/>
      <c r="AU14" s="39"/>
      <c r="AV14" s="41"/>
      <c r="AW14" s="39"/>
      <c r="AX14" s="41"/>
      <c r="AY14" s="39"/>
      <c r="AZ14" s="41"/>
      <c r="BA14" s="19" t="str">
        <f t="shared" si="1"/>
        <v/>
      </c>
      <c r="BB14" s="21" t="str">
        <f t="shared" si="0"/>
        <v/>
      </c>
    </row>
    <row r="15" spans="2:54" s="2" customFormat="1" ht="15" customHeight="1" x14ac:dyDescent="0.2">
      <c r="B15" s="228" t="str">
        <f>IF('第１表（障害者）'!B15="","",'第１表（障害者）'!B15)</f>
        <v/>
      </c>
      <c r="C15" s="229"/>
      <c r="D15" s="94" t="str">
        <f>IF('第１表（障害者）'!F15="","",'第１表（障害者）'!F15)</f>
        <v/>
      </c>
      <c r="E15" s="39"/>
      <c r="F15" s="41"/>
      <c r="G15" s="39"/>
      <c r="H15" s="41"/>
      <c r="I15" s="39"/>
      <c r="J15" s="41"/>
      <c r="K15" s="39"/>
      <c r="L15" s="41"/>
      <c r="M15" s="39"/>
      <c r="N15" s="41"/>
      <c r="O15" s="39"/>
      <c r="P15" s="41"/>
      <c r="Q15" s="39"/>
      <c r="R15" s="41"/>
      <c r="S15" s="39"/>
      <c r="T15" s="41"/>
      <c r="U15" s="39"/>
      <c r="V15" s="41"/>
      <c r="W15" s="39"/>
      <c r="X15" s="41"/>
      <c r="Y15" s="39"/>
      <c r="Z15" s="41"/>
      <c r="AA15" s="39"/>
      <c r="AB15" s="41"/>
      <c r="AC15" s="39"/>
      <c r="AD15" s="46"/>
      <c r="AE15" s="39"/>
      <c r="AF15" s="41"/>
      <c r="AG15" s="39"/>
      <c r="AH15" s="46"/>
      <c r="AI15" s="39"/>
      <c r="AJ15" s="41"/>
      <c r="AK15" s="39"/>
      <c r="AL15" s="41"/>
      <c r="AM15" s="39"/>
      <c r="AN15" s="41"/>
      <c r="AO15" s="39"/>
      <c r="AP15" s="41"/>
      <c r="AQ15" s="39"/>
      <c r="AR15" s="41"/>
      <c r="AS15" s="39"/>
      <c r="AT15" s="41"/>
      <c r="AU15" s="39"/>
      <c r="AV15" s="41"/>
      <c r="AW15" s="39"/>
      <c r="AX15" s="41"/>
      <c r="AY15" s="39"/>
      <c r="AZ15" s="41"/>
      <c r="BA15" s="19" t="str">
        <f t="shared" si="1"/>
        <v/>
      </c>
      <c r="BB15" s="21" t="str">
        <f t="shared" si="0"/>
        <v/>
      </c>
    </row>
    <row r="16" spans="2:54" s="2" customFormat="1" ht="15" customHeight="1" x14ac:dyDescent="0.2">
      <c r="B16" s="228" t="str">
        <f>IF('第１表（障害者）'!B16="","",'第１表（障害者）'!B16)</f>
        <v/>
      </c>
      <c r="C16" s="229"/>
      <c r="D16" s="94" t="str">
        <f>IF('第１表（障害者）'!F16="","",'第１表（障害者）'!F16)</f>
        <v/>
      </c>
      <c r="E16" s="39"/>
      <c r="F16" s="41"/>
      <c r="G16" s="39"/>
      <c r="H16" s="41"/>
      <c r="I16" s="39"/>
      <c r="J16" s="41"/>
      <c r="K16" s="39"/>
      <c r="L16" s="41"/>
      <c r="M16" s="39"/>
      <c r="N16" s="41"/>
      <c r="O16" s="39"/>
      <c r="P16" s="41"/>
      <c r="Q16" s="39"/>
      <c r="R16" s="41"/>
      <c r="S16" s="39"/>
      <c r="T16" s="41"/>
      <c r="U16" s="39"/>
      <c r="V16" s="41"/>
      <c r="W16" s="39"/>
      <c r="X16" s="41"/>
      <c r="Y16" s="39"/>
      <c r="Z16" s="41"/>
      <c r="AA16" s="39"/>
      <c r="AB16" s="41"/>
      <c r="AC16" s="39"/>
      <c r="AD16" s="46"/>
      <c r="AE16" s="39"/>
      <c r="AF16" s="41"/>
      <c r="AG16" s="39"/>
      <c r="AH16" s="46"/>
      <c r="AI16" s="39"/>
      <c r="AJ16" s="41"/>
      <c r="AK16" s="39"/>
      <c r="AL16" s="41"/>
      <c r="AM16" s="39"/>
      <c r="AN16" s="41"/>
      <c r="AO16" s="39"/>
      <c r="AP16" s="41"/>
      <c r="AQ16" s="39"/>
      <c r="AR16" s="41"/>
      <c r="AS16" s="39"/>
      <c r="AT16" s="41"/>
      <c r="AU16" s="39"/>
      <c r="AV16" s="41"/>
      <c r="AW16" s="39"/>
      <c r="AX16" s="41"/>
      <c r="AY16" s="39"/>
      <c r="AZ16" s="41"/>
      <c r="BA16" s="19" t="str">
        <f t="shared" si="1"/>
        <v/>
      </c>
      <c r="BB16" s="21" t="str">
        <f t="shared" si="0"/>
        <v/>
      </c>
    </row>
    <row r="17" spans="2:54" s="2" customFormat="1" ht="15" customHeight="1" x14ac:dyDescent="0.2">
      <c r="B17" s="228" t="str">
        <f>IF('第１表（障害者）'!B17="","",'第１表（障害者）'!B17)</f>
        <v/>
      </c>
      <c r="C17" s="229"/>
      <c r="D17" s="94" t="str">
        <f>IF('第１表（障害者）'!F17="","",'第１表（障害者）'!F17)</f>
        <v/>
      </c>
      <c r="E17" s="39"/>
      <c r="F17" s="41"/>
      <c r="G17" s="39"/>
      <c r="H17" s="41"/>
      <c r="I17" s="39"/>
      <c r="J17" s="41"/>
      <c r="K17" s="39"/>
      <c r="L17" s="41"/>
      <c r="M17" s="39"/>
      <c r="N17" s="41"/>
      <c r="O17" s="39"/>
      <c r="P17" s="41"/>
      <c r="Q17" s="39"/>
      <c r="R17" s="41"/>
      <c r="S17" s="39"/>
      <c r="T17" s="41"/>
      <c r="U17" s="39"/>
      <c r="V17" s="41"/>
      <c r="W17" s="39"/>
      <c r="X17" s="41"/>
      <c r="Y17" s="39"/>
      <c r="Z17" s="41"/>
      <c r="AA17" s="39"/>
      <c r="AB17" s="41"/>
      <c r="AC17" s="39"/>
      <c r="AD17" s="46"/>
      <c r="AE17" s="39"/>
      <c r="AF17" s="41"/>
      <c r="AG17" s="39"/>
      <c r="AH17" s="46"/>
      <c r="AI17" s="39"/>
      <c r="AJ17" s="41"/>
      <c r="AK17" s="39"/>
      <c r="AL17" s="41"/>
      <c r="AM17" s="39"/>
      <c r="AN17" s="41"/>
      <c r="AO17" s="39"/>
      <c r="AP17" s="41"/>
      <c r="AQ17" s="39"/>
      <c r="AR17" s="41"/>
      <c r="AS17" s="39"/>
      <c r="AT17" s="41"/>
      <c r="AU17" s="39"/>
      <c r="AV17" s="41"/>
      <c r="AW17" s="39"/>
      <c r="AX17" s="41"/>
      <c r="AY17" s="39"/>
      <c r="AZ17" s="41"/>
      <c r="BA17" s="19" t="str">
        <f t="shared" si="1"/>
        <v/>
      </c>
      <c r="BB17" s="21" t="str">
        <f t="shared" si="0"/>
        <v/>
      </c>
    </row>
    <row r="18" spans="2:54" s="2" customFormat="1" ht="15" customHeight="1" x14ac:dyDescent="0.2">
      <c r="B18" s="228" t="str">
        <f>IF('第１表（障害者）'!B18="","",'第１表（障害者）'!B18)</f>
        <v/>
      </c>
      <c r="C18" s="229"/>
      <c r="D18" s="94" t="str">
        <f>IF('第１表（障害者）'!F18="","",'第１表（障害者）'!F18)</f>
        <v/>
      </c>
      <c r="E18" s="39"/>
      <c r="F18" s="41"/>
      <c r="G18" s="39"/>
      <c r="H18" s="41"/>
      <c r="I18" s="39"/>
      <c r="J18" s="41"/>
      <c r="K18" s="39"/>
      <c r="L18" s="41"/>
      <c r="M18" s="39"/>
      <c r="N18" s="41"/>
      <c r="O18" s="39"/>
      <c r="P18" s="41"/>
      <c r="Q18" s="39"/>
      <c r="R18" s="41"/>
      <c r="S18" s="39"/>
      <c r="T18" s="41"/>
      <c r="U18" s="39"/>
      <c r="V18" s="41"/>
      <c r="W18" s="39"/>
      <c r="X18" s="41"/>
      <c r="Y18" s="39"/>
      <c r="Z18" s="41"/>
      <c r="AA18" s="39"/>
      <c r="AB18" s="41"/>
      <c r="AC18" s="39"/>
      <c r="AD18" s="46"/>
      <c r="AE18" s="39"/>
      <c r="AF18" s="41"/>
      <c r="AG18" s="39"/>
      <c r="AH18" s="46"/>
      <c r="AI18" s="39"/>
      <c r="AJ18" s="41"/>
      <c r="AK18" s="39"/>
      <c r="AL18" s="41"/>
      <c r="AM18" s="39"/>
      <c r="AN18" s="41"/>
      <c r="AO18" s="39"/>
      <c r="AP18" s="41"/>
      <c r="AQ18" s="39"/>
      <c r="AR18" s="41"/>
      <c r="AS18" s="39"/>
      <c r="AT18" s="41"/>
      <c r="AU18" s="39"/>
      <c r="AV18" s="41"/>
      <c r="AW18" s="39"/>
      <c r="AX18" s="41"/>
      <c r="AY18" s="39"/>
      <c r="AZ18" s="41"/>
      <c r="BA18" s="19" t="str">
        <f t="shared" si="1"/>
        <v/>
      </c>
      <c r="BB18" s="21" t="str">
        <f t="shared" si="0"/>
        <v/>
      </c>
    </row>
    <row r="19" spans="2:54" s="2" customFormat="1" ht="15" customHeight="1" x14ac:dyDescent="0.2">
      <c r="B19" s="228" t="str">
        <f>IF('第１表（障害者）'!B19="","",'第１表（障害者）'!B19)</f>
        <v/>
      </c>
      <c r="C19" s="229"/>
      <c r="D19" s="94" t="str">
        <f>IF('第１表（障害者）'!F19="","",'第１表（障害者）'!F19)</f>
        <v/>
      </c>
      <c r="E19" s="39"/>
      <c r="F19" s="41"/>
      <c r="G19" s="39"/>
      <c r="H19" s="41"/>
      <c r="I19" s="39"/>
      <c r="J19" s="41"/>
      <c r="K19" s="39"/>
      <c r="L19" s="41"/>
      <c r="M19" s="39"/>
      <c r="N19" s="41"/>
      <c r="O19" s="39"/>
      <c r="P19" s="41"/>
      <c r="Q19" s="39"/>
      <c r="R19" s="41"/>
      <c r="S19" s="39"/>
      <c r="T19" s="41"/>
      <c r="U19" s="39"/>
      <c r="V19" s="41"/>
      <c r="W19" s="39"/>
      <c r="X19" s="41"/>
      <c r="Y19" s="39"/>
      <c r="Z19" s="41"/>
      <c r="AA19" s="39"/>
      <c r="AB19" s="41"/>
      <c r="AC19" s="39"/>
      <c r="AD19" s="46"/>
      <c r="AE19" s="39"/>
      <c r="AF19" s="41"/>
      <c r="AG19" s="39"/>
      <c r="AH19" s="46"/>
      <c r="AI19" s="39"/>
      <c r="AJ19" s="41"/>
      <c r="AK19" s="39"/>
      <c r="AL19" s="41"/>
      <c r="AM19" s="39"/>
      <c r="AN19" s="41"/>
      <c r="AO19" s="39"/>
      <c r="AP19" s="41"/>
      <c r="AQ19" s="39"/>
      <c r="AR19" s="41"/>
      <c r="AS19" s="39"/>
      <c r="AT19" s="41"/>
      <c r="AU19" s="39"/>
      <c r="AV19" s="41"/>
      <c r="AW19" s="39"/>
      <c r="AX19" s="41"/>
      <c r="AY19" s="39"/>
      <c r="AZ19" s="41"/>
      <c r="BA19" s="19" t="str">
        <f t="shared" si="1"/>
        <v/>
      </c>
      <c r="BB19" s="21" t="str">
        <f t="shared" si="0"/>
        <v/>
      </c>
    </row>
    <row r="20" spans="2:54" s="2" customFormat="1" ht="15" customHeight="1" x14ac:dyDescent="0.2">
      <c r="B20" s="228" t="str">
        <f>IF('第１表（障害者）'!B20="","",'第１表（障害者）'!B20)</f>
        <v/>
      </c>
      <c r="C20" s="229"/>
      <c r="D20" s="94" t="str">
        <f>IF('第１表（障害者）'!F20="","",'第１表（障害者）'!F20)</f>
        <v/>
      </c>
      <c r="E20" s="39"/>
      <c r="F20" s="41"/>
      <c r="G20" s="39"/>
      <c r="H20" s="41"/>
      <c r="I20" s="39"/>
      <c r="J20" s="41"/>
      <c r="K20" s="39"/>
      <c r="L20" s="41"/>
      <c r="M20" s="39"/>
      <c r="N20" s="41"/>
      <c r="O20" s="39"/>
      <c r="P20" s="41"/>
      <c r="Q20" s="39"/>
      <c r="R20" s="41"/>
      <c r="S20" s="39"/>
      <c r="T20" s="41"/>
      <c r="U20" s="39"/>
      <c r="V20" s="41"/>
      <c r="W20" s="39"/>
      <c r="X20" s="41"/>
      <c r="Y20" s="39"/>
      <c r="Z20" s="41"/>
      <c r="AA20" s="39"/>
      <c r="AB20" s="41"/>
      <c r="AC20" s="39"/>
      <c r="AD20" s="46"/>
      <c r="AE20" s="39"/>
      <c r="AF20" s="41"/>
      <c r="AG20" s="39"/>
      <c r="AH20" s="46"/>
      <c r="AI20" s="39"/>
      <c r="AJ20" s="41"/>
      <c r="AK20" s="39"/>
      <c r="AL20" s="41"/>
      <c r="AM20" s="39"/>
      <c r="AN20" s="41"/>
      <c r="AO20" s="39"/>
      <c r="AP20" s="41"/>
      <c r="AQ20" s="39"/>
      <c r="AR20" s="41"/>
      <c r="AS20" s="39"/>
      <c r="AT20" s="41"/>
      <c r="AU20" s="39"/>
      <c r="AV20" s="41"/>
      <c r="AW20" s="39"/>
      <c r="AX20" s="41"/>
      <c r="AY20" s="39"/>
      <c r="AZ20" s="41"/>
      <c r="BA20" s="19" t="str">
        <f t="shared" si="1"/>
        <v/>
      </c>
      <c r="BB20" s="21" t="str">
        <f t="shared" si="0"/>
        <v/>
      </c>
    </row>
    <row r="21" spans="2:54" s="2" customFormat="1" ht="15" customHeight="1" x14ac:dyDescent="0.2">
      <c r="B21" s="228" t="str">
        <f>IF('第１表（障害者）'!B21="","",'第１表（障害者）'!B21)</f>
        <v/>
      </c>
      <c r="C21" s="229"/>
      <c r="D21" s="94" t="str">
        <f>IF('第１表（障害者）'!F21="","",'第１表（障害者）'!F21)</f>
        <v/>
      </c>
      <c r="E21" s="39"/>
      <c r="F21" s="41"/>
      <c r="G21" s="39"/>
      <c r="H21" s="41"/>
      <c r="I21" s="39"/>
      <c r="J21" s="41"/>
      <c r="K21" s="39"/>
      <c r="L21" s="41"/>
      <c r="M21" s="39"/>
      <c r="N21" s="41"/>
      <c r="O21" s="39"/>
      <c r="P21" s="41"/>
      <c r="Q21" s="39"/>
      <c r="R21" s="41"/>
      <c r="S21" s="39"/>
      <c r="T21" s="41"/>
      <c r="U21" s="39"/>
      <c r="V21" s="41"/>
      <c r="W21" s="39"/>
      <c r="X21" s="41"/>
      <c r="Y21" s="39"/>
      <c r="Z21" s="41"/>
      <c r="AA21" s="39"/>
      <c r="AB21" s="41"/>
      <c r="AC21" s="39"/>
      <c r="AD21" s="46"/>
      <c r="AE21" s="39"/>
      <c r="AF21" s="41"/>
      <c r="AG21" s="39"/>
      <c r="AH21" s="46"/>
      <c r="AI21" s="39"/>
      <c r="AJ21" s="41"/>
      <c r="AK21" s="39"/>
      <c r="AL21" s="41"/>
      <c r="AM21" s="39"/>
      <c r="AN21" s="41"/>
      <c r="AO21" s="39"/>
      <c r="AP21" s="41"/>
      <c r="AQ21" s="39"/>
      <c r="AR21" s="41"/>
      <c r="AS21" s="39"/>
      <c r="AT21" s="41"/>
      <c r="AU21" s="39"/>
      <c r="AV21" s="41"/>
      <c r="AW21" s="39"/>
      <c r="AX21" s="41"/>
      <c r="AY21" s="39"/>
      <c r="AZ21" s="41"/>
      <c r="BA21" s="19" t="str">
        <f t="shared" si="1"/>
        <v/>
      </c>
      <c r="BB21" s="21" t="str">
        <f t="shared" si="0"/>
        <v/>
      </c>
    </row>
    <row r="22" spans="2:54" s="2" customFormat="1" ht="15" customHeight="1" x14ac:dyDescent="0.2">
      <c r="B22" s="228" t="str">
        <f>IF('第１表（障害者）'!B22="","",'第１表（障害者）'!B22)</f>
        <v/>
      </c>
      <c r="C22" s="229"/>
      <c r="D22" s="94" t="str">
        <f>IF('第１表（障害者）'!F22="","",'第１表（障害者）'!F22)</f>
        <v/>
      </c>
      <c r="E22" s="39"/>
      <c r="F22" s="41"/>
      <c r="G22" s="39"/>
      <c r="H22" s="41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9"/>
      <c r="X22" s="41"/>
      <c r="Y22" s="39"/>
      <c r="Z22" s="41"/>
      <c r="AA22" s="39"/>
      <c r="AB22" s="41"/>
      <c r="AC22" s="39"/>
      <c r="AD22" s="46"/>
      <c r="AE22" s="39"/>
      <c r="AF22" s="41"/>
      <c r="AG22" s="39"/>
      <c r="AH22" s="46"/>
      <c r="AI22" s="39"/>
      <c r="AJ22" s="41"/>
      <c r="AK22" s="39"/>
      <c r="AL22" s="41"/>
      <c r="AM22" s="39"/>
      <c r="AN22" s="41"/>
      <c r="AO22" s="39"/>
      <c r="AP22" s="41"/>
      <c r="AQ22" s="39"/>
      <c r="AR22" s="41"/>
      <c r="AS22" s="39"/>
      <c r="AT22" s="41"/>
      <c r="AU22" s="39"/>
      <c r="AV22" s="41"/>
      <c r="AW22" s="39"/>
      <c r="AX22" s="41"/>
      <c r="AY22" s="39"/>
      <c r="AZ22" s="41"/>
      <c r="BA22" s="19" t="str">
        <f t="shared" si="1"/>
        <v/>
      </c>
      <c r="BB22" s="21" t="str">
        <f t="shared" si="0"/>
        <v/>
      </c>
    </row>
    <row r="23" spans="2:54" s="2" customFormat="1" ht="15" customHeight="1" x14ac:dyDescent="0.2">
      <c r="B23" s="228" t="str">
        <f>IF('第１表（障害者）'!B23="","",'第１表（障害者）'!B23)</f>
        <v/>
      </c>
      <c r="C23" s="229"/>
      <c r="D23" s="94" t="str">
        <f>IF('第１表（障害者）'!F23="","",'第１表（障害者）'!F23)</f>
        <v/>
      </c>
      <c r="E23" s="39"/>
      <c r="F23" s="41"/>
      <c r="G23" s="39"/>
      <c r="H23" s="41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9"/>
      <c r="X23" s="41"/>
      <c r="Y23" s="39"/>
      <c r="Z23" s="41"/>
      <c r="AA23" s="39"/>
      <c r="AB23" s="41"/>
      <c r="AC23" s="39"/>
      <c r="AD23" s="46"/>
      <c r="AE23" s="39"/>
      <c r="AF23" s="41"/>
      <c r="AG23" s="39"/>
      <c r="AH23" s="46"/>
      <c r="AI23" s="39"/>
      <c r="AJ23" s="41"/>
      <c r="AK23" s="39"/>
      <c r="AL23" s="41"/>
      <c r="AM23" s="39"/>
      <c r="AN23" s="41"/>
      <c r="AO23" s="39"/>
      <c r="AP23" s="41"/>
      <c r="AQ23" s="39"/>
      <c r="AR23" s="41"/>
      <c r="AS23" s="39"/>
      <c r="AT23" s="41"/>
      <c r="AU23" s="39"/>
      <c r="AV23" s="41"/>
      <c r="AW23" s="39"/>
      <c r="AX23" s="41"/>
      <c r="AY23" s="39"/>
      <c r="AZ23" s="41"/>
      <c r="BA23" s="19" t="str">
        <f t="shared" si="1"/>
        <v/>
      </c>
      <c r="BB23" s="21" t="str">
        <f t="shared" si="0"/>
        <v/>
      </c>
    </row>
    <row r="24" spans="2:54" s="2" customFormat="1" ht="15" customHeight="1" x14ac:dyDescent="0.2">
      <c r="B24" s="228" t="str">
        <f>IF('第１表（障害者）'!B24="","",'第１表（障害者）'!B24)</f>
        <v/>
      </c>
      <c r="C24" s="229"/>
      <c r="D24" s="94" t="str">
        <f>IF('第１表（障害者）'!F24="","",'第１表（障害者）'!F24)</f>
        <v/>
      </c>
      <c r="E24" s="39"/>
      <c r="F24" s="41"/>
      <c r="G24" s="39"/>
      <c r="H24" s="41"/>
      <c r="I24" s="39"/>
      <c r="J24" s="41"/>
      <c r="K24" s="39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9"/>
      <c r="X24" s="41"/>
      <c r="Y24" s="39"/>
      <c r="Z24" s="41"/>
      <c r="AA24" s="39"/>
      <c r="AB24" s="41"/>
      <c r="AC24" s="39"/>
      <c r="AD24" s="46"/>
      <c r="AE24" s="39"/>
      <c r="AF24" s="41"/>
      <c r="AG24" s="39"/>
      <c r="AH24" s="46"/>
      <c r="AI24" s="39"/>
      <c r="AJ24" s="41"/>
      <c r="AK24" s="39"/>
      <c r="AL24" s="41"/>
      <c r="AM24" s="39"/>
      <c r="AN24" s="41"/>
      <c r="AO24" s="39"/>
      <c r="AP24" s="41"/>
      <c r="AQ24" s="39"/>
      <c r="AR24" s="41"/>
      <c r="AS24" s="39"/>
      <c r="AT24" s="41"/>
      <c r="AU24" s="39"/>
      <c r="AV24" s="41"/>
      <c r="AW24" s="39"/>
      <c r="AX24" s="41"/>
      <c r="AY24" s="39"/>
      <c r="AZ24" s="41"/>
      <c r="BA24" s="19" t="str">
        <f t="shared" si="1"/>
        <v/>
      </c>
      <c r="BB24" s="21" t="str">
        <f t="shared" si="0"/>
        <v/>
      </c>
    </row>
    <row r="25" spans="2:54" s="2" customFormat="1" ht="15" customHeight="1" x14ac:dyDescent="0.2">
      <c r="B25" s="228" t="str">
        <f>IF('第１表（障害者）'!B25="","",'第１表（障害者）'!B25)</f>
        <v/>
      </c>
      <c r="C25" s="229"/>
      <c r="D25" s="94" t="str">
        <f>IF('第１表（障害者）'!F25="","",'第１表（障害者）'!F25)</f>
        <v/>
      </c>
      <c r="E25" s="39"/>
      <c r="F25" s="41"/>
      <c r="G25" s="39"/>
      <c r="H25" s="41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9"/>
      <c r="X25" s="41"/>
      <c r="Y25" s="39"/>
      <c r="Z25" s="41"/>
      <c r="AA25" s="39"/>
      <c r="AB25" s="41"/>
      <c r="AC25" s="39"/>
      <c r="AD25" s="46"/>
      <c r="AE25" s="39"/>
      <c r="AF25" s="41"/>
      <c r="AG25" s="39"/>
      <c r="AH25" s="46"/>
      <c r="AI25" s="39"/>
      <c r="AJ25" s="41"/>
      <c r="AK25" s="39"/>
      <c r="AL25" s="41"/>
      <c r="AM25" s="39"/>
      <c r="AN25" s="41"/>
      <c r="AO25" s="39"/>
      <c r="AP25" s="41"/>
      <c r="AQ25" s="39"/>
      <c r="AR25" s="41"/>
      <c r="AS25" s="39"/>
      <c r="AT25" s="41"/>
      <c r="AU25" s="39"/>
      <c r="AV25" s="41"/>
      <c r="AW25" s="39"/>
      <c r="AX25" s="41"/>
      <c r="AY25" s="39"/>
      <c r="AZ25" s="41"/>
      <c r="BA25" s="19" t="str">
        <f t="shared" si="1"/>
        <v/>
      </c>
      <c r="BB25" s="21" t="str">
        <f t="shared" si="0"/>
        <v/>
      </c>
    </row>
    <row r="26" spans="2:54" s="2" customFormat="1" ht="15" customHeight="1" x14ac:dyDescent="0.2">
      <c r="B26" s="228" t="str">
        <f>IF('第１表（障害者）'!B26="","",'第１表（障害者）'!B26)</f>
        <v/>
      </c>
      <c r="C26" s="229"/>
      <c r="D26" s="94" t="str">
        <f>IF('第１表（障害者）'!F26="","",'第１表（障害者）'!F26)</f>
        <v/>
      </c>
      <c r="E26" s="39"/>
      <c r="F26" s="41"/>
      <c r="G26" s="39"/>
      <c r="H26" s="41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9"/>
      <c r="X26" s="41"/>
      <c r="Y26" s="39"/>
      <c r="Z26" s="41"/>
      <c r="AA26" s="39"/>
      <c r="AB26" s="41"/>
      <c r="AC26" s="39"/>
      <c r="AD26" s="46"/>
      <c r="AE26" s="39"/>
      <c r="AF26" s="41"/>
      <c r="AG26" s="39"/>
      <c r="AH26" s="46"/>
      <c r="AI26" s="39"/>
      <c r="AJ26" s="41"/>
      <c r="AK26" s="39"/>
      <c r="AL26" s="41"/>
      <c r="AM26" s="39"/>
      <c r="AN26" s="41"/>
      <c r="AO26" s="39"/>
      <c r="AP26" s="41"/>
      <c r="AQ26" s="39"/>
      <c r="AR26" s="41"/>
      <c r="AS26" s="39"/>
      <c r="AT26" s="41"/>
      <c r="AU26" s="39"/>
      <c r="AV26" s="41"/>
      <c r="AW26" s="39"/>
      <c r="AX26" s="41"/>
      <c r="AY26" s="39"/>
      <c r="AZ26" s="41"/>
      <c r="BA26" s="19" t="str">
        <f t="shared" si="1"/>
        <v/>
      </c>
      <c r="BB26" s="21" t="str">
        <f t="shared" si="0"/>
        <v/>
      </c>
    </row>
    <row r="27" spans="2:54" s="2" customFormat="1" ht="15" customHeight="1" x14ac:dyDescent="0.2">
      <c r="B27" s="228" t="str">
        <f>IF('第１表（障害者）'!B27="","",'第１表（障害者）'!B27)</f>
        <v/>
      </c>
      <c r="C27" s="229"/>
      <c r="D27" s="94" t="str">
        <f>IF('第１表（障害者）'!F27="","",'第１表（障害者）'!F27)</f>
        <v/>
      </c>
      <c r="E27" s="39"/>
      <c r="F27" s="41"/>
      <c r="G27" s="39"/>
      <c r="H27" s="41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9"/>
      <c r="X27" s="41"/>
      <c r="Y27" s="39"/>
      <c r="Z27" s="41"/>
      <c r="AA27" s="39"/>
      <c r="AB27" s="41"/>
      <c r="AC27" s="39"/>
      <c r="AD27" s="46"/>
      <c r="AE27" s="39"/>
      <c r="AF27" s="41"/>
      <c r="AG27" s="39"/>
      <c r="AH27" s="46"/>
      <c r="AI27" s="39"/>
      <c r="AJ27" s="41"/>
      <c r="AK27" s="39"/>
      <c r="AL27" s="41"/>
      <c r="AM27" s="39"/>
      <c r="AN27" s="41"/>
      <c r="AO27" s="39"/>
      <c r="AP27" s="41"/>
      <c r="AQ27" s="39"/>
      <c r="AR27" s="41"/>
      <c r="AS27" s="39"/>
      <c r="AT27" s="41"/>
      <c r="AU27" s="39"/>
      <c r="AV27" s="41"/>
      <c r="AW27" s="39"/>
      <c r="AX27" s="41"/>
      <c r="AY27" s="39"/>
      <c r="AZ27" s="41"/>
      <c r="BA27" s="19" t="str">
        <f t="shared" si="1"/>
        <v/>
      </c>
      <c r="BB27" s="21" t="str">
        <f t="shared" si="0"/>
        <v/>
      </c>
    </row>
    <row r="28" spans="2:54" s="2" customFormat="1" ht="15" customHeight="1" x14ac:dyDescent="0.2">
      <c r="B28" s="228" t="str">
        <f>IF('第１表（障害者）'!B28="","",'第１表（障害者）'!B28)</f>
        <v/>
      </c>
      <c r="C28" s="229"/>
      <c r="D28" s="94" t="str">
        <f>IF('第１表（障害者）'!F28="","",'第１表（障害者）'!F28)</f>
        <v/>
      </c>
      <c r="E28" s="39"/>
      <c r="F28" s="41"/>
      <c r="G28" s="39"/>
      <c r="H28" s="41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9"/>
      <c r="X28" s="41"/>
      <c r="Y28" s="39"/>
      <c r="Z28" s="41"/>
      <c r="AA28" s="39"/>
      <c r="AB28" s="41"/>
      <c r="AC28" s="39"/>
      <c r="AD28" s="46"/>
      <c r="AE28" s="39"/>
      <c r="AF28" s="41"/>
      <c r="AG28" s="39"/>
      <c r="AH28" s="46"/>
      <c r="AI28" s="39"/>
      <c r="AJ28" s="41"/>
      <c r="AK28" s="39"/>
      <c r="AL28" s="41"/>
      <c r="AM28" s="39"/>
      <c r="AN28" s="41"/>
      <c r="AO28" s="39"/>
      <c r="AP28" s="41"/>
      <c r="AQ28" s="39"/>
      <c r="AR28" s="41"/>
      <c r="AS28" s="39"/>
      <c r="AT28" s="41"/>
      <c r="AU28" s="39"/>
      <c r="AV28" s="41"/>
      <c r="AW28" s="39"/>
      <c r="AX28" s="41"/>
      <c r="AY28" s="39"/>
      <c r="AZ28" s="41"/>
      <c r="BA28" s="19" t="str">
        <f t="shared" si="1"/>
        <v/>
      </c>
      <c r="BB28" s="21" t="str">
        <f t="shared" si="0"/>
        <v/>
      </c>
    </row>
    <row r="29" spans="2:54" s="2" customFormat="1" ht="15" customHeight="1" x14ac:dyDescent="0.2">
      <c r="B29" s="228" t="str">
        <f>IF('第１表（障害者）'!B29="","",'第１表（障害者）'!B29)</f>
        <v/>
      </c>
      <c r="C29" s="229"/>
      <c r="D29" s="94" t="str">
        <f>IF('第１表（障害者）'!F29="","",'第１表（障害者）'!F29)</f>
        <v/>
      </c>
      <c r="E29" s="39"/>
      <c r="F29" s="41"/>
      <c r="G29" s="39"/>
      <c r="H29" s="41"/>
      <c r="I29" s="39"/>
      <c r="J29" s="41"/>
      <c r="K29" s="39"/>
      <c r="L29" s="41"/>
      <c r="M29" s="39"/>
      <c r="N29" s="41"/>
      <c r="O29" s="39"/>
      <c r="P29" s="41"/>
      <c r="Q29" s="39"/>
      <c r="R29" s="41"/>
      <c r="S29" s="39"/>
      <c r="T29" s="41"/>
      <c r="U29" s="39"/>
      <c r="V29" s="41"/>
      <c r="W29" s="39"/>
      <c r="X29" s="41"/>
      <c r="Y29" s="39"/>
      <c r="Z29" s="41"/>
      <c r="AA29" s="39"/>
      <c r="AB29" s="41"/>
      <c r="AC29" s="39"/>
      <c r="AD29" s="46"/>
      <c r="AE29" s="39"/>
      <c r="AF29" s="41"/>
      <c r="AG29" s="39"/>
      <c r="AH29" s="46"/>
      <c r="AI29" s="39"/>
      <c r="AJ29" s="41"/>
      <c r="AK29" s="39"/>
      <c r="AL29" s="41"/>
      <c r="AM29" s="39"/>
      <c r="AN29" s="41"/>
      <c r="AO29" s="39"/>
      <c r="AP29" s="41"/>
      <c r="AQ29" s="39"/>
      <c r="AR29" s="41"/>
      <c r="AS29" s="39"/>
      <c r="AT29" s="41"/>
      <c r="AU29" s="39"/>
      <c r="AV29" s="41"/>
      <c r="AW29" s="39"/>
      <c r="AX29" s="41"/>
      <c r="AY29" s="39"/>
      <c r="AZ29" s="41"/>
      <c r="BA29" s="19" t="str">
        <f t="shared" si="1"/>
        <v/>
      </c>
      <c r="BB29" s="21" t="str">
        <f t="shared" si="0"/>
        <v/>
      </c>
    </row>
    <row r="30" spans="2:54" s="2" customFormat="1" ht="15" customHeight="1" x14ac:dyDescent="0.2">
      <c r="B30" s="228" t="str">
        <f>IF('第１表（障害者）'!B30="","",'第１表（障害者）'!B30)</f>
        <v/>
      </c>
      <c r="C30" s="229"/>
      <c r="D30" s="94" t="str">
        <f>IF('第１表（障害者）'!F30="","",'第１表（障害者）'!F30)</f>
        <v/>
      </c>
      <c r="E30" s="39"/>
      <c r="F30" s="41"/>
      <c r="G30" s="39"/>
      <c r="H30" s="41"/>
      <c r="I30" s="39"/>
      <c r="J30" s="41"/>
      <c r="K30" s="39"/>
      <c r="L30" s="41"/>
      <c r="M30" s="39"/>
      <c r="N30" s="41"/>
      <c r="O30" s="39"/>
      <c r="P30" s="41"/>
      <c r="Q30" s="39"/>
      <c r="R30" s="41"/>
      <c r="S30" s="39"/>
      <c r="T30" s="41"/>
      <c r="U30" s="39"/>
      <c r="V30" s="41"/>
      <c r="W30" s="39"/>
      <c r="X30" s="41"/>
      <c r="Y30" s="39"/>
      <c r="Z30" s="41"/>
      <c r="AA30" s="39"/>
      <c r="AB30" s="41"/>
      <c r="AC30" s="39"/>
      <c r="AD30" s="46"/>
      <c r="AE30" s="39"/>
      <c r="AF30" s="41"/>
      <c r="AG30" s="39"/>
      <c r="AH30" s="46"/>
      <c r="AI30" s="39"/>
      <c r="AJ30" s="41"/>
      <c r="AK30" s="39"/>
      <c r="AL30" s="41"/>
      <c r="AM30" s="39"/>
      <c r="AN30" s="41"/>
      <c r="AO30" s="39"/>
      <c r="AP30" s="41"/>
      <c r="AQ30" s="39"/>
      <c r="AR30" s="41"/>
      <c r="AS30" s="39"/>
      <c r="AT30" s="41"/>
      <c r="AU30" s="39"/>
      <c r="AV30" s="41"/>
      <c r="AW30" s="39"/>
      <c r="AX30" s="41"/>
      <c r="AY30" s="39"/>
      <c r="AZ30" s="41"/>
      <c r="BA30" s="19" t="str">
        <f t="shared" si="1"/>
        <v/>
      </c>
      <c r="BB30" s="21" t="str">
        <f t="shared" si="0"/>
        <v/>
      </c>
    </row>
    <row r="31" spans="2:54" s="2" customFormat="1" ht="15" customHeight="1" x14ac:dyDescent="0.2">
      <c r="B31" s="228" t="str">
        <f>IF('第１表（障害者）'!B31="","",'第１表（障害者）'!B31)</f>
        <v/>
      </c>
      <c r="C31" s="229"/>
      <c r="D31" s="94" t="str">
        <f>IF('第１表（障害者）'!F31="","",'第１表（障害者）'!F31)</f>
        <v/>
      </c>
      <c r="E31" s="39"/>
      <c r="F31" s="41"/>
      <c r="G31" s="39"/>
      <c r="H31" s="41"/>
      <c r="I31" s="39"/>
      <c r="J31" s="41"/>
      <c r="K31" s="39"/>
      <c r="L31" s="41"/>
      <c r="M31" s="39"/>
      <c r="N31" s="41"/>
      <c r="O31" s="39"/>
      <c r="P31" s="41"/>
      <c r="Q31" s="39"/>
      <c r="R31" s="41"/>
      <c r="S31" s="39"/>
      <c r="T31" s="41"/>
      <c r="U31" s="39"/>
      <c r="V31" s="41"/>
      <c r="W31" s="39"/>
      <c r="X31" s="41"/>
      <c r="Y31" s="39"/>
      <c r="Z31" s="41"/>
      <c r="AA31" s="39"/>
      <c r="AB31" s="41"/>
      <c r="AC31" s="39"/>
      <c r="AD31" s="46"/>
      <c r="AE31" s="39"/>
      <c r="AF31" s="41"/>
      <c r="AG31" s="39"/>
      <c r="AH31" s="46"/>
      <c r="AI31" s="39"/>
      <c r="AJ31" s="41"/>
      <c r="AK31" s="39"/>
      <c r="AL31" s="41"/>
      <c r="AM31" s="39"/>
      <c r="AN31" s="41"/>
      <c r="AO31" s="39"/>
      <c r="AP31" s="41"/>
      <c r="AQ31" s="39"/>
      <c r="AR31" s="41"/>
      <c r="AS31" s="39"/>
      <c r="AT31" s="41"/>
      <c r="AU31" s="39"/>
      <c r="AV31" s="41"/>
      <c r="AW31" s="39"/>
      <c r="AX31" s="41"/>
      <c r="AY31" s="39"/>
      <c r="AZ31" s="41"/>
      <c r="BA31" s="19" t="str">
        <f t="shared" si="1"/>
        <v/>
      </c>
      <c r="BB31" s="21" t="str">
        <f t="shared" si="0"/>
        <v/>
      </c>
    </row>
    <row r="32" spans="2:54" s="2" customFormat="1" ht="15" customHeight="1" x14ac:dyDescent="0.2">
      <c r="B32" s="228" t="str">
        <f>IF('第１表（障害者）'!B32="","",'第１表（障害者）'!B32)</f>
        <v/>
      </c>
      <c r="C32" s="229"/>
      <c r="D32" s="94" t="str">
        <f>IF('第１表（障害者）'!F32="","",'第１表（障害者）'!F32)</f>
        <v/>
      </c>
      <c r="E32" s="39"/>
      <c r="F32" s="41"/>
      <c r="G32" s="39"/>
      <c r="H32" s="41"/>
      <c r="I32" s="39"/>
      <c r="J32" s="41"/>
      <c r="K32" s="39"/>
      <c r="L32" s="41"/>
      <c r="M32" s="39"/>
      <c r="N32" s="41"/>
      <c r="O32" s="39"/>
      <c r="P32" s="41"/>
      <c r="Q32" s="39"/>
      <c r="R32" s="41"/>
      <c r="S32" s="39"/>
      <c r="T32" s="41"/>
      <c r="U32" s="39"/>
      <c r="V32" s="41"/>
      <c r="W32" s="39"/>
      <c r="X32" s="41"/>
      <c r="Y32" s="39"/>
      <c r="Z32" s="41"/>
      <c r="AA32" s="39"/>
      <c r="AB32" s="41"/>
      <c r="AC32" s="39"/>
      <c r="AD32" s="46"/>
      <c r="AE32" s="39"/>
      <c r="AF32" s="41"/>
      <c r="AG32" s="39"/>
      <c r="AH32" s="46"/>
      <c r="AI32" s="39"/>
      <c r="AJ32" s="41"/>
      <c r="AK32" s="39"/>
      <c r="AL32" s="41"/>
      <c r="AM32" s="39"/>
      <c r="AN32" s="41"/>
      <c r="AO32" s="39"/>
      <c r="AP32" s="41"/>
      <c r="AQ32" s="39"/>
      <c r="AR32" s="41"/>
      <c r="AS32" s="39"/>
      <c r="AT32" s="41"/>
      <c r="AU32" s="39"/>
      <c r="AV32" s="41"/>
      <c r="AW32" s="39"/>
      <c r="AX32" s="41"/>
      <c r="AY32" s="39"/>
      <c r="AZ32" s="41"/>
      <c r="BA32" s="19" t="str">
        <f t="shared" si="1"/>
        <v/>
      </c>
      <c r="BB32" s="21" t="str">
        <f t="shared" si="0"/>
        <v/>
      </c>
    </row>
    <row r="33" spans="2:54" s="2" customFormat="1" ht="15" customHeight="1" x14ac:dyDescent="0.2">
      <c r="B33" s="228" t="str">
        <f>IF('第１表（障害者）'!B33="","",'第１表（障害者）'!B33)</f>
        <v/>
      </c>
      <c r="C33" s="229"/>
      <c r="D33" s="94" t="str">
        <f>IF('第１表（障害者）'!F33="","",'第１表（障害者）'!F33)</f>
        <v/>
      </c>
      <c r="E33" s="39"/>
      <c r="F33" s="41"/>
      <c r="G33" s="39"/>
      <c r="H33" s="41"/>
      <c r="I33" s="39"/>
      <c r="J33" s="41"/>
      <c r="K33" s="39"/>
      <c r="L33" s="41"/>
      <c r="M33" s="39"/>
      <c r="N33" s="41"/>
      <c r="O33" s="39"/>
      <c r="P33" s="41"/>
      <c r="Q33" s="39"/>
      <c r="R33" s="41"/>
      <c r="S33" s="39"/>
      <c r="T33" s="41"/>
      <c r="U33" s="39"/>
      <c r="V33" s="41"/>
      <c r="W33" s="39"/>
      <c r="X33" s="41"/>
      <c r="Y33" s="39"/>
      <c r="Z33" s="41"/>
      <c r="AA33" s="39"/>
      <c r="AB33" s="41"/>
      <c r="AC33" s="39"/>
      <c r="AD33" s="46"/>
      <c r="AE33" s="39"/>
      <c r="AF33" s="41"/>
      <c r="AG33" s="39"/>
      <c r="AH33" s="46"/>
      <c r="AI33" s="39"/>
      <c r="AJ33" s="41"/>
      <c r="AK33" s="39"/>
      <c r="AL33" s="41"/>
      <c r="AM33" s="39"/>
      <c r="AN33" s="41"/>
      <c r="AO33" s="39"/>
      <c r="AP33" s="41"/>
      <c r="AQ33" s="39"/>
      <c r="AR33" s="41"/>
      <c r="AS33" s="39"/>
      <c r="AT33" s="41"/>
      <c r="AU33" s="39"/>
      <c r="AV33" s="41"/>
      <c r="AW33" s="39"/>
      <c r="AX33" s="41"/>
      <c r="AY33" s="39"/>
      <c r="AZ33" s="41"/>
      <c r="BA33" s="19" t="str">
        <f t="shared" si="1"/>
        <v/>
      </c>
      <c r="BB33" s="21" t="str">
        <f t="shared" si="0"/>
        <v/>
      </c>
    </row>
    <row r="34" spans="2:54" s="2" customFormat="1" ht="15" customHeight="1" x14ac:dyDescent="0.2">
      <c r="B34" s="228" t="str">
        <f>IF('第１表（障害者）'!B34="","",'第１表（障害者）'!B34)</f>
        <v/>
      </c>
      <c r="C34" s="229"/>
      <c r="D34" s="94" t="str">
        <f>IF('第１表（障害者）'!F34="","",'第１表（障害者）'!F34)</f>
        <v/>
      </c>
      <c r="E34" s="39"/>
      <c r="F34" s="41"/>
      <c r="G34" s="39"/>
      <c r="H34" s="41"/>
      <c r="I34" s="39"/>
      <c r="J34" s="41"/>
      <c r="K34" s="39"/>
      <c r="L34" s="41"/>
      <c r="M34" s="39"/>
      <c r="N34" s="41"/>
      <c r="O34" s="39"/>
      <c r="P34" s="41"/>
      <c r="Q34" s="39"/>
      <c r="R34" s="41"/>
      <c r="S34" s="39"/>
      <c r="T34" s="41"/>
      <c r="U34" s="39"/>
      <c r="V34" s="41"/>
      <c r="W34" s="39"/>
      <c r="X34" s="41"/>
      <c r="Y34" s="39"/>
      <c r="Z34" s="41"/>
      <c r="AA34" s="39"/>
      <c r="AB34" s="41"/>
      <c r="AC34" s="39"/>
      <c r="AD34" s="46"/>
      <c r="AE34" s="39"/>
      <c r="AF34" s="41"/>
      <c r="AG34" s="39"/>
      <c r="AH34" s="46"/>
      <c r="AI34" s="39"/>
      <c r="AJ34" s="41"/>
      <c r="AK34" s="39"/>
      <c r="AL34" s="41"/>
      <c r="AM34" s="39"/>
      <c r="AN34" s="41"/>
      <c r="AO34" s="39"/>
      <c r="AP34" s="41"/>
      <c r="AQ34" s="39"/>
      <c r="AR34" s="41"/>
      <c r="AS34" s="39"/>
      <c r="AT34" s="41"/>
      <c r="AU34" s="39"/>
      <c r="AV34" s="41"/>
      <c r="AW34" s="39"/>
      <c r="AX34" s="41"/>
      <c r="AY34" s="39"/>
      <c r="AZ34" s="41"/>
      <c r="BA34" s="19" t="str">
        <f t="shared" si="1"/>
        <v/>
      </c>
      <c r="BB34" s="21" t="str">
        <f t="shared" si="0"/>
        <v/>
      </c>
    </row>
    <row r="35" spans="2:54" s="2" customFormat="1" ht="15" customHeight="1" x14ac:dyDescent="0.2">
      <c r="B35" s="228" t="str">
        <f>IF('第１表（障害者）'!B35="","",'第１表（障害者）'!B35)</f>
        <v/>
      </c>
      <c r="C35" s="229"/>
      <c r="D35" s="94" t="str">
        <f>IF('第１表（障害者）'!F35="","",'第１表（障害者）'!F35)</f>
        <v/>
      </c>
      <c r="E35" s="39"/>
      <c r="F35" s="41"/>
      <c r="G35" s="39"/>
      <c r="H35" s="41"/>
      <c r="I35" s="39"/>
      <c r="J35" s="41"/>
      <c r="K35" s="39"/>
      <c r="L35" s="41"/>
      <c r="M35" s="39"/>
      <c r="N35" s="41"/>
      <c r="O35" s="39"/>
      <c r="P35" s="41"/>
      <c r="Q35" s="39"/>
      <c r="R35" s="41"/>
      <c r="S35" s="39"/>
      <c r="T35" s="41"/>
      <c r="U35" s="39"/>
      <c r="V35" s="41"/>
      <c r="W35" s="39"/>
      <c r="X35" s="41"/>
      <c r="Y35" s="39"/>
      <c r="Z35" s="41"/>
      <c r="AA35" s="39"/>
      <c r="AB35" s="41"/>
      <c r="AC35" s="39"/>
      <c r="AD35" s="46"/>
      <c r="AE35" s="39"/>
      <c r="AF35" s="41"/>
      <c r="AG35" s="39"/>
      <c r="AH35" s="46"/>
      <c r="AI35" s="39"/>
      <c r="AJ35" s="41"/>
      <c r="AK35" s="39"/>
      <c r="AL35" s="41"/>
      <c r="AM35" s="39"/>
      <c r="AN35" s="41"/>
      <c r="AO35" s="39"/>
      <c r="AP35" s="41"/>
      <c r="AQ35" s="39"/>
      <c r="AR35" s="41"/>
      <c r="AS35" s="39"/>
      <c r="AT35" s="41"/>
      <c r="AU35" s="39"/>
      <c r="AV35" s="41"/>
      <c r="AW35" s="39"/>
      <c r="AX35" s="41"/>
      <c r="AY35" s="39"/>
      <c r="AZ35" s="41"/>
      <c r="BA35" s="19" t="str">
        <f t="shared" si="1"/>
        <v/>
      </c>
      <c r="BB35" s="21" t="str">
        <f t="shared" si="0"/>
        <v/>
      </c>
    </row>
    <row r="36" spans="2:54" s="2" customFormat="1" ht="15" customHeight="1" x14ac:dyDescent="0.2">
      <c r="B36" s="228" t="str">
        <f>IF('第１表（障害者）'!B36="","",'第１表（障害者）'!B36)</f>
        <v/>
      </c>
      <c r="C36" s="229"/>
      <c r="D36" s="94" t="str">
        <f>IF('第１表（障害者）'!F36="","",'第１表（障害者）'!F36)</f>
        <v/>
      </c>
      <c r="E36" s="39"/>
      <c r="F36" s="41"/>
      <c r="G36" s="39"/>
      <c r="H36" s="41"/>
      <c r="I36" s="39"/>
      <c r="J36" s="41"/>
      <c r="K36" s="39"/>
      <c r="L36" s="41"/>
      <c r="M36" s="39"/>
      <c r="N36" s="41"/>
      <c r="O36" s="39"/>
      <c r="P36" s="41"/>
      <c r="Q36" s="39"/>
      <c r="R36" s="41"/>
      <c r="S36" s="39"/>
      <c r="T36" s="41"/>
      <c r="U36" s="39"/>
      <c r="V36" s="41"/>
      <c r="W36" s="39"/>
      <c r="X36" s="41"/>
      <c r="Y36" s="39"/>
      <c r="Z36" s="41"/>
      <c r="AA36" s="39"/>
      <c r="AB36" s="41"/>
      <c r="AC36" s="39"/>
      <c r="AD36" s="46"/>
      <c r="AE36" s="39"/>
      <c r="AF36" s="41"/>
      <c r="AG36" s="39"/>
      <c r="AH36" s="46"/>
      <c r="AI36" s="39"/>
      <c r="AJ36" s="41"/>
      <c r="AK36" s="39"/>
      <c r="AL36" s="41"/>
      <c r="AM36" s="39"/>
      <c r="AN36" s="41"/>
      <c r="AO36" s="39"/>
      <c r="AP36" s="41"/>
      <c r="AQ36" s="39"/>
      <c r="AR36" s="41"/>
      <c r="AS36" s="39"/>
      <c r="AT36" s="41"/>
      <c r="AU36" s="39"/>
      <c r="AV36" s="41"/>
      <c r="AW36" s="39"/>
      <c r="AX36" s="41"/>
      <c r="AY36" s="39"/>
      <c r="AZ36" s="41"/>
      <c r="BA36" s="19" t="str">
        <f t="shared" si="1"/>
        <v/>
      </c>
      <c r="BB36" s="21" t="str">
        <f t="shared" si="0"/>
        <v/>
      </c>
    </row>
    <row r="37" spans="2:54" s="2" customFormat="1" ht="15" customHeight="1" x14ac:dyDescent="0.2">
      <c r="B37" s="228" t="str">
        <f>IF('第１表（障害者）'!B37="","",'第１表（障害者）'!B37)</f>
        <v/>
      </c>
      <c r="C37" s="229"/>
      <c r="D37" s="94" t="str">
        <f>IF('第１表（障害者）'!F37="","",'第１表（障害者）'!F37)</f>
        <v/>
      </c>
      <c r="E37" s="39"/>
      <c r="F37" s="41"/>
      <c r="G37" s="39"/>
      <c r="H37" s="41"/>
      <c r="I37" s="39"/>
      <c r="J37" s="41"/>
      <c r="K37" s="39"/>
      <c r="L37" s="41"/>
      <c r="M37" s="39"/>
      <c r="N37" s="41"/>
      <c r="O37" s="39"/>
      <c r="P37" s="41"/>
      <c r="Q37" s="39"/>
      <c r="R37" s="41"/>
      <c r="S37" s="39"/>
      <c r="T37" s="41"/>
      <c r="U37" s="39"/>
      <c r="V37" s="41"/>
      <c r="W37" s="39"/>
      <c r="X37" s="41"/>
      <c r="Y37" s="39"/>
      <c r="Z37" s="41"/>
      <c r="AA37" s="39"/>
      <c r="AB37" s="41"/>
      <c r="AC37" s="39"/>
      <c r="AD37" s="46"/>
      <c r="AE37" s="39"/>
      <c r="AF37" s="41"/>
      <c r="AG37" s="39"/>
      <c r="AH37" s="46"/>
      <c r="AI37" s="39"/>
      <c r="AJ37" s="41"/>
      <c r="AK37" s="39"/>
      <c r="AL37" s="41"/>
      <c r="AM37" s="39"/>
      <c r="AN37" s="41"/>
      <c r="AO37" s="39"/>
      <c r="AP37" s="41"/>
      <c r="AQ37" s="39"/>
      <c r="AR37" s="41"/>
      <c r="AS37" s="39"/>
      <c r="AT37" s="41"/>
      <c r="AU37" s="39"/>
      <c r="AV37" s="41"/>
      <c r="AW37" s="39"/>
      <c r="AX37" s="41"/>
      <c r="AY37" s="39"/>
      <c r="AZ37" s="41"/>
      <c r="BA37" s="19" t="str">
        <f t="shared" si="1"/>
        <v/>
      </c>
      <c r="BB37" s="21" t="str">
        <f t="shared" si="0"/>
        <v/>
      </c>
    </row>
    <row r="38" spans="2:54" s="2" customFormat="1" ht="15" customHeight="1" x14ac:dyDescent="0.2">
      <c r="B38" s="228" t="str">
        <f>IF('第１表（障害者）'!B38="","",'第１表（障害者）'!B38)</f>
        <v/>
      </c>
      <c r="C38" s="229"/>
      <c r="D38" s="94" t="str">
        <f>IF('第１表（障害者）'!F38="","",'第１表（障害者）'!F38)</f>
        <v/>
      </c>
      <c r="E38" s="39"/>
      <c r="F38" s="41"/>
      <c r="G38" s="39"/>
      <c r="H38" s="41"/>
      <c r="I38" s="39"/>
      <c r="J38" s="41"/>
      <c r="K38" s="39"/>
      <c r="L38" s="41"/>
      <c r="M38" s="39"/>
      <c r="N38" s="41"/>
      <c r="O38" s="39"/>
      <c r="P38" s="41"/>
      <c r="Q38" s="39"/>
      <c r="R38" s="41"/>
      <c r="S38" s="39"/>
      <c r="T38" s="41"/>
      <c r="U38" s="39"/>
      <c r="V38" s="41"/>
      <c r="W38" s="39"/>
      <c r="X38" s="41"/>
      <c r="Y38" s="39"/>
      <c r="Z38" s="41"/>
      <c r="AA38" s="39"/>
      <c r="AB38" s="41"/>
      <c r="AC38" s="39"/>
      <c r="AD38" s="46"/>
      <c r="AE38" s="39"/>
      <c r="AF38" s="41"/>
      <c r="AG38" s="39"/>
      <c r="AH38" s="46"/>
      <c r="AI38" s="39"/>
      <c r="AJ38" s="41"/>
      <c r="AK38" s="39"/>
      <c r="AL38" s="41"/>
      <c r="AM38" s="39"/>
      <c r="AN38" s="41"/>
      <c r="AO38" s="39"/>
      <c r="AP38" s="41"/>
      <c r="AQ38" s="39"/>
      <c r="AR38" s="41"/>
      <c r="AS38" s="39"/>
      <c r="AT38" s="41"/>
      <c r="AU38" s="39"/>
      <c r="AV38" s="41"/>
      <c r="AW38" s="39"/>
      <c r="AX38" s="41"/>
      <c r="AY38" s="39"/>
      <c r="AZ38" s="41"/>
      <c r="BA38" s="19" t="str">
        <f t="shared" si="1"/>
        <v/>
      </c>
      <c r="BB38" s="21" t="str">
        <f t="shared" si="0"/>
        <v/>
      </c>
    </row>
    <row r="39" spans="2:54" s="2" customFormat="1" ht="15" customHeight="1" x14ac:dyDescent="0.2">
      <c r="B39" s="228" t="str">
        <f>IF('第１表（障害者）'!B39="","",'第１表（障害者）'!B39)</f>
        <v/>
      </c>
      <c r="C39" s="229"/>
      <c r="D39" s="94" t="str">
        <f>IF('第１表（障害者）'!F39="","",'第１表（障害者）'!F39)</f>
        <v/>
      </c>
      <c r="E39" s="39"/>
      <c r="F39" s="41"/>
      <c r="G39" s="39"/>
      <c r="H39" s="41"/>
      <c r="I39" s="39"/>
      <c r="J39" s="41"/>
      <c r="K39" s="39"/>
      <c r="L39" s="41"/>
      <c r="M39" s="39"/>
      <c r="N39" s="41"/>
      <c r="O39" s="39"/>
      <c r="P39" s="41"/>
      <c r="Q39" s="39"/>
      <c r="R39" s="41"/>
      <c r="S39" s="39"/>
      <c r="T39" s="41"/>
      <c r="U39" s="39"/>
      <c r="V39" s="41"/>
      <c r="W39" s="39"/>
      <c r="X39" s="41"/>
      <c r="Y39" s="39"/>
      <c r="Z39" s="41"/>
      <c r="AA39" s="39"/>
      <c r="AB39" s="41"/>
      <c r="AC39" s="39"/>
      <c r="AD39" s="46"/>
      <c r="AE39" s="39"/>
      <c r="AF39" s="41"/>
      <c r="AG39" s="39"/>
      <c r="AH39" s="46"/>
      <c r="AI39" s="39"/>
      <c r="AJ39" s="41"/>
      <c r="AK39" s="39"/>
      <c r="AL39" s="41"/>
      <c r="AM39" s="39"/>
      <c r="AN39" s="41"/>
      <c r="AO39" s="39"/>
      <c r="AP39" s="41"/>
      <c r="AQ39" s="39"/>
      <c r="AR39" s="41"/>
      <c r="AS39" s="39"/>
      <c r="AT39" s="41"/>
      <c r="AU39" s="39"/>
      <c r="AV39" s="41"/>
      <c r="AW39" s="39"/>
      <c r="AX39" s="41"/>
      <c r="AY39" s="39"/>
      <c r="AZ39" s="41"/>
      <c r="BA39" s="19" t="str">
        <f t="shared" si="1"/>
        <v/>
      </c>
      <c r="BB39" s="21" t="str">
        <f t="shared" si="0"/>
        <v/>
      </c>
    </row>
    <row r="40" spans="2:54" s="2" customFormat="1" ht="15" customHeight="1" x14ac:dyDescent="0.2">
      <c r="B40" s="228" t="str">
        <f>IF('第１表（障害者）'!B40="","",'第１表（障害者）'!B40)</f>
        <v/>
      </c>
      <c r="C40" s="229"/>
      <c r="D40" s="94" t="str">
        <f>IF('第１表（障害者）'!F40="","",'第１表（障害者）'!F40)</f>
        <v/>
      </c>
      <c r="E40" s="39"/>
      <c r="F40" s="41"/>
      <c r="G40" s="39"/>
      <c r="H40" s="41"/>
      <c r="I40" s="39"/>
      <c r="J40" s="41"/>
      <c r="K40" s="39"/>
      <c r="L40" s="41"/>
      <c r="M40" s="39"/>
      <c r="N40" s="41"/>
      <c r="O40" s="39"/>
      <c r="P40" s="41"/>
      <c r="Q40" s="39"/>
      <c r="R40" s="41"/>
      <c r="S40" s="39"/>
      <c r="T40" s="41"/>
      <c r="U40" s="39"/>
      <c r="V40" s="41"/>
      <c r="W40" s="39"/>
      <c r="X40" s="41"/>
      <c r="Y40" s="39"/>
      <c r="Z40" s="41"/>
      <c r="AA40" s="39"/>
      <c r="AB40" s="41"/>
      <c r="AC40" s="39"/>
      <c r="AD40" s="46"/>
      <c r="AE40" s="39"/>
      <c r="AF40" s="41"/>
      <c r="AG40" s="39"/>
      <c r="AH40" s="46"/>
      <c r="AI40" s="39"/>
      <c r="AJ40" s="41"/>
      <c r="AK40" s="39"/>
      <c r="AL40" s="41"/>
      <c r="AM40" s="39"/>
      <c r="AN40" s="41"/>
      <c r="AO40" s="39"/>
      <c r="AP40" s="41"/>
      <c r="AQ40" s="39"/>
      <c r="AR40" s="41"/>
      <c r="AS40" s="39"/>
      <c r="AT40" s="41"/>
      <c r="AU40" s="39"/>
      <c r="AV40" s="41"/>
      <c r="AW40" s="39"/>
      <c r="AX40" s="41"/>
      <c r="AY40" s="39"/>
      <c r="AZ40" s="41"/>
      <c r="BA40" s="19" t="str">
        <f t="shared" si="1"/>
        <v/>
      </c>
      <c r="BB40" s="21" t="str">
        <f t="shared" si="0"/>
        <v/>
      </c>
    </row>
    <row r="41" spans="2:54" s="2" customFormat="1" ht="15" customHeight="1" x14ac:dyDescent="0.2">
      <c r="B41" s="228" t="str">
        <f>IF('第１表（障害者）'!B41="","",'第１表（障害者）'!B41)</f>
        <v/>
      </c>
      <c r="C41" s="229"/>
      <c r="D41" s="94" t="str">
        <f>IF('第１表（障害者）'!F41="","",'第１表（障害者）'!F41)</f>
        <v/>
      </c>
      <c r="E41" s="39"/>
      <c r="F41" s="41"/>
      <c r="G41" s="39"/>
      <c r="H41" s="41"/>
      <c r="I41" s="39"/>
      <c r="J41" s="41"/>
      <c r="K41" s="39"/>
      <c r="L41" s="41"/>
      <c r="M41" s="39"/>
      <c r="N41" s="41"/>
      <c r="O41" s="39"/>
      <c r="P41" s="41"/>
      <c r="Q41" s="39"/>
      <c r="R41" s="41"/>
      <c r="S41" s="39"/>
      <c r="T41" s="41"/>
      <c r="U41" s="39"/>
      <c r="V41" s="41"/>
      <c r="W41" s="39"/>
      <c r="X41" s="41"/>
      <c r="Y41" s="39"/>
      <c r="Z41" s="41"/>
      <c r="AA41" s="39"/>
      <c r="AB41" s="41"/>
      <c r="AC41" s="39"/>
      <c r="AD41" s="46"/>
      <c r="AE41" s="39"/>
      <c r="AF41" s="41"/>
      <c r="AG41" s="39"/>
      <c r="AH41" s="46"/>
      <c r="AI41" s="39"/>
      <c r="AJ41" s="41"/>
      <c r="AK41" s="39"/>
      <c r="AL41" s="41"/>
      <c r="AM41" s="39"/>
      <c r="AN41" s="41"/>
      <c r="AO41" s="39"/>
      <c r="AP41" s="41"/>
      <c r="AQ41" s="39"/>
      <c r="AR41" s="41"/>
      <c r="AS41" s="39"/>
      <c r="AT41" s="41"/>
      <c r="AU41" s="39"/>
      <c r="AV41" s="41"/>
      <c r="AW41" s="39"/>
      <c r="AX41" s="41"/>
      <c r="AY41" s="39"/>
      <c r="AZ41" s="41"/>
      <c r="BA41" s="19" t="str">
        <f t="shared" si="1"/>
        <v/>
      </c>
      <c r="BB41" s="21" t="str">
        <f t="shared" si="0"/>
        <v/>
      </c>
    </row>
    <row r="42" spans="2:54" s="2" customFormat="1" ht="15" customHeight="1" x14ac:dyDescent="0.2">
      <c r="B42" s="228" t="str">
        <f>IF('第１表（障害者）'!B42="","",'第１表（障害者）'!B42)</f>
        <v/>
      </c>
      <c r="C42" s="229"/>
      <c r="D42" s="94" t="str">
        <f>IF('第１表（障害者）'!F42="","",'第１表（障害者）'!F42)</f>
        <v/>
      </c>
      <c r="E42" s="39"/>
      <c r="F42" s="41"/>
      <c r="G42" s="39"/>
      <c r="H42" s="41"/>
      <c r="I42" s="39"/>
      <c r="J42" s="41"/>
      <c r="K42" s="39"/>
      <c r="L42" s="41"/>
      <c r="M42" s="39"/>
      <c r="N42" s="41"/>
      <c r="O42" s="39"/>
      <c r="P42" s="41"/>
      <c r="Q42" s="39"/>
      <c r="R42" s="41"/>
      <c r="S42" s="39"/>
      <c r="T42" s="41"/>
      <c r="U42" s="39"/>
      <c r="V42" s="41"/>
      <c r="W42" s="39"/>
      <c r="X42" s="41"/>
      <c r="Y42" s="39"/>
      <c r="Z42" s="41"/>
      <c r="AA42" s="39"/>
      <c r="AB42" s="41"/>
      <c r="AC42" s="39"/>
      <c r="AD42" s="46"/>
      <c r="AE42" s="39"/>
      <c r="AF42" s="41"/>
      <c r="AG42" s="39"/>
      <c r="AH42" s="46"/>
      <c r="AI42" s="39"/>
      <c r="AJ42" s="41"/>
      <c r="AK42" s="39"/>
      <c r="AL42" s="41"/>
      <c r="AM42" s="39"/>
      <c r="AN42" s="41"/>
      <c r="AO42" s="39"/>
      <c r="AP42" s="41"/>
      <c r="AQ42" s="39"/>
      <c r="AR42" s="41"/>
      <c r="AS42" s="39"/>
      <c r="AT42" s="41"/>
      <c r="AU42" s="39"/>
      <c r="AV42" s="41"/>
      <c r="AW42" s="39"/>
      <c r="AX42" s="41"/>
      <c r="AY42" s="39"/>
      <c r="AZ42" s="41"/>
      <c r="BA42" s="19" t="str">
        <f t="shared" si="1"/>
        <v/>
      </c>
      <c r="BB42" s="21" t="str">
        <f t="shared" si="0"/>
        <v/>
      </c>
    </row>
    <row r="43" spans="2:54" s="2" customFormat="1" ht="15" customHeight="1" x14ac:dyDescent="0.2">
      <c r="B43" s="228" t="str">
        <f>IF('第１表（障害者）'!B43="","",'第１表（障害者）'!B43)</f>
        <v/>
      </c>
      <c r="C43" s="229"/>
      <c r="D43" s="94" t="str">
        <f>IF('第１表（障害者）'!F43="","",'第１表（障害者）'!F43)</f>
        <v/>
      </c>
      <c r="E43" s="39"/>
      <c r="F43" s="41"/>
      <c r="G43" s="39"/>
      <c r="H43" s="41"/>
      <c r="I43" s="39"/>
      <c r="J43" s="41"/>
      <c r="K43" s="39"/>
      <c r="L43" s="41"/>
      <c r="M43" s="39"/>
      <c r="N43" s="41"/>
      <c r="O43" s="39"/>
      <c r="P43" s="41"/>
      <c r="Q43" s="39"/>
      <c r="R43" s="41"/>
      <c r="S43" s="39"/>
      <c r="T43" s="41"/>
      <c r="U43" s="39"/>
      <c r="V43" s="41"/>
      <c r="W43" s="39"/>
      <c r="X43" s="41"/>
      <c r="Y43" s="39"/>
      <c r="Z43" s="41"/>
      <c r="AA43" s="39"/>
      <c r="AB43" s="41"/>
      <c r="AC43" s="39"/>
      <c r="AD43" s="46"/>
      <c r="AE43" s="39"/>
      <c r="AF43" s="41"/>
      <c r="AG43" s="39"/>
      <c r="AH43" s="46"/>
      <c r="AI43" s="39"/>
      <c r="AJ43" s="41"/>
      <c r="AK43" s="39"/>
      <c r="AL43" s="41"/>
      <c r="AM43" s="39"/>
      <c r="AN43" s="41"/>
      <c r="AO43" s="39"/>
      <c r="AP43" s="41"/>
      <c r="AQ43" s="39"/>
      <c r="AR43" s="41"/>
      <c r="AS43" s="39"/>
      <c r="AT43" s="41"/>
      <c r="AU43" s="39"/>
      <c r="AV43" s="41"/>
      <c r="AW43" s="39"/>
      <c r="AX43" s="41"/>
      <c r="AY43" s="39"/>
      <c r="AZ43" s="41"/>
      <c r="BA43" s="19" t="str">
        <f t="shared" si="1"/>
        <v/>
      </c>
      <c r="BB43" s="21" t="str">
        <f t="shared" si="0"/>
        <v/>
      </c>
    </row>
    <row r="44" spans="2:54" s="2" customFormat="1" ht="15" customHeight="1" x14ac:dyDescent="0.2">
      <c r="B44" s="228" t="str">
        <f>IF('第１表（障害者）'!B44="","",'第１表（障害者）'!B44)</f>
        <v/>
      </c>
      <c r="C44" s="229"/>
      <c r="D44" s="94" t="str">
        <f>IF('第１表（障害者）'!F44="","",'第１表（障害者）'!F44)</f>
        <v/>
      </c>
      <c r="E44" s="39"/>
      <c r="F44" s="41"/>
      <c r="G44" s="39"/>
      <c r="H44" s="41"/>
      <c r="I44" s="39"/>
      <c r="J44" s="41"/>
      <c r="K44" s="39"/>
      <c r="L44" s="41"/>
      <c r="M44" s="39"/>
      <c r="N44" s="41"/>
      <c r="O44" s="39"/>
      <c r="P44" s="41"/>
      <c r="Q44" s="39"/>
      <c r="R44" s="41"/>
      <c r="S44" s="39"/>
      <c r="T44" s="41"/>
      <c r="U44" s="39"/>
      <c r="V44" s="41"/>
      <c r="W44" s="39"/>
      <c r="X44" s="41"/>
      <c r="Y44" s="39"/>
      <c r="Z44" s="41"/>
      <c r="AA44" s="39"/>
      <c r="AB44" s="41"/>
      <c r="AC44" s="39"/>
      <c r="AD44" s="46"/>
      <c r="AE44" s="39"/>
      <c r="AF44" s="41"/>
      <c r="AG44" s="39"/>
      <c r="AH44" s="46"/>
      <c r="AI44" s="39"/>
      <c r="AJ44" s="41"/>
      <c r="AK44" s="39"/>
      <c r="AL44" s="41"/>
      <c r="AM44" s="39"/>
      <c r="AN44" s="41"/>
      <c r="AO44" s="39"/>
      <c r="AP44" s="41"/>
      <c r="AQ44" s="39"/>
      <c r="AR44" s="41"/>
      <c r="AS44" s="39"/>
      <c r="AT44" s="41"/>
      <c r="AU44" s="39"/>
      <c r="AV44" s="41"/>
      <c r="AW44" s="39"/>
      <c r="AX44" s="41"/>
      <c r="AY44" s="39"/>
      <c r="AZ44" s="41"/>
      <c r="BA44" s="19" t="str">
        <f t="shared" si="1"/>
        <v/>
      </c>
      <c r="BB44" s="21" t="str">
        <f t="shared" si="0"/>
        <v/>
      </c>
    </row>
    <row r="45" spans="2:54" s="2" customFormat="1" ht="15" customHeight="1" x14ac:dyDescent="0.2">
      <c r="B45" s="228" t="str">
        <f>IF('第１表（障害者）'!B45="","",'第１表（障害者）'!B45)</f>
        <v/>
      </c>
      <c r="C45" s="229"/>
      <c r="D45" s="94" t="str">
        <f>IF('第１表（障害者）'!F45="","",'第１表（障害者）'!F45)</f>
        <v/>
      </c>
      <c r="E45" s="39"/>
      <c r="F45" s="41"/>
      <c r="G45" s="39"/>
      <c r="H45" s="41"/>
      <c r="I45" s="39"/>
      <c r="J45" s="41"/>
      <c r="K45" s="39"/>
      <c r="L45" s="41"/>
      <c r="M45" s="39"/>
      <c r="N45" s="41"/>
      <c r="O45" s="39"/>
      <c r="P45" s="41"/>
      <c r="Q45" s="39"/>
      <c r="R45" s="41"/>
      <c r="S45" s="39"/>
      <c r="T45" s="41"/>
      <c r="U45" s="39"/>
      <c r="V45" s="41"/>
      <c r="W45" s="39"/>
      <c r="X45" s="41"/>
      <c r="Y45" s="39"/>
      <c r="Z45" s="41"/>
      <c r="AA45" s="39"/>
      <c r="AB45" s="41"/>
      <c r="AC45" s="39"/>
      <c r="AD45" s="46"/>
      <c r="AE45" s="39"/>
      <c r="AF45" s="41"/>
      <c r="AG45" s="39"/>
      <c r="AH45" s="46"/>
      <c r="AI45" s="39"/>
      <c r="AJ45" s="41"/>
      <c r="AK45" s="39"/>
      <c r="AL45" s="41"/>
      <c r="AM45" s="39"/>
      <c r="AN45" s="41"/>
      <c r="AO45" s="39"/>
      <c r="AP45" s="41"/>
      <c r="AQ45" s="39"/>
      <c r="AR45" s="41"/>
      <c r="AS45" s="39"/>
      <c r="AT45" s="41"/>
      <c r="AU45" s="39"/>
      <c r="AV45" s="41"/>
      <c r="AW45" s="39"/>
      <c r="AX45" s="41"/>
      <c r="AY45" s="39"/>
      <c r="AZ45" s="41"/>
      <c r="BA45" s="19" t="str">
        <f t="shared" si="1"/>
        <v/>
      </c>
      <c r="BB45" s="21" t="str">
        <f t="shared" si="0"/>
        <v/>
      </c>
    </row>
    <row r="46" spans="2:54" s="2" customFormat="1" ht="15" customHeight="1" x14ac:dyDescent="0.2">
      <c r="B46" s="228" t="str">
        <f>IF('第１表（障害者）'!B46="","",'第１表（障害者）'!B46)</f>
        <v/>
      </c>
      <c r="C46" s="229"/>
      <c r="D46" s="94" t="str">
        <f>IF('第１表（障害者）'!F46="","",'第１表（障害者）'!F46)</f>
        <v/>
      </c>
      <c r="E46" s="39"/>
      <c r="F46" s="41"/>
      <c r="G46" s="39"/>
      <c r="H46" s="41"/>
      <c r="I46" s="39"/>
      <c r="J46" s="41"/>
      <c r="K46" s="39"/>
      <c r="L46" s="41"/>
      <c r="M46" s="39"/>
      <c r="N46" s="41"/>
      <c r="O46" s="39"/>
      <c r="P46" s="41"/>
      <c r="Q46" s="39"/>
      <c r="R46" s="41"/>
      <c r="S46" s="39"/>
      <c r="T46" s="41"/>
      <c r="U46" s="39"/>
      <c r="V46" s="41"/>
      <c r="W46" s="39"/>
      <c r="X46" s="41"/>
      <c r="Y46" s="39"/>
      <c r="Z46" s="41"/>
      <c r="AA46" s="39"/>
      <c r="AB46" s="41"/>
      <c r="AC46" s="39"/>
      <c r="AD46" s="46"/>
      <c r="AE46" s="39"/>
      <c r="AF46" s="41"/>
      <c r="AG46" s="39"/>
      <c r="AH46" s="46"/>
      <c r="AI46" s="39"/>
      <c r="AJ46" s="41"/>
      <c r="AK46" s="39"/>
      <c r="AL46" s="41"/>
      <c r="AM46" s="39"/>
      <c r="AN46" s="41"/>
      <c r="AO46" s="39"/>
      <c r="AP46" s="41"/>
      <c r="AQ46" s="39"/>
      <c r="AR46" s="41"/>
      <c r="AS46" s="39"/>
      <c r="AT46" s="41"/>
      <c r="AU46" s="39"/>
      <c r="AV46" s="41"/>
      <c r="AW46" s="39"/>
      <c r="AX46" s="41"/>
      <c r="AY46" s="39"/>
      <c r="AZ46" s="41"/>
      <c r="BA46" s="19" t="str">
        <f t="shared" si="1"/>
        <v/>
      </c>
      <c r="BB46" s="21" t="str">
        <f t="shared" si="0"/>
        <v/>
      </c>
    </row>
    <row r="47" spans="2:54" s="2" customFormat="1" ht="15" customHeight="1" x14ac:dyDescent="0.2">
      <c r="B47" s="228" t="str">
        <f>IF('第１表（障害者）'!B47="","",'第１表（障害者）'!B47)</f>
        <v/>
      </c>
      <c r="C47" s="229"/>
      <c r="D47" s="94" t="str">
        <f>IF('第１表（障害者）'!F47="","",'第１表（障害者）'!F47)</f>
        <v/>
      </c>
      <c r="E47" s="39"/>
      <c r="F47" s="41"/>
      <c r="G47" s="39"/>
      <c r="H47" s="41"/>
      <c r="I47" s="39"/>
      <c r="J47" s="41"/>
      <c r="K47" s="39"/>
      <c r="L47" s="41"/>
      <c r="M47" s="39"/>
      <c r="N47" s="41"/>
      <c r="O47" s="39"/>
      <c r="P47" s="41"/>
      <c r="Q47" s="39"/>
      <c r="R47" s="41"/>
      <c r="S47" s="39"/>
      <c r="T47" s="41"/>
      <c r="U47" s="39"/>
      <c r="V47" s="41"/>
      <c r="W47" s="39"/>
      <c r="X47" s="41"/>
      <c r="Y47" s="39"/>
      <c r="Z47" s="41"/>
      <c r="AA47" s="39"/>
      <c r="AB47" s="41"/>
      <c r="AC47" s="39"/>
      <c r="AD47" s="46"/>
      <c r="AE47" s="39"/>
      <c r="AF47" s="41"/>
      <c r="AG47" s="39"/>
      <c r="AH47" s="46"/>
      <c r="AI47" s="39"/>
      <c r="AJ47" s="41"/>
      <c r="AK47" s="39"/>
      <c r="AL47" s="41"/>
      <c r="AM47" s="39"/>
      <c r="AN47" s="41"/>
      <c r="AO47" s="39"/>
      <c r="AP47" s="41"/>
      <c r="AQ47" s="39"/>
      <c r="AR47" s="41"/>
      <c r="AS47" s="39"/>
      <c r="AT47" s="41"/>
      <c r="AU47" s="39"/>
      <c r="AV47" s="41"/>
      <c r="AW47" s="39"/>
      <c r="AX47" s="41"/>
      <c r="AY47" s="39"/>
      <c r="AZ47" s="41"/>
      <c r="BA47" s="19" t="str">
        <f t="shared" si="1"/>
        <v/>
      </c>
      <c r="BB47" s="21" t="str">
        <f t="shared" si="0"/>
        <v/>
      </c>
    </row>
    <row r="48" spans="2:54" s="2" customFormat="1" ht="15" customHeight="1" x14ac:dyDescent="0.2">
      <c r="B48" s="228" t="str">
        <f>IF('第１表（障害者）'!B48="","",'第１表（障害者）'!B48)</f>
        <v/>
      </c>
      <c r="C48" s="229"/>
      <c r="D48" s="94" t="str">
        <f>IF('第１表（障害者）'!F48="","",'第１表（障害者）'!F48)</f>
        <v/>
      </c>
      <c r="E48" s="39"/>
      <c r="F48" s="41"/>
      <c r="G48" s="39"/>
      <c r="H48" s="41"/>
      <c r="I48" s="39"/>
      <c r="J48" s="41"/>
      <c r="K48" s="39"/>
      <c r="L48" s="41"/>
      <c r="M48" s="39"/>
      <c r="N48" s="41"/>
      <c r="O48" s="39"/>
      <c r="P48" s="41"/>
      <c r="Q48" s="39"/>
      <c r="R48" s="41"/>
      <c r="S48" s="39"/>
      <c r="T48" s="41"/>
      <c r="U48" s="39"/>
      <c r="V48" s="41"/>
      <c r="W48" s="39"/>
      <c r="X48" s="41"/>
      <c r="Y48" s="39"/>
      <c r="Z48" s="41"/>
      <c r="AA48" s="39"/>
      <c r="AB48" s="41"/>
      <c r="AC48" s="39"/>
      <c r="AD48" s="46"/>
      <c r="AE48" s="39"/>
      <c r="AF48" s="41"/>
      <c r="AG48" s="39"/>
      <c r="AH48" s="46"/>
      <c r="AI48" s="39"/>
      <c r="AJ48" s="41"/>
      <c r="AK48" s="39"/>
      <c r="AL48" s="41"/>
      <c r="AM48" s="39"/>
      <c r="AN48" s="41"/>
      <c r="AO48" s="39"/>
      <c r="AP48" s="41"/>
      <c r="AQ48" s="39"/>
      <c r="AR48" s="41"/>
      <c r="AS48" s="39"/>
      <c r="AT48" s="41"/>
      <c r="AU48" s="39"/>
      <c r="AV48" s="41"/>
      <c r="AW48" s="39"/>
      <c r="AX48" s="41"/>
      <c r="AY48" s="39"/>
      <c r="AZ48" s="41"/>
      <c r="BA48" s="19" t="str">
        <f t="shared" si="1"/>
        <v/>
      </c>
      <c r="BB48" s="21" t="str">
        <f t="shared" si="0"/>
        <v/>
      </c>
    </row>
    <row r="49" spans="2:54" s="2" customFormat="1" ht="15" customHeight="1" thickBot="1" x14ac:dyDescent="0.25">
      <c r="B49" s="232" t="str">
        <f>IF('第１表（障害者）'!B49="","",'第１表（障害者）'!B49)</f>
        <v/>
      </c>
      <c r="C49" s="233"/>
      <c r="D49" s="95" t="str">
        <f>IF('第１表（障害者）'!F49="","",'第１表（障害者）'!F49)</f>
        <v/>
      </c>
      <c r="E49" s="73"/>
      <c r="F49" s="75"/>
      <c r="G49" s="73"/>
      <c r="H49" s="75"/>
      <c r="I49" s="73"/>
      <c r="J49" s="75"/>
      <c r="K49" s="73"/>
      <c r="L49" s="75"/>
      <c r="M49" s="73"/>
      <c r="N49" s="75"/>
      <c r="O49" s="73"/>
      <c r="P49" s="75"/>
      <c r="Q49" s="73"/>
      <c r="R49" s="75"/>
      <c r="S49" s="73"/>
      <c r="T49" s="75"/>
      <c r="U49" s="73"/>
      <c r="V49" s="75"/>
      <c r="W49" s="73"/>
      <c r="X49" s="75"/>
      <c r="Y49" s="73"/>
      <c r="Z49" s="75"/>
      <c r="AA49" s="73"/>
      <c r="AB49" s="75"/>
      <c r="AC49" s="73"/>
      <c r="AD49" s="76"/>
      <c r="AE49" s="73"/>
      <c r="AF49" s="75"/>
      <c r="AG49" s="73"/>
      <c r="AH49" s="76"/>
      <c r="AI49" s="73"/>
      <c r="AJ49" s="75"/>
      <c r="AK49" s="73"/>
      <c r="AL49" s="75"/>
      <c r="AM49" s="73"/>
      <c r="AN49" s="75"/>
      <c r="AO49" s="73"/>
      <c r="AP49" s="75"/>
      <c r="AQ49" s="73"/>
      <c r="AR49" s="75"/>
      <c r="AS49" s="73"/>
      <c r="AT49" s="75"/>
      <c r="AU49" s="73"/>
      <c r="AV49" s="75"/>
      <c r="AW49" s="73"/>
      <c r="AX49" s="75"/>
      <c r="AY49" s="73"/>
      <c r="AZ49" s="75"/>
      <c r="BA49" s="22" t="str">
        <f t="shared" si="1"/>
        <v/>
      </c>
      <c r="BB49" s="24" t="str">
        <f t="shared" si="0"/>
        <v/>
      </c>
    </row>
    <row r="50" spans="2:54" s="2" customFormat="1" ht="15" customHeight="1" thickTop="1" thickBot="1" x14ac:dyDescent="0.25">
      <c r="B50" s="234" t="s">
        <v>53</v>
      </c>
      <c r="C50" s="235"/>
      <c r="D50" s="106" t="str">
        <f>IF('第１表（障害者）'!F50="","",'第１表（障害者）'!F50)</f>
        <v/>
      </c>
      <c r="E50" s="99" t="str">
        <f>IF(SUM(E10:E49)=0,"",SUM(E10:E49))</f>
        <v/>
      </c>
      <c r="F50" s="101" t="str">
        <f t="shared" ref="F50:AX50" si="2">IF(SUM(F10:F49)=0,"",SUM(F10:F49))</f>
        <v/>
      </c>
      <c r="G50" s="99" t="str">
        <f t="shared" si="2"/>
        <v/>
      </c>
      <c r="H50" s="101" t="str">
        <f t="shared" si="2"/>
        <v/>
      </c>
      <c r="I50" s="99" t="str">
        <f t="shared" si="2"/>
        <v/>
      </c>
      <c r="J50" s="101" t="str">
        <f t="shared" si="2"/>
        <v/>
      </c>
      <c r="K50" s="99" t="str">
        <f t="shared" si="2"/>
        <v/>
      </c>
      <c r="L50" s="101" t="str">
        <f t="shared" si="2"/>
        <v/>
      </c>
      <c r="M50" s="99" t="str">
        <f t="shared" si="2"/>
        <v/>
      </c>
      <c r="N50" s="101" t="str">
        <f t="shared" si="2"/>
        <v/>
      </c>
      <c r="O50" s="99" t="str">
        <f t="shared" si="2"/>
        <v/>
      </c>
      <c r="P50" s="101" t="str">
        <f t="shared" si="2"/>
        <v/>
      </c>
      <c r="Q50" s="99" t="str">
        <f t="shared" si="2"/>
        <v/>
      </c>
      <c r="R50" s="101" t="str">
        <f t="shared" si="2"/>
        <v/>
      </c>
      <c r="S50" s="99" t="str">
        <f t="shared" si="2"/>
        <v/>
      </c>
      <c r="T50" s="101" t="str">
        <f t="shared" si="2"/>
        <v/>
      </c>
      <c r="U50" s="99" t="str">
        <f t="shared" si="2"/>
        <v/>
      </c>
      <c r="V50" s="101" t="str">
        <f t="shared" si="2"/>
        <v/>
      </c>
      <c r="W50" s="99" t="str">
        <f t="shared" si="2"/>
        <v/>
      </c>
      <c r="X50" s="101" t="str">
        <f t="shared" si="2"/>
        <v/>
      </c>
      <c r="Y50" s="99" t="str">
        <f t="shared" si="2"/>
        <v/>
      </c>
      <c r="Z50" s="101" t="str">
        <f t="shared" si="2"/>
        <v/>
      </c>
      <c r="AA50" s="99" t="str">
        <f t="shared" si="2"/>
        <v/>
      </c>
      <c r="AB50" s="101" t="str">
        <f t="shared" si="2"/>
        <v/>
      </c>
      <c r="AC50" s="99" t="str">
        <f t="shared" si="2"/>
        <v/>
      </c>
      <c r="AD50" s="101" t="str">
        <f t="shared" si="2"/>
        <v/>
      </c>
      <c r="AE50" s="99" t="str">
        <f t="shared" si="2"/>
        <v/>
      </c>
      <c r="AF50" s="101" t="str">
        <f t="shared" si="2"/>
        <v/>
      </c>
      <c r="AG50" s="99" t="str">
        <f t="shared" si="2"/>
        <v/>
      </c>
      <c r="AH50" s="102" t="str">
        <f t="shared" si="2"/>
        <v/>
      </c>
      <c r="AI50" s="99" t="str">
        <f t="shared" si="2"/>
        <v/>
      </c>
      <c r="AJ50" s="101" t="str">
        <f t="shared" si="2"/>
        <v/>
      </c>
      <c r="AK50" s="99" t="str">
        <f t="shared" si="2"/>
        <v/>
      </c>
      <c r="AL50" s="101" t="str">
        <f t="shared" si="2"/>
        <v/>
      </c>
      <c r="AM50" s="99" t="str">
        <f t="shared" si="2"/>
        <v/>
      </c>
      <c r="AN50" s="101" t="str">
        <f t="shared" si="2"/>
        <v/>
      </c>
      <c r="AO50" s="99" t="str">
        <f t="shared" si="2"/>
        <v/>
      </c>
      <c r="AP50" s="101" t="str">
        <f t="shared" si="2"/>
        <v/>
      </c>
      <c r="AQ50" s="99" t="str">
        <f t="shared" si="2"/>
        <v/>
      </c>
      <c r="AR50" s="101" t="str">
        <f t="shared" si="2"/>
        <v/>
      </c>
      <c r="AS50" s="99" t="str">
        <f t="shared" si="2"/>
        <v/>
      </c>
      <c r="AT50" s="101" t="str">
        <f t="shared" si="2"/>
        <v/>
      </c>
      <c r="AU50" s="99" t="str">
        <f t="shared" si="2"/>
        <v/>
      </c>
      <c r="AV50" s="101" t="str">
        <f t="shared" si="2"/>
        <v/>
      </c>
      <c r="AW50" s="99" t="str">
        <f t="shared" si="2"/>
        <v/>
      </c>
      <c r="AX50" s="101" t="str">
        <f t="shared" si="2"/>
        <v/>
      </c>
      <c r="AY50" s="99" t="str">
        <f>IF(SUM(AY10:AY49)=0,"",SUM(AY10:AY49))</f>
        <v/>
      </c>
      <c r="AZ50" s="103" t="str">
        <f>IF(SUM(AZ10:AZ49)=0,"",SUM(AZ10:AZ49))</f>
        <v/>
      </c>
      <c r="BA50" s="104" t="str">
        <f>IF(SUMIF($E$9:$AZ$9,BA$9,$E50:$AZ50)=0,"",SUMIF($E$9:$AZ$9,BA$9,$E50:$AZ50))</f>
        <v/>
      </c>
      <c r="BB50" s="105" t="str">
        <f>IF(SUMIF($E$9:$AZ$9,BB$9,$E50:$AZ50)=0,"",SUMIF($E$9:$AZ$9,BB$9,$E50:$AZ50))</f>
        <v/>
      </c>
    </row>
  </sheetData>
  <sheetProtection password="99AD" sheet="1" objects="1" scenarios="1"/>
  <mergeCells count="77">
    <mergeCell ref="B49:C49"/>
    <mergeCell ref="B50:C50"/>
    <mergeCell ref="B43:C43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W7:AX8"/>
    <mergeCell ref="AY7:AZ8"/>
    <mergeCell ref="BA7:BB8"/>
    <mergeCell ref="B10:C10"/>
    <mergeCell ref="B11:C11"/>
    <mergeCell ref="B12:C12"/>
    <mergeCell ref="AK7:AL8"/>
    <mergeCell ref="AM7:AN8"/>
    <mergeCell ref="AO7:AP8"/>
    <mergeCell ref="AQ7:AR8"/>
    <mergeCell ref="AS7:AT8"/>
    <mergeCell ref="AU7:AV8"/>
    <mergeCell ref="Y7:Z8"/>
    <mergeCell ref="AA7:AB8"/>
    <mergeCell ref="AC7:AD8"/>
    <mergeCell ref="AG7:AH8"/>
    <mergeCell ref="AI7:AJ8"/>
    <mergeCell ref="M7:N8"/>
    <mergeCell ref="O7:P8"/>
    <mergeCell ref="Q7:R8"/>
    <mergeCell ref="S7:T8"/>
    <mergeCell ref="U7:V8"/>
    <mergeCell ref="W7:X8"/>
    <mergeCell ref="B7:C9"/>
    <mergeCell ref="D7:D9"/>
    <mergeCell ref="E7:F8"/>
    <mergeCell ref="G7:H8"/>
    <mergeCell ref="I7:J8"/>
    <mergeCell ref="K7:L8"/>
    <mergeCell ref="V2:Y2"/>
    <mergeCell ref="Z2:AF2"/>
    <mergeCell ref="V3:Y3"/>
    <mergeCell ref="Z3:AF3"/>
    <mergeCell ref="AE7:AF8"/>
    <mergeCell ref="C4:I4"/>
    <mergeCell ref="J4:N4"/>
    <mergeCell ref="O4:T4"/>
    <mergeCell ref="V4:Y4"/>
    <mergeCell ref="Z4:AF4"/>
  </mergeCells>
  <phoneticPr fontId="2"/>
  <conditionalFormatting sqref="E10:AZ49">
    <cfRule type="expression" dxfId="23" priority="4">
      <formula>AND($D10&lt;&gt;"",E10&lt;&gt;"",$D10&lt;E10)</formula>
    </cfRule>
  </conditionalFormatting>
  <dataValidations count="1">
    <dataValidation type="whole" imeMode="disabled" operator="greaterThanOrEqual" allowBlank="1" showInputMessage="1" showErrorMessage="1" error="０以上の整数のみ入力できます。" sqref="E10:AZ49" xr:uid="{00000000-0002-0000-0800-000000000000}">
      <formula1>0</formula1>
    </dataValidation>
  </dataValidations>
  <pageMargins left="0.39370078740157483" right="0.39370078740157483" top="0.78740157480314965" bottom="0.39370078740157483" header="0.59055118110236227" footer="0.19685039370078741"/>
  <pageSetup paperSize="9" scale="5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36EA24A-BD74-42A8-9C2C-A69B05689E30}">
            <xm:f>AND(第１表!$E$51=0,E10&lt;&gt;"")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73322EEA-4162-4748-89C4-3121D9FCA17B}">
            <xm:f>AND(第１表!$F$51=0,E10&lt;&gt;"")</xm:f>
            <x14:dxf>
              <fill>
                <patternFill>
                  <bgColor rgb="FFFFC000"/>
                </patternFill>
              </fill>
            </x14:dxf>
          </x14:cfRule>
          <xm:sqref>E10:AZ49</xm:sqref>
        </x14:conditionalFormatting>
        <x14:conditionalFormatting xmlns:xm="http://schemas.microsoft.com/office/excel/2006/main">
          <x14:cfRule type="expression" priority="3" id="{58386827-4A17-4B05-89B2-6FC41F2E6B0F}">
            <xm:f>AND(第１表!$F$51&gt;0,$D10&gt;0,第４表!E10&gt;0,E10="")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D18841F0-9F2C-4772-B09E-F25D2287A4DD}">
            <xm:f>AND(第４表!E10="",E10&lt;&gt;"")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D51B6E96-9219-4572-A925-C2E8F541361D}">
            <xm:f>AND(E10&lt;&gt;"",第４表!E10&lt;&gt;"",第４表!E10&lt;E10)</xm:f>
            <x14:dxf>
              <fill>
                <patternFill>
                  <bgColor rgb="FFFFC000"/>
                </patternFill>
              </fill>
            </x14:dxf>
          </x14:cfRule>
          <xm:sqref>E10:AZ49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第０表</vt:lpstr>
      <vt:lpstr>第１表</vt:lpstr>
      <vt:lpstr>第１表（障害者）</vt:lpstr>
      <vt:lpstr>第２表</vt:lpstr>
      <vt:lpstr>第２表（障害者）</vt:lpstr>
      <vt:lpstr>第３表</vt:lpstr>
      <vt:lpstr>第３表（障害者）</vt:lpstr>
      <vt:lpstr>第４表</vt:lpstr>
      <vt:lpstr>第４表（障害者）</vt:lpstr>
      <vt:lpstr>第５表</vt:lpstr>
      <vt:lpstr>第５表（障害者）</vt:lpstr>
      <vt:lpstr>第６表</vt:lpstr>
      <vt:lpstr>第６表（障害者）</vt:lpstr>
      <vt:lpstr>第７表</vt:lpstr>
      <vt:lpstr>第７表（障害者）</vt:lpstr>
      <vt:lpstr>第０表!Print_Area</vt:lpstr>
      <vt:lpstr>'第１表（障害者）'!Print_Area</vt:lpstr>
      <vt:lpstr>第２表!Print_Area</vt:lpstr>
      <vt:lpstr>'第２表（障害者）'!Print_Area</vt:lpstr>
      <vt:lpstr>第３表!Print_Area</vt:lpstr>
      <vt:lpstr>'第３表（障害者）'!Print_Area</vt:lpstr>
      <vt:lpstr>第４表!Print_Area</vt:lpstr>
      <vt:lpstr>'第４表（障害者）'!Print_Area</vt:lpstr>
      <vt:lpstr>第５表!Print_Area</vt:lpstr>
      <vt:lpstr>第６表!Print_Area</vt:lpstr>
      <vt:lpstr>'第６表（障害者）'!Print_Area</vt:lpstr>
      <vt:lpstr>第７表!Print_Area</vt:lpstr>
      <vt:lpstr>'第７表（障害者）'!Print_Area</vt:lpstr>
      <vt:lpstr>第３表!Print_Titles</vt:lpstr>
      <vt:lpstr>'第３表（障害者）'!Print_Titles</vt:lpstr>
      <vt:lpstr>第６表!Print_Titles</vt:lpstr>
      <vt:lpstr>'第６表（障害者）'!Print_Titles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初等中等教育局教職員課免許係</dc:creator>
  <cp:lastModifiedBy>直江美音</cp:lastModifiedBy>
  <cp:lastPrinted>2022-10-21T04:25:18Z</cp:lastPrinted>
  <dcterms:created xsi:type="dcterms:W3CDTF">2002-01-28T09:15:02Z</dcterms:created>
  <dcterms:modified xsi:type="dcterms:W3CDTF">2022-10-26T08:38:38Z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2022-10-26T08:38:27Z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fcd40471-7d01-4c07-8563-296a78354e0d</vt:lpwstr>
  </property>
  <property fmtid="{D5CDD505-2E9C-101B-9397-08002B2CF9AE}" pid="8" name="MSIP_Label_d899a617-f30e-4fb8-b81c-fb6d0b94ac5b_ContentBits">
    <vt:lpwstr>0</vt:lpwstr>
  </property>
</Properties>
</file>