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9_外国調査係\20 公表資料（「動き」，「教育調査」等）\200 「諸外国の教育統計」\諸外国の教育統計R2\09 CMS用\分割ファイル_作業用\"/>
    </mc:Choice>
  </mc:AlternateContent>
  <bookViews>
    <workbookView xWindow="0" yWindow="0" windowWidth="28800" windowHeight="13140" activeTab="1"/>
  </bookViews>
  <sheets>
    <sheet name="３．４．１．１ 実数" sheetId="1" r:id="rId1"/>
    <sheet name="３．４．１．２ 構成比" sheetId="2" r:id="rId2"/>
  </sheets>
  <externalReferences>
    <externalReference r:id="rId3"/>
  </externalReferences>
  <definedNames>
    <definedName name="_xlnm.Print_Area" localSheetId="0">'３．４．１．１ 実数'!$A$1:$O$45</definedName>
    <definedName name="_xlnm.Print_Area" localSheetId="1">'３．４．１．２ 構成比'!$A$1:$O$36</definedName>
    <definedName name="Z_C91F12B7_002B_4A66_8787_22F5E7B5AF3F_.wvu.PrintArea" localSheetId="0" hidden="1">'３．４．１．１ 実数'!$A$1:$O$45</definedName>
    <definedName name="Z_C91F12B7_002B_4A66_8787_22F5E7B5AF3F_.wvu.PrintArea" localSheetId="1" hidden="1">'３．４．１．２ 構成比'!$A$1:$O$36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F10" i="2"/>
  <c r="G10" i="2"/>
  <c r="H10" i="2"/>
  <c r="I10" i="2"/>
  <c r="J10" i="2"/>
  <c r="K10" i="2"/>
  <c r="L10" i="2"/>
  <c r="M10" i="2"/>
  <c r="N10" i="2"/>
  <c r="E11" i="2"/>
  <c r="F11" i="2"/>
  <c r="G11" i="2"/>
  <c r="H11" i="2"/>
  <c r="I11" i="2"/>
  <c r="J11" i="2"/>
  <c r="K11" i="2"/>
  <c r="L11" i="2"/>
  <c r="M11" i="2"/>
  <c r="N11" i="2"/>
  <c r="E12" i="2"/>
  <c r="F12" i="2"/>
  <c r="G12" i="2"/>
  <c r="H12" i="2"/>
  <c r="I12" i="2"/>
  <c r="J12" i="2"/>
  <c r="K12" i="2"/>
  <c r="L12" i="2"/>
  <c r="M12" i="2"/>
  <c r="N12" i="2"/>
</calcChain>
</file>

<file path=xl/sharedStrings.xml><?xml version="1.0" encoding="utf-8"?>
<sst xmlns="http://schemas.openxmlformats.org/spreadsheetml/2006/main" count="97" uniqueCount="49">
  <si>
    <t>３．　高等教育段階</t>
    <rPh sb="7" eb="9">
      <t>ダンカイ</t>
    </rPh>
    <phoneticPr fontId="2"/>
  </si>
  <si>
    <t>３．４．　学位取得者の専攻分野別構成</t>
    <rPh sb="5" eb="7">
      <t>ガクイ</t>
    </rPh>
    <rPh sb="7" eb="10">
      <t>シュトクシャ</t>
    </rPh>
    <rPh sb="11" eb="13">
      <t>センコウ</t>
    </rPh>
    <rPh sb="13" eb="16">
      <t>ブンヤベツ</t>
    </rPh>
    <rPh sb="16" eb="18">
      <t>コウセイ</t>
    </rPh>
    <phoneticPr fontId="2"/>
  </si>
  <si>
    <t>３．４．１　学部段階</t>
    <rPh sb="6" eb="8">
      <t>ガクブ</t>
    </rPh>
    <rPh sb="8" eb="10">
      <t>ダンカイ</t>
    </rPh>
    <phoneticPr fontId="2"/>
  </si>
  <si>
    <t>３．４．１．１　実数（単位：人）</t>
    <rPh sb="8" eb="10">
      <t>ジッスウ</t>
    </rPh>
    <rPh sb="11" eb="13">
      <t>タンイ</t>
    </rPh>
    <rPh sb="14" eb="15">
      <t>ニン</t>
    </rPh>
    <phoneticPr fontId="2"/>
  </si>
  <si>
    <t>年度</t>
    <rPh sb="0" eb="2">
      <t>ネンド</t>
    </rPh>
    <phoneticPr fontId="2"/>
  </si>
  <si>
    <t>性　別/
学位の種類</t>
    <rPh sb="0" eb="1">
      <t>セイ</t>
    </rPh>
    <rPh sb="2" eb="3">
      <t>ベツ</t>
    </rPh>
    <rPh sb="5" eb="7">
      <t>ガクイ</t>
    </rPh>
    <rPh sb="8" eb="10">
      <t>シュルイ</t>
    </rPh>
    <phoneticPr fontId="2"/>
  </si>
  <si>
    <t>計</t>
    <rPh sb="0" eb="1">
      <t>ケイ</t>
    </rPh>
    <phoneticPr fontId="2"/>
  </si>
  <si>
    <t>人文・芸術</t>
    <rPh sb="0" eb="2">
      <t>ジンブン</t>
    </rPh>
    <rPh sb="3" eb="5">
      <t>ゲイジュツ</t>
    </rPh>
    <phoneticPr fontId="2"/>
  </si>
  <si>
    <t>法経等</t>
    <rPh sb="0" eb="2">
      <t>ホウケイ</t>
    </rPh>
    <rPh sb="2" eb="3">
      <t>トウ</t>
    </rPh>
    <phoneticPr fontId="2"/>
  </si>
  <si>
    <t>理学</t>
    <rPh sb="0" eb="2">
      <t>リガク</t>
    </rPh>
    <phoneticPr fontId="2"/>
  </si>
  <si>
    <t>工学</t>
    <rPh sb="0" eb="2">
      <t>コウガク</t>
    </rPh>
    <phoneticPr fontId="2"/>
  </si>
  <si>
    <t>農学</t>
    <rPh sb="0" eb="2">
      <t>ノウガク</t>
    </rPh>
    <phoneticPr fontId="2"/>
  </si>
  <si>
    <t>医・歯・薬・
保　健</t>
    <rPh sb="0" eb="1">
      <t>イ</t>
    </rPh>
    <rPh sb="2" eb="3">
      <t>ハ</t>
    </rPh>
    <rPh sb="4" eb="5">
      <t>クスリ</t>
    </rPh>
    <rPh sb="7" eb="8">
      <t>タモツ</t>
    </rPh>
    <rPh sb="9" eb="10">
      <t>ケン</t>
    </rPh>
    <phoneticPr fontId="2"/>
  </si>
  <si>
    <t>教　育・
教員養成</t>
    <rPh sb="0" eb="1">
      <t>キョウ</t>
    </rPh>
    <rPh sb="2" eb="3">
      <t>イク</t>
    </rPh>
    <rPh sb="5" eb="7">
      <t>キョウイン</t>
    </rPh>
    <rPh sb="7" eb="9">
      <t>ヨウセイ</t>
    </rPh>
    <phoneticPr fontId="2"/>
  </si>
  <si>
    <t>家政</t>
    <rPh sb="0" eb="2">
      <t>カセイ</t>
    </rPh>
    <phoneticPr fontId="2"/>
  </si>
  <si>
    <t>その他</t>
    <rPh sb="2" eb="3">
      <t>タ</t>
    </rPh>
    <phoneticPr fontId="2"/>
  </si>
  <si>
    <t>日本</t>
    <rPh sb="0" eb="2">
      <t>ニホン</t>
    </rPh>
    <phoneticPr fontId="2"/>
  </si>
  <si>
    <t>男</t>
    <rPh sb="0" eb="1">
      <t>オトコ</t>
    </rPh>
    <phoneticPr fontId="2"/>
  </si>
  <si>
    <t>女</t>
    <rPh sb="0" eb="1">
      <t>オンナ</t>
    </rPh>
    <phoneticPr fontId="2"/>
  </si>
  <si>
    <t xml:space="preserve">　　　　　　　　　　                             　　　　　    　                    　　　　　 （平成24） </t>
    <phoneticPr fontId="2"/>
  </si>
  <si>
    <t>アメリカ</t>
    <phoneticPr fontId="2"/>
  </si>
  <si>
    <t>イギリス</t>
    <phoneticPr fontId="2"/>
  </si>
  <si>
    <t>m</t>
  </si>
  <si>
    <t>フランス</t>
    <phoneticPr fontId="2"/>
  </si>
  <si>
    <t>ドイツ</t>
    <phoneticPr fontId="2"/>
  </si>
  <si>
    <t xml:space="preserve"> 専門大学ﾃﾞｨﾌﾟﾛｰﾑ</t>
    <rPh sb="1" eb="3">
      <t>センモン</t>
    </rPh>
    <rPh sb="3" eb="5">
      <t>ダイガク</t>
    </rPh>
    <phoneticPr fontId="2"/>
  </si>
  <si>
    <t>a</t>
    <phoneticPr fontId="2"/>
  </si>
  <si>
    <t xml:space="preserve"> 学士</t>
    <rPh sb="1" eb="3">
      <t>ガクシ</t>
    </rPh>
    <phoneticPr fontId="2"/>
  </si>
  <si>
    <t xml:space="preserve"> 計</t>
    <rPh sb="1" eb="2">
      <t>ケイ</t>
    </rPh>
    <phoneticPr fontId="2"/>
  </si>
  <si>
    <t>韓国</t>
    <rPh sb="0" eb="2">
      <t>カンコク</t>
    </rPh>
    <phoneticPr fontId="2"/>
  </si>
  <si>
    <r>
      <rPr>
        <sz val="11"/>
        <rFont val="ＭＳ Ｐゴシック"/>
        <family val="2"/>
        <charset val="128"/>
      </rPr>
      <t>男</t>
    </r>
    <rPh sb="0" eb="1">
      <t>オトコ</t>
    </rPh>
    <phoneticPr fontId="6"/>
  </si>
  <si>
    <r>
      <rPr>
        <sz val="11"/>
        <rFont val="ＭＳ Ｐゴシック"/>
        <family val="2"/>
        <charset val="128"/>
      </rPr>
      <t>女</t>
    </r>
    <rPh sb="0" eb="1">
      <t>オンナ</t>
    </rPh>
    <phoneticPr fontId="6"/>
  </si>
  <si>
    <r>
      <rPr>
        <sz val="11"/>
        <rFont val="ＭＳ Ｐゴシック"/>
        <family val="2"/>
        <charset val="128"/>
      </rPr>
      <t>計</t>
    </r>
    <rPh sb="0" eb="1">
      <t>ケイ</t>
    </rPh>
    <phoneticPr fontId="6"/>
  </si>
  <si>
    <t>（注）</t>
    <rPh sb="1" eb="2">
      <t>チュウ</t>
    </rPh>
    <phoneticPr fontId="2"/>
  </si>
  <si>
    <r>
      <rPr>
        <u/>
        <sz val="10"/>
        <rFont val="Meiryo UI"/>
        <family val="3"/>
        <charset val="128"/>
      </rPr>
      <t>日本</t>
    </r>
    <r>
      <rPr>
        <sz val="10"/>
        <rFont val="Meiryo UI"/>
        <family val="3"/>
        <charset val="128"/>
      </rPr>
      <t>：標記年3月の大学学部卒業者数。「その他」は，教養，国際関係，商船等である。</t>
    </r>
    <rPh sb="0" eb="2">
      <t>ニホン</t>
    </rPh>
    <rPh sb="3" eb="5">
      <t>ヒョウキ</t>
    </rPh>
    <rPh sb="5" eb="6">
      <t>ネン</t>
    </rPh>
    <rPh sb="7" eb="8">
      <t>ガツ</t>
    </rPh>
    <rPh sb="9" eb="11">
      <t>ダイガク</t>
    </rPh>
    <rPh sb="11" eb="13">
      <t>ガクブ</t>
    </rPh>
    <rPh sb="13" eb="14">
      <t>ソツ</t>
    </rPh>
    <rPh sb="14" eb="17">
      <t>ギョウシャスウ</t>
    </rPh>
    <rPh sb="21" eb="22">
      <t>タ</t>
    </rPh>
    <rPh sb="25" eb="27">
      <t>キョウヨウ</t>
    </rPh>
    <rPh sb="28" eb="30">
      <t>コクサイ</t>
    </rPh>
    <rPh sb="30" eb="32">
      <t>カンケイ</t>
    </rPh>
    <rPh sb="33" eb="35">
      <t>ショウセン</t>
    </rPh>
    <rPh sb="35" eb="36">
      <t>トウ</t>
    </rPh>
    <phoneticPr fontId="2"/>
  </si>
  <si>
    <r>
      <rPr>
        <u/>
        <sz val="10"/>
        <rFont val="Meiryo UI"/>
        <family val="3"/>
        <charset val="128"/>
      </rPr>
      <t>アメリカ</t>
    </r>
    <r>
      <rPr>
        <sz val="10"/>
        <rFont val="Meiryo UI"/>
        <family val="3"/>
        <charset val="128"/>
      </rPr>
      <t>：標記年9月から始まる年度における学位取得者数。「医・歯・薬・保健」は獣医を含む。「その他」は「軍事科学」，「学際研究」等の学科を含む。</t>
    </r>
    <rPh sb="5" eb="7">
      <t>ヒョウキ</t>
    </rPh>
    <rPh sb="7" eb="8">
      <t>ネン</t>
    </rPh>
    <rPh sb="9" eb="10">
      <t>ガツ</t>
    </rPh>
    <rPh sb="12" eb="13">
      <t>ハジ</t>
    </rPh>
    <rPh sb="15" eb="17">
      <t>ネンド</t>
    </rPh>
    <rPh sb="21" eb="23">
      <t>ガクイ</t>
    </rPh>
    <rPh sb="23" eb="26">
      <t>シュトクシャ</t>
    </rPh>
    <rPh sb="26" eb="27">
      <t>スウ</t>
    </rPh>
    <rPh sb="29" eb="30">
      <t>イ</t>
    </rPh>
    <rPh sb="31" eb="32">
      <t>シ</t>
    </rPh>
    <rPh sb="33" eb="34">
      <t>ヤク</t>
    </rPh>
    <rPh sb="35" eb="37">
      <t>ホケン</t>
    </rPh>
    <rPh sb="39" eb="41">
      <t>ジュウイ</t>
    </rPh>
    <rPh sb="42" eb="43">
      <t>フク</t>
    </rPh>
    <rPh sb="48" eb="49">
      <t>タ</t>
    </rPh>
    <rPh sb="52" eb="54">
      <t>グンジ</t>
    </rPh>
    <rPh sb="54" eb="56">
      <t>カガク</t>
    </rPh>
    <rPh sb="59" eb="61">
      <t>ガクサイ</t>
    </rPh>
    <rPh sb="61" eb="63">
      <t>ケンキュウ</t>
    </rPh>
    <rPh sb="64" eb="65">
      <t>トウ</t>
    </rPh>
    <rPh sb="66" eb="68">
      <t>ガッカ</t>
    </rPh>
    <rPh sb="69" eb="70">
      <t>フク</t>
    </rPh>
    <phoneticPr fontId="2"/>
  </si>
  <si>
    <r>
      <rPr>
        <u/>
        <sz val="10"/>
        <rFont val="Meiryo UI"/>
        <family val="3"/>
        <charset val="128"/>
      </rPr>
      <t>イギリス</t>
    </r>
    <r>
      <rPr>
        <sz val="10"/>
        <rFont val="Meiryo UI"/>
        <family val="3"/>
        <charset val="128"/>
      </rPr>
      <t>：標記年（暦年）における大学など高等教育機関の第一学位取得者数。「その他」はマスコミュニケーション及び複合課程である。コンピュータ科学は「理学」に，獣医学は「農学」にそれぞれ含まれる。連合王国の値であり，留学生を含む。イギリスの値（公表数値）は，一の位を5の倍数（0又は5）になるように切り上げ，あるいは切り捨てを行っている。このため，内訳の数の合計が，合計欄の数と一致しない場合がある。</t>
    </r>
    <rPh sb="120" eb="122">
      <t>コウヒョウ</t>
    </rPh>
    <rPh sb="122" eb="124">
      <t>スウチ</t>
    </rPh>
    <phoneticPr fontId="2"/>
  </si>
  <si>
    <r>
      <rPr>
        <u/>
        <sz val="10"/>
        <rFont val="Meiryo UI"/>
        <family val="3"/>
        <charset val="128"/>
      </rPr>
      <t>フランス</t>
    </r>
    <r>
      <rPr>
        <sz val="10"/>
        <rFont val="Meiryo UI"/>
        <family val="3"/>
        <charset val="128"/>
      </rPr>
      <t>：標記年（暦年）における学位授与件数。国立大学の学士号及び医・歯・薬学系の第一学位（Diplôme de docteur）の授与件数である。「その他」は体育・スポーツ科学である。本土及び海外県の数値。</t>
    </r>
    <phoneticPr fontId="2"/>
  </si>
  <si>
    <r>
      <rPr>
        <u/>
        <sz val="10"/>
        <rFont val="Meiryo UI"/>
        <family val="3"/>
        <charset val="128"/>
      </rPr>
      <t>ドイツ</t>
    </r>
    <r>
      <rPr>
        <sz val="10"/>
        <rFont val="Meiryo UI"/>
        <family val="3"/>
        <charset val="128"/>
      </rPr>
      <t>：専門大学ディプロームと学士の取得試験合格者数。</t>
    </r>
    <rPh sb="4" eb="6">
      <t>センモン</t>
    </rPh>
    <rPh sb="6" eb="8">
      <t>ダイガク</t>
    </rPh>
    <rPh sb="15" eb="17">
      <t>ガクシ</t>
    </rPh>
    <rPh sb="18" eb="20">
      <t>シュトク</t>
    </rPh>
    <rPh sb="20" eb="22">
      <t>シケン</t>
    </rPh>
    <rPh sb="22" eb="25">
      <t>ゴウカクシャ</t>
    </rPh>
    <rPh sb="25" eb="26">
      <t>スウ</t>
    </rPh>
    <phoneticPr fontId="2"/>
  </si>
  <si>
    <r>
      <rPr>
        <u/>
        <sz val="10"/>
        <rFont val="Meiryo UI"/>
        <family val="3"/>
        <charset val="128"/>
      </rPr>
      <t>韓国</t>
    </r>
    <r>
      <rPr>
        <sz val="10"/>
        <rFont val="Meiryo UI"/>
        <family val="3"/>
        <charset val="128"/>
      </rPr>
      <t>：標記年3月の大学学部（産業大学，技術大学，放送・通信大学を含まない）卒業者数。「その他」は，体育である。</t>
    </r>
    <rPh sb="0" eb="2">
      <t>カンコク</t>
    </rPh>
    <phoneticPr fontId="2"/>
  </si>
  <si>
    <t xml:space="preserve">［参考］中国の学位取得者総数は3,771,039人，卒業者数は3,841,839人である。学位取得者及び卒業者は，本科（日本の学士課程に相当）についての数値である。学士は本科卒業者で学業成績が一定の基準に達している者に授与される。数値は2017年度。専攻分野別の数値は不明。 </t>
    <rPh sb="1" eb="3">
      <t>サンコウ</t>
    </rPh>
    <phoneticPr fontId="2"/>
  </si>
  <si>
    <t>（資料）</t>
    <phoneticPr fontId="2"/>
  </si>
  <si>
    <t>日－①／米－①／英－③／仏－①／独－⑦／中－①／韓－①</t>
    <rPh sb="0" eb="1">
      <t>ニチ</t>
    </rPh>
    <rPh sb="8" eb="9">
      <t>エイ</t>
    </rPh>
    <rPh sb="12" eb="13">
      <t>フツ</t>
    </rPh>
    <rPh sb="16" eb="17">
      <t>ドク</t>
    </rPh>
    <rPh sb="20" eb="21">
      <t>チュウ</t>
    </rPh>
    <rPh sb="24" eb="25">
      <t>カン</t>
    </rPh>
    <phoneticPr fontId="2"/>
  </si>
  <si>
    <t>日－①／米－①／英－③／仏－①／独－⑦／韓－①</t>
    <rPh sb="0" eb="1">
      <t>ニチ</t>
    </rPh>
    <rPh sb="8" eb="9">
      <t>エイ</t>
    </rPh>
    <rPh sb="12" eb="13">
      <t>フツ</t>
    </rPh>
    <rPh sb="16" eb="17">
      <t>ドク</t>
    </rPh>
    <rPh sb="20" eb="21">
      <t>カン</t>
    </rPh>
    <phoneticPr fontId="2"/>
  </si>
  <si>
    <t>m</t>
    <phoneticPr fontId="2"/>
  </si>
  <si>
    <t>教育・
教員養成</t>
    <rPh sb="0" eb="2">
      <t>キョウイク</t>
    </rPh>
    <rPh sb="4" eb="6">
      <t>キョウイン</t>
    </rPh>
    <rPh sb="6" eb="8">
      <t>ヨウセイ</t>
    </rPh>
    <phoneticPr fontId="2"/>
  </si>
  <si>
    <t>医・歯・
薬・保健</t>
    <rPh sb="0" eb="1">
      <t>イ</t>
    </rPh>
    <rPh sb="2" eb="3">
      <t>ハ</t>
    </rPh>
    <rPh sb="5" eb="6">
      <t>クスリ</t>
    </rPh>
    <rPh sb="7" eb="9">
      <t>ホケン</t>
    </rPh>
    <phoneticPr fontId="2"/>
  </si>
  <si>
    <t>性別/
学位の種類</t>
    <rPh sb="0" eb="2">
      <t>セイベツ</t>
    </rPh>
    <rPh sb="4" eb="6">
      <t>ガクイ</t>
    </rPh>
    <rPh sb="7" eb="9">
      <t>シュルイ</t>
    </rPh>
    <phoneticPr fontId="2"/>
  </si>
  <si>
    <t>３．４．１．２　構成比（単位：％）</t>
    <rPh sb="8" eb="11">
      <t>コウセイヒ</t>
    </rPh>
    <rPh sb="12" eb="14">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</si>
</sst>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0;&quot;－&quot;"/>
    <numFmt numFmtId="178" formatCode="0_ "/>
    <numFmt numFmtId="179" formatCode="0.0"/>
    <numFmt numFmtId="180" formatCode="0.0%"/>
    <numFmt numFmtId="181" formatCode="#,##0.0_);[Red]\(#,##0.0\)"/>
    <numFmt numFmtId="182" formatCode="0.0_ "/>
    <numFmt numFmtId="183" formatCode="#,##0.0_ "/>
  </numFmts>
  <fonts count="9">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11"/>
      <name val="明朝"/>
      <family val="1"/>
      <charset val="128"/>
    </font>
    <font>
      <sz val="11"/>
      <name val="ＭＳ Ｐゴシック"/>
      <family val="2"/>
      <charset val="128"/>
    </font>
    <font>
      <sz val="12"/>
      <color theme="1"/>
      <name val="Meiryo UI"/>
      <family val="3"/>
      <charset val="128"/>
    </font>
    <font>
      <sz val="10"/>
      <name val="Meiryo UI"/>
      <family val="3"/>
      <charset val="128"/>
    </font>
    <font>
      <u/>
      <sz val="10"/>
      <name val="Meiryo UI"/>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132">
    <xf numFmtId="0" fontId="0" fillId="0" borderId="0" xfId="0">
      <alignment vertical="center"/>
    </xf>
    <xf numFmtId="0" fontId="1" fillId="0" borderId="0" xfId="0" applyFont="1">
      <alignment vertical="center"/>
    </xf>
    <xf numFmtId="0" fontId="3" fillId="0" borderId="0" xfId="0" applyFont="1">
      <alignment vertical="center"/>
    </xf>
    <xf numFmtId="176" fontId="3" fillId="0" borderId="0" xfId="0" applyNumberFormat="1" applyFont="1">
      <alignment vertical="center"/>
    </xf>
    <xf numFmtId="49" fontId="3" fillId="0" borderId="0" xfId="0" applyNumberFormat="1" applyFont="1" applyAlignment="1">
      <alignment horizontal="center" vertical="center"/>
    </xf>
    <xf numFmtId="0" fontId="3" fillId="0" borderId="0" xfId="0" applyFont="1" applyAlignment="1">
      <alignment horizontal="left" vertical="center" indent="1"/>
    </xf>
    <xf numFmtId="38" fontId="3" fillId="0" borderId="0" xfId="0" applyNumberFormat="1" applyFont="1">
      <alignment vertical="center"/>
    </xf>
    <xf numFmtId="0" fontId="3" fillId="0" borderId="0" xfId="0" applyFont="1" applyAlignment="1">
      <alignment horizontal="center" vertical="center" shrinkToFit="1"/>
    </xf>
    <xf numFmtId="0" fontId="3" fillId="0" borderId="1" xfId="0" applyFont="1" applyBorder="1" applyAlignment="1" applyProtection="1">
      <alignment horizontal="left" vertical="center" indent="1" shrinkToFit="1"/>
    </xf>
    <xf numFmtId="0" fontId="3" fillId="0" borderId="2" xfId="0" applyFont="1" applyBorder="1" applyAlignment="1" applyProtection="1">
      <alignment horizontal="center" vertical="center" shrinkToFit="1"/>
    </xf>
    <xf numFmtId="0" fontId="3" fillId="0" borderId="2" xfId="0" applyFont="1" applyBorder="1" applyAlignment="1" applyProtection="1">
      <alignment horizontal="center" vertical="center" wrapText="1" shrinkToFit="1"/>
    </xf>
    <xf numFmtId="0" fontId="3" fillId="0" borderId="3"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0" xfId="0" applyFont="1" applyBorder="1" applyAlignment="1" applyProtection="1">
      <alignment horizontal="left" vertical="center" indent="1"/>
    </xf>
    <xf numFmtId="0" fontId="3" fillId="0" borderId="4" xfId="0" applyFont="1" applyBorder="1" applyAlignment="1" applyProtection="1">
      <alignment horizontal="center" vertical="center"/>
    </xf>
    <xf numFmtId="38" fontId="3" fillId="0" borderId="4" xfId="0" applyNumberFormat="1" applyFont="1" applyBorder="1" applyAlignment="1" applyProtection="1">
      <alignment horizontal="right" vertical="center"/>
    </xf>
    <xf numFmtId="38" fontId="3" fillId="0" borderId="5" xfId="0" applyNumberFormat="1" applyFont="1" applyBorder="1" applyAlignment="1" applyProtection="1">
      <alignment horizontal="right" vertical="center"/>
    </xf>
    <xf numFmtId="38" fontId="3" fillId="0" borderId="6" xfId="0" applyNumberFormat="1" applyFont="1" applyBorder="1" applyAlignment="1" applyProtection="1">
      <alignment horizontal="right" vertical="center"/>
    </xf>
    <xf numFmtId="38" fontId="3" fillId="0" borderId="0" xfId="0" applyNumberFormat="1" applyFont="1" applyBorder="1" applyAlignment="1" applyProtection="1">
      <alignment horizontal="right" vertical="center"/>
    </xf>
    <xf numFmtId="38" fontId="3" fillId="0" borderId="7" xfId="0" applyNumberFormat="1" applyFont="1" applyBorder="1" applyAlignment="1" applyProtection="1">
      <alignment horizontal="right" vertical="center" wrapText="1"/>
    </xf>
    <xf numFmtId="0" fontId="3" fillId="0" borderId="8" xfId="0" applyFont="1" applyFill="1" applyBorder="1" applyAlignment="1" applyProtection="1">
      <alignment horizontal="left" vertical="center" indent="1"/>
    </xf>
    <xf numFmtId="0" fontId="3" fillId="0" borderId="4" xfId="0" applyFont="1" applyFill="1" applyBorder="1" applyAlignment="1" applyProtection="1">
      <alignment horizontal="center" vertical="center"/>
    </xf>
    <xf numFmtId="177" fontId="3" fillId="0" borderId="0" xfId="1" applyNumberFormat="1" applyFont="1" applyFill="1" applyBorder="1" applyAlignment="1">
      <alignment horizontal="right"/>
    </xf>
    <xf numFmtId="38" fontId="3" fillId="0" borderId="5" xfId="0" applyNumberFormat="1" applyFont="1" applyFill="1" applyBorder="1" applyAlignment="1" applyProtection="1">
      <alignment horizontal="right" vertical="center"/>
    </xf>
    <xf numFmtId="38" fontId="3" fillId="0" borderId="4" xfId="0" applyNumberFormat="1" applyFont="1" applyFill="1" applyBorder="1" applyAlignment="1" applyProtection="1">
      <alignment horizontal="right" vertical="center"/>
    </xf>
    <xf numFmtId="38" fontId="3" fillId="0" borderId="0" xfId="0" applyNumberFormat="1" applyFont="1" applyFill="1" applyBorder="1" applyAlignment="1" applyProtection="1">
      <alignment horizontal="right" vertical="center"/>
    </xf>
    <xf numFmtId="0" fontId="3" fillId="0" borderId="9" xfId="0" applyFont="1" applyBorder="1" applyAlignment="1" applyProtection="1">
      <alignment horizontal="left" vertical="center" indent="1"/>
    </xf>
    <xf numFmtId="0" fontId="3" fillId="0" borderId="10" xfId="0" applyFont="1" applyBorder="1" applyAlignment="1" applyProtection="1">
      <alignment horizontal="center" vertical="center"/>
    </xf>
    <xf numFmtId="38" fontId="3" fillId="0" borderId="11" xfId="0" applyNumberFormat="1" applyFont="1" applyBorder="1" applyProtection="1">
      <alignment vertical="center"/>
    </xf>
    <xf numFmtId="38" fontId="3" fillId="0" borderId="10" xfId="0" applyNumberFormat="1" applyFont="1" applyBorder="1" applyAlignment="1" applyProtection="1">
      <alignment horizontal="right" vertical="center"/>
    </xf>
    <xf numFmtId="38" fontId="3" fillId="0" borderId="9" xfId="0" applyNumberFormat="1" applyFont="1" applyBorder="1" applyAlignment="1" applyProtection="1">
      <alignment horizontal="right" vertical="center"/>
    </xf>
    <xf numFmtId="38" fontId="3" fillId="0" borderId="11" xfId="0" applyNumberFormat="1" applyFont="1" applyBorder="1" applyAlignment="1" applyProtection="1">
      <alignment horizontal="right" vertical="center"/>
    </xf>
    <xf numFmtId="38" fontId="3" fillId="0" borderId="0" xfId="0" applyNumberFormat="1" applyFont="1" applyFill="1" applyAlignment="1">
      <alignment horizontal="right" vertical="center"/>
    </xf>
    <xf numFmtId="0" fontId="3" fillId="0" borderId="0" xfId="0" applyFont="1" applyFill="1" applyBorder="1" applyAlignment="1" applyProtection="1">
      <alignment horizontal="left" vertical="center" indent="1"/>
    </xf>
    <xf numFmtId="0" fontId="3" fillId="0" borderId="8" xfId="0" applyFont="1" applyBorder="1" applyAlignment="1" applyProtection="1">
      <alignment horizontal="left" vertical="center" indent="1"/>
    </xf>
    <xf numFmtId="38" fontId="3" fillId="0" borderId="6" xfId="0" applyNumberFormat="1" applyFont="1" applyFill="1" applyBorder="1" applyProtection="1">
      <alignment vertical="center"/>
    </xf>
    <xf numFmtId="38" fontId="3" fillId="0" borderId="5" xfId="0" applyNumberFormat="1" applyFont="1" applyFill="1" applyBorder="1" applyProtection="1">
      <alignment vertical="center"/>
    </xf>
    <xf numFmtId="0" fontId="3" fillId="0" borderId="0" xfId="0" applyFont="1" applyFill="1">
      <alignment vertical="center"/>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shrinkToFit="1"/>
    </xf>
    <xf numFmtId="178" fontId="3" fillId="0" borderId="5" xfId="0" applyNumberFormat="1" applyFont="1" applyFill="1" applyBorder="1" applyAlignment="1" applyProtection="1">
      <alignment horizontal="right" vertical="center"/>
    </xf>
    <xf numFmtId="0" fontId="3" fillId="0" borderId="4" xfId="0" applyFont="1" applyFill="1" applyBorder="1" applyAlignment="1" applyProtection="1">
      <alignment horizontal="left" vertical="center"/>
    </xf>
    <xf numFmtId="0" fontId="3" fillId="0" borderId="10" xfId="0" applyFont="1" applyFill="1" applyBorder="1" applyAlignment="1" applyProtection="1">
      <alignment horizontal="center" vertical="center"/>
    </xf>
    <xf numFmtId="38" fontId="3" fillId="0" borderId="11" xfId="0" applyNumberFormat="1" applyFont="1" applyFill="1" applyBorder="1" applyAlignment="1" applyProtection="1">
      <alignment horizontal="right" vertical="center"/>
    </xf>
    <xf numFmtId="38" fontId="3" fillId="0" borderId="10" xfId="0" applyNumberFormat="1" applyFont="1" applyFill="1" applyBorder="1" applyAlignment="1" applyProtection="1">
      <alignment horizontal="right" vertical="center"/>
    </xf>
    <xf numFmtId="38" fontId="3" fillId="0" borderId="9" xfId="0" applyNumberFormat="1" applyFont="1" applyFill="1" applyBorder="1" applyAlignment="1" applyProtection="1">
      <alignment horizontal="right" vertical="center"/>
    </xf>
    <xf numFmtId="38" fontId="3" fillId="0" borderId="6" xfId="0" applyNumberFormat="1" applyFont="1" applyFill="1" applyBorder="1" applyAlignment="1" applyProtection="1">
      <alignment horizontal="right" vertical="center"/>
    </xf>
    <xf numFmtId="0" fontId="3" fillId="0" borderId="9" xfId="0" applyFont="1" applyFill="1" applyBorder="1" applyAlignment="1" applyProtection="1">
      <alignment horizontal="left" vertical="center" indent="1"/>
    </xf>
    <xf numFmtId="0" fontId="3" fillId="0" borderId="0" xfId="0" applyFont="1" applyAlignment="1" applyProtection="1">
      <alignment horizontal="left" vertical="center" indent="1"/>
      <protection locked="0"/>
    </xf>
    <xf numFmtId="176" fontId="3" fillId="0" borderId="0" xfId="0" applyNumberFormat="1" applyFont="1" applyBorder="1">
      <alignment vertical="center"/>
    </xf>
    <xf numFmtId="49" fontId="3" fillId="0" borderId="0" xfId="0" applyNumberFormat="1" applyFont="1" applyBorder="1" applyAlignment="1">
      <alignment horizontal="center" vertical="center"/>
    </xf>
    <xf numFmtId="0" fontId="7" fillId="0" borderId="0" xfId="0" applyFont="1">
      <alignment vertical="center"/>
    </xf>
    <xf numFmtId="0" fontId="7" fillId="0" borderId="0" xfId="0" applyFont="1" applyAlignment="1">
      <alignment horizontal="left" vertical="center" indent="1"/>
    </xf>
    <xf numFmtId="176" fontId="7" fillId="0" borderId="0" xfId="0" applyNumberFormat="1" applyFont="1">
      <alignment vertical="center"/>
    </xf>
    <xf numFmtId="49" fontId="7" fillId="0" borderId="0" xfId="0" applyNumberFormat="1" applyFont="1" applyAlignment="1">
      <alignment horizontal="center" vertical="center"/>
    </xf>
    <xf numFmtId="0" fontId="3" fillId="0" borderId="0" xfId="0" applyFont="1" applyAlignment="1">
      <alignment horizontal="left" vertical="center" indent="4"/>
    </xf>
    <xf numFmtId="0" fontId="3" fillId="0" borderId="0" xfId="0" applyFont="1" applyAlignment="1">
      <alignment vertical="center" wrapText="1"/>
    </xf>
    <xf numFmtId="0" fontId="7" fillId="0" borderId="0" xfId="0" applyFont="1" applyAlignment="1">
      <alignment horizontal="left" vertical="center" wrapText="1" indent="2"/>
    </xf>
    <xf numFmtId="0" fontId="7" fillId="0" borderId="0" xfId="0" applyFont="1" applyFill="1" applyAlignment="1">
      <alignment vertical="center"/>
    </xf>
    <xf numFmtId="0" fontId="3" fillId="0" borderId="0" xfId="0" applyFont="1" applyAlignment="1">
      <alignment horizontal="left" vertical="center" indent="2"/>
    </xf>
    <xf numFmtId="0" fontId="3" fillId="0" borderId="0" xfId="0" applyFont="1" applyFill="1" applyAlignment="1">
      <alignment horizontal="left" vertical="center" indent="1"/>
    </xf>
    <xf numFmtId="0" fontId="7" fillId="0" borderId="0" xfId="0" applyFont="1" applyAlignment="1">
      <alignment horizontal="left" vertical="center" wrapText="1" indent="2"/>
    </xf>
    <xf numFmtId="0" fontId="7" fillId="0" borderId="0" xfId="0" applyFont="1" applyFill="1" applyAlignment="1">
      <alignment horizontal="left" vertical="center" wrapText="1" indent="2"/>
    </xf>
    <xf numFmtId="0" fontId="3" fillId="0" borderId="8" xfId="0" applyFont="1" applyFill="1" applyBorder="1" applyAlignment="1" applyProtection="1">
      <alignment horizontal="left" vertical="center" indent="1"/>
    </xf>
    <xf numFmtId="38" fontId="3" fillId="0" borderId="7" xfId="0" applyNumberFormat="1" applyFont="1" applyBorder="1" applyAlignment="1" applyProtection="1">
      <alignment horizontal="center" vertical="center"/>
    </xf>
    <xf numFmtId="38" fontId="3" fillId="0" borderId="12" xfId="0" applyNumberFormat="1" applyFont="1" applyBorder="1" applyAlignment="1" applyProtection="1">
      <alignment horizontal="center" vertical="center"/>
    </xf>
    <xf numFmtId="38" fontId="3" fillId="0" borderId="13" xfId="0" applyNumberFormat="1" applyFont="1" applyBorder="1" applyAlignment="1" applyProtection="1">
      <alignment horizontal="center" vertical="center"/>
    </xf>
    <xf numFmtId="38" fontId="3" fillId="0" borderId="5"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horizontal="center" vertical="center"/>
    </xf>
    <xf numFmtId="38" fontId="3" fillId="0" borderId="8" xfId="0" applyNumberFormat="1" applyFont="1" applyFill="1" applyBorder="1" applyAlignment="1" applyProtection="1">
      <alignment horizontal="center" vertical="center"/>
    </xf>
    <xf numFmtId="38" fontId="3" fillId="0" borderId="11" xfId="0" applyNumberFormat="1" applyFont="1" applyBorder="1" applyAlignment="1" applyProtection="1">
      <alignment horizontal="center" vertical="center"/>
    </xf>
    <xf numFmtId="38" fontId="3" fillId="0" borderId="9" xfId="0" applyNumberFormat="1" applyFont="1" applyBorder="1" applyAlignment="1" applyProtection="1">
      <alignment horizontal="center" vertical="center"/>
    </xf>
    <xf numFmtId="38" fontId="3" fillId="0" borderId="14" xfId="0" applyNumberFormat="1"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 xfId="0" applyFont="1" applyFill="1" applyBorder="1" applyAlignment="1" applyProtection="1">
      <alignment horizontal="center" vertical="center"/>
    </xf>
    <xf numFmtId="49" fontId="3" fillId="0" borderId="0" xfId="0" applyNumberFormat="1" applyFont="1" applyFill="1" applyAlignment="1">
      <alignment horizontal="center" vertical="center"/>
    </xf>
    <xf numFmtId="179" fontId="3" fillId="0" borderId="0" xfId="0" applyNumberFormat="1" applyFont="1" applyFill="1">
      <alignment vertical="center"/>
    </xf>
    <xf numFmtId="180" fontId="3" fillId="0" borderId="0" xfId="0" applyNumberFormat="1" applyFont="1" applyFill="1">
      <alignment vertical="center"/>
    </xf>
    <xf numFmtId="180" fontId="3" fillId="0" borderId="0" xfId="0" applyNumberFormat="1" applyFont="1" applyFill="1" applyAlignment="1">
      <alignment horizontal="center" vertical="center"/>
    </xf>
    <xf numFmtId="0" fontId="3" fillId="0" borderId="0" xfId="0" applyFont="1" applyFill="1" applyAlignment="1">
      <alignment horizontal="left" vertical="center" indent="2"/>
    </xf>
    <xf numFmtId="0" fontId="7" fillId="0" borderId="0" xfId="0" applyFont="1" applyFill="1">
      <alignment vertical="center"/>
    </xf>
    <xf numFmtId="49" fontId="7" fillId="0" borderId="0" xfId="0" applyNumberFormat="1" applyFont="1" applyFill="1" applyAlignment="1">
      <alignment horizontal="center" vertical="center"/>
    </xf>
    <xf numFmtId="0" fontId="7" fillId="0" borderId="0" xfId="0" applyFont="1" applyFill="1" applyAlignment="1">
      <alignment horizontal="left" vertical="center" indent="1"/>
    </xf>
    <xf numFmtId="176" fontId="3" fillId="0" borderId="0" xfId="0" applyNumberFormat="1" applyFont="1" applyFill="1">
      <alignment vertical="center"/>
    </xf>
    <xf numFmtId="176" fontId="3" fillId="0" borderId="0" xfId="0" applyNumberFormat="1" applyFont="1" applyFill="1" applyBorder="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pplyProtection="1">
      <alignment horizontal="left" vertical="center" indent="1"/>
      <protection locked="0"/>
    </xf>
    <xf numFmtId="181" fontId="3" fillId="0" borderId="11" xfId="0" applyNumberFormat="1" applyFont="1" applyFill="1" applyBorder="1" applyAlignment="1" applyProtection="1">
      <alignment horizontal="right" vertical="center"/>
    </xf>
    <xf numFmtId="181" fontId="3" fillId="0" borderId="9" xfId="0" applyNumberFormat="1" applyFont="1" applyFill="1" applyBorder="1" applyAlignment="1" applyProtection="1">
      <alignment horizontal="right" vertical="center"/>
    </xf>
    <xf numFmtId="181" fontId="3" fillId="0" borderId="10" xfId="0" applyNumberFormat="1" applyFont="1" applyFill="1" applyBorder="1" applyAlignment="1" applyProtection="1">
      <alignment horizontal="right" vertical="center"/>
    </xf>
    <xf numFmtId="0" fontId="3" fillId="0" borderId="14" xfId="0" applyFont="1" applyFill="1" applyBorder="1" applyAlignment="1" applyProtection="1">
      <alignment horizontal="center" vertical="center"/>
    </xf>
    <xf numFmtId="0" fontId="3" fillId="0" borderId="14" xfId="0" applyFont="1" applyFill="1" applyBorder="1" applyAlignment="1" applyProtection="1">
      <alignment horizontal="left" vertical="center" indent="1"/>
    </xf>
    <xf numFmtId="181" fontId="3" fillId="0" borderId="5" xfId="0" applyNumberFormat="1" applyFont="1" applyFill="1" applyBorder="1" applyAlignment="1" applyProtection="1">
      <alignment horizontal="right" vertical="center"/>
    </xf>
    <xf numFmtId="176" fontId="3" fillId="0" borderId="4" xfId="0" applyNumberFormat="1" applyFont="1" applyFill="1" applyBorder="1" applyAlignment="1" applyProtection="1">
      <alignment horizontal="right"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181" fontId="3" fillId="0" borderId="0" xfId="0" applyNumberFormat="1" applyFont="1" applyFill="1" applyBorder="1" applyAlignment="1" applyProtection="1">
      <alignment horizontal="right" vertical="center"/>
    </xf>
    <xf numFmtId="181" fontId="3" fillId="0" borderId="4" xfId="0" applyNumberFormat="1" applyFont="1" applyFill="1" applyBorder="1" applyAlignment="1" applyProtection="1">
      <alignment horizontal="right" vertical="center"/>
    </xf>
    <xf numFmtId="176" fontId="3" fillId="0" borderId="6" xfId="0" applyNumberFormat="1"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176" fontId="3" fillId="0" borderId="11" xfId="0" applyNumberFormat="1" applyFont="1" applyFill="1" applyBorder="1" applyAlignment="1" applyProtection="1">
      <alignment horizontal="right" vertical="center"/>
    </xf>
    <xf numFmtId="182" fontId="3" fillId="0" borderId="5" xfId="0" applyNumberFormat="1" applyFont="1" applyFill="1" applyBorder="1" applyAlignment="1" applyProtection="1">
      <alignment horizontal="right" vertical="center"/>
    </xf>
    <xf numFmtId="182" fontId="3" fillId="0" borderId="0" xfId="0" applyNumberFormat="1" applyFont="1" applyFill="1" applyBorder="1" applyAlignment="1" applyProtection="1">
      <alignment horizontal="right" vertical="center"/>
    </xf>
    <xf numFmtId="182" fontId="3" fillId="0" borderId="4" xfId="0" applyNumberFormat="1" applyFont="1" applyFill="1" applyBorder="1" applyAlignment="1" applyProtection="1">
      <alignment horizontal="right" vertical="center"/>
    </xf>
    <xf numFmtId="176" fontId="3" fillId="0" borderId="5" xfId="0" applyNumberFormat="1" applyFont="1" applyFill="1" applyBorder="1" applyAlignment="1" applyProtection="1">
      <alignment horizontal="right" vertical="center"/>
    </xf>
    <xf numFmtId="0" fontId="3" fillId="0" borderId="8" xfId="0" applyFont="1" applyFill="1" applyBorder="1" applyAlignment="1" applyProtection="1">
      <alignment horizontal="left" vertical="center"/>
    </xf>
    <xf numFmtId="0" fontId="3" fillId="0" borderId="8" xfId="0" applyFont="1" applyFill="1" applyBorder="1" applyAlignment="1" applyProtection="1">
      <alignment horizontal="left" vertical="center" shrinkToFit="1"/>
    </xf>
    <xf numFmtId="0" fontId="3" fillId="0" borderId="4" xfId="0" applyFont="1" applyFill="1" applyBorder="1" applyAlignment="1">
      <alignment horizontal="left" vertical="center" indent="1"/>
    </xf>
    <xf numFmtId="181" fontId="3" fillId="0" borderId="14" xfId="0" applyNumberFormat="1" applyFont="1" applyFill="1" applyBorder="1" applyAlignment="1" applyProtection="1">
      <alignment horizontal="center" vertical="center"/>
    </xf>
    <xf numFmtId="181" fontId="3" fillId="0" borderId="9" xfId="0" applyNumberFormat="1" applyFont="1" applyFill="1" applyBorder="1" applyAlignment="1" applyProtection="1">
      <alignment horizontal="center" vertical="center"/>
    </xf>
    <xf numFmtId="181" fontId="3" fillId="0" borderId="11" xfId="0" applyNumberFormat="1" applyFont="1" applyFill="1" applyBorder="1" applyAlignment="1" applyProtection="1">
      <alignment horizontal="center" vertical="center"/>
    </xf>
    <xf numFmtId="181" fontId="3" fillId="0" borderId="8" xfId="0" applyNumberFormat="1" applyFont="1" applyFill="1" applyBorder="1" applyAlignment="1" applyProtection="1">
      <alignment horizontal="center" vertical="center"/>
    </xf>
    <xf numFmtId="181" fontId="3" fillId="0" borderId="0" xfId="0" applyNumberFormat="1" applyFont="1" applyFill="1" applyBorder="1" applyAlignment="1" applyProtection="1">
      <alignment horizontal="center" vertical="center"/>
    </xf>
    <xf numFmtId="181" fontId="3" fillId="0" borderId="5" xfId="0" applyNumberFormat="1" applyFont="1" applyFill="1" applyBorder="1" applyAlignment="1" applyProtection="1">
      <alignment horizontal="center" vertical="center"/>
    </xf>
    <xf numFmtId="181" fontId="3" fillId="0" borderId="7" xfId="0" applyNumberFormat="1" applyFont="1" applyFill="1" applyBorder="1" applyAlignment="1" applyProtection="1">
      <alignment horizontal="right" vertical="center" wrapText="1"/>
    </xf>
    <xf numFmtId="181" fontId="3" fillId="0" borderId="13" xfId="0" applyNumberFormat="1" applyFont="1" applyFill="1" applyBorder="1" applyAlignment="1" applyProtection="1">
      <alignment horizontal="center" vertical="center"/>
    </xf>
    <xf numFmtId="181" fontId="3" fillId="0" borderId="12" xfId="0" applyNumberFormat="1" applyFont="1" applyFill="1" applyBorder="1" applyAlignment="1" applyProtection="1">
      <alignment horizontal="center" vertical="center"/>
    </xf>
    <xf numFmtId="181" fontId="3" fillId="0" borderId="7" xfId="0" applyNumberFormat="1" applyFont="1" applyFill="1" applyBorder="1" applyAlignment="1" applyProtection="1">
      <alignment horizontal="center" vertical="center"/>
    </xf>
    <xf numFmtId="181" fontId="3" fillId="0" borderId="6" xfId="0" applyNumberFormat="1" applyFont="1" applyFill="1" applyBorder="1" applyAlignment="1" applyProtection="1">
      <alignment horizontal="right" vertical="center"/>
    </xf>
    <xf numFmtId="183" fontId="3" fillId="0" borderId="5" xfId="0" applyNumberFormat="1" applyFont="1" applyFill="1" applyBorder="1" applyAlignment="1" applyProtection="1">
      <alignment vertical="center"/>
    </xf>
    <xf numFmtId="183" fontId="3" fillId="0" borderId="4" xfId="0" applyNumberFormat="1" applyFont="1" applyFill="1" applyBorder="1" applyAlignment="1" applyProtection="1">
      <alignment vertical="center"/>
    </xf>
    <xf numFmtId="176" fontId="3" fillId="0" borderId="4"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indent="1"/>
    </xf>
    <xf numFmtId="0" fontId="3" fillId="0" borderId="0" xfId="0" applyFont="1" applyFill="1" applyAlignment="1">
      <alignment horizontal="center" vertical="center" shrinkToFit="1"/>
    </xf>
    <xf numFmtId="0" fontId="3" fillId="0" borderId="3"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wrapText="1" shrinkToFit="1"/>
    </xf>
    <xf numFmtId="0" fontId="3" fillId="0" borderId="2"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wrapText="1" shrinkToFit="1"/>
    </xf>
    <xf numFmtId="0" fontId="3" fillId="0" borderId="1" xfId="0" applyFont="1" applyFill="1" applyBorder="1" applyAlignment="1" applyProtection="1">
      <alignment horizontal="left" vertical="center" indent="1" shrinkToFit="1"/>
    </xf>
    <xf numFmtId="0" fontId="1" fillId="0" borderId="0" xfId="0" applyFont="1" applyFill="1">
      <alignment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_&#22806;&#22269;&#35519;&#26619;&#20418;/20%20&#20844;&#34920;&#36039;&#26009;&#65288;&#12300;&#21205;&#12365;&#12301;&#65292;&#12300;&#25945;&#32946;&#35519;&#26619;&#12301;&#31561;&#65289;/200%20&#12300;&#35576;&#22806;&#22269;&#12398;&#25945;&#32946;&#32113;&#35336;&#12301;/&#35576;&#22806;&#22269;&#12398;&#25945;&#32946;&#32113;&#35336;R2/04%20&#32113;&#35336;&#26085;&#26412;&#20316;&#26989;&#29992;/&#65288;&#20316;&#26989;&#20013;&#65289;&#12304;&#26356;&#26032;&#29992;&#12305;2020&#25945;&#32946;&#32113;&#35336;&#65288;&#26085;&#2641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利用に当たって"/>
      <sheetName val="出典一覧"/>
      <sheetName val="１．１ 学校系統図と学校統計"/>
      <sheetName val="１．１．１．１ 日本"/>
      <sheetName val="１．１．１．２ アメリカ"/>
      <sheetName val="１．１．１．３ イギリス"/>
      <sheetName val="１．１．１．４ フランス"/>
      <sheetName val="１．１．１．５ ドイツ"/>
      <sheetName val="１．１．１．６ 中国"/>
      <sheetName val="１．１．１．７ 韓国 "/>
      <sheetName val="１．１．２．１ 日本"/>
      <sheetName val="１．１．２．２ アメリカ"/>
      <sheetName val="１．１．２．３ イギリス"/>
      <sheetName val="１．１．２．４ フランス"/>
      <sheetName val="１．１．２．５ ドイツ"/>
      <sheetName val="１．１．２．６ 中国"/>
      <sheetName val="１．１．２．７ 韓国"/>
      <sheetName val="１．２ 私立学校の割合"/>
      <sheetName val="１．２．１．１ 就学前教育・初等教育"/>
      <sheetName val="１．２．１．２ 高等教育"/>
      <sheetName val="１．２．２．１ 就学前教育・初等教育"/>
      <sheetName val="１．２．２．２ 高等教育"/>
      <sheetName val="１．３ 全人口"/>
      <sheetName val="２．１　学級編制基準"/>
      <sheetName val="３．１ 高等教育在学者の人口千人当たり人数"/>
      <sheetName val="３．１．１．１ 日本"/>
      <sheetName val="３．１．１．１ 日本（参考）"/>
      <sheetName val="３．１．１．２ アメリカ"/>
      <sheetName val="３．１．１．２ アメリカ（参考１）"/>
      <sheetName val="３．１．１．２ アメリカ（参考２）"/>
      <sheetName val="３．１．１．３ イギリス"/>
      <sheetName val="３．１．１．３ イギリス（参考）"/>
      <sheetName val="３．１．１．４ フランス"/>
      <sheetName val="３．１．１．５ ドイツ"/>
      <sheetName val="３．１．１．５ ドイツ（参考１）"/>
      <sheetName val="３．１．１．５ ドイツ（参考２）"/>
      <sheetName val="３．１．１．６ 中国"/>
      <sheetName val="３．１．１．７ 韓国"/>
      <sheetName val="３．１．２．１ 日本"/>
      <sheetName val="３．１．２．２ アメリカ"/>
      <sheetName val="３．１．２．３ イギリス"/>
      <sheetName val="３．１．２．４ フランス"/>
      <sheetName val="３．１．２．５ ドイツ"/>
      <sheetName val="３．１．２．６ 中国"/>
      <sheetName val="３．１．２．７ 韓国"/>
      <sheetName val="３．２ 学部学生に対する大学院生の比率"/>
      <sheetName val="３．２．１ 日本"/>
      <sheetName val="３．２．２ アメリカ"/>
      <sheetName val="３．２．３ イギリス"/>
      <sheetName val="３．２．４ フランス"/>
      <sheetName val="３．２．５ ドイツ"/>
      <sheetName val="３．２．６ 中国"/>
      <sheetName val="３．２．７ 韓国"/>
      <sheetName val="３．３ 高等教育在学者の専攻分野別構成"/>
      <sheetName val="３．３．１．１ 実数"/>
      <sheetName val="３．３．１．２ 構成比"/>
      <sheetName val="３．３．２．１ 実数"/>
      <sheetName val="３．３．２．２ 構成比"/>
      <sheetName val="３．４ 学位取得者の専攻分野別構成"/>
      <sheetName val="３．４．１．１ 実数"/>
      <sheetName val="３．４．１．２ 構成比"/>
      <sheetName val="３．４．２．１ 実数"/>
      <sheetName val="３．４．２．２ 構成比"/>
      <sheetName val="３．５ 大学の学生納付金"/>
      <sheetName val="３．５．１ 日本"/>
      <sheetName val="３．５．２ アメリカ"/>
      <sheetName val="３．５．２ アメリカ（参考）"/>
      <sheetName val="３．５．３ イギリス"/>
      <sheetName val="３．５．４ フランス"/>
      <sheetName val="３．５．５ ドイツ"/>
      <sheetName val="３．５．６ 韓国"/>
      <sheetName val="３．６ 政府機関等奨学金制度"/>
      <sheetName val="３．６．１ 日本"/>
      <sheetName val="３．６．２ アメリカ"/>
      <sheetName val="３．６．３ イギリス"/>
      <sheetName val="３．６．４ フランス"/>
      <sheetName val="３．６．５ ドイツ"/>
      <sheetName val="３．６．６ 韓国"/>
      <sheetName val="３．７ 大学の収入の構成"/>
      <sheetName val="３．７．１ 日本"/>
      <sheetName val="３．７．２ アメリカ"/>
      <sheetName val="３．７．３ イギリス"/>
      <sheetName val="３．７．４ フランス"/>
      <sheetName val="３．７．５ ドイツ"/>
      <sheetName val="３．７．６ 中国"/>
      <sheetName val="３．７．７ 韓国"/>
      <sheetName val="３．８ 高等教育教職員の構成"/>
      <sheetName val="３．８．１ 日本"/>
      <sheetName val="３．８．２ アメリカ"/>
      <sheetName val="３．８．３ イギリス"/>
      <sheetName val="３．８．４ フランス"/>
      <sheetName val="３．８．５ ドイツ"/>
      <sheetName val="３．８．６ 中国"/>
      <sheetName val="３．８．７ 韓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9">
          <cell r="E9">
            <v>307458</v>
          </cell>
          <cell r="F9">
            <v>31128</v>
          </cell>
          <cell r="G9">
            <v>117476</v>
          </cell>
          <cell r="H9">
            <v>12786</v>
          </cell>
          <cell r="I9">
            <v>75241</v>
          </cell>
          <cell r="J9">
            <v>9852</v>
          </cell>
          <cell r="K9">
            <v>23140</v>
          </cell>
          <cell r="L9">
            <v>18191</v>
          </cell>
          <cell r="M9">
            <v>1538</v>
          </cell>
          <cell r="N9">
            <v>18106</v>
          </cell>
        </row>
        <row r="10">
          <cell r="E10">
            <v>265181</v>
          </cell>
          <cell r="F10">
            <v>66326</v>
          </cell>
          <cell r="G10">
            <v>68388</v>
          </cell>
          <cell r="H10">
            <v>5108</v>
          </cell>
          <cell r="I10">
            <v>13491</v>
          </cell>
          <cell r="J10">
            <v>8069</v>
          </cell>
          <cell r="K10">
            <v>40997</v>
          </cell>
          <cell r="L10">
            <v>27663</v>
          </cell>
          <cell r="M10">
            <v>15813</v>
          </cell>
          <cell r="N10">
            <v>19326</v>
          </cell>
        </row>
        <row r="11">
          <cell r="E11">
            <v>572639</v>
          </cell>
          <cell r="F11">
            <v>97454</v>
          </cell>
          <cell r="G11">
            <v>185864</v>
          </cell>
          <cell r="H11">
            <v>17894</v>
          </cell>
          <cell r="I11">
            <v>88732</v>
          </cell>
          <cell r="J11">
            <v>17921</v>
          </cell>
          <cell r="K11">
            <v>64137</v>
          </cell>
          <cell r="L11">
            <v>45854</v>
          </cell>
          <cell r="M11">
            <v>17351</v>
          </cell>
          <cell r="N11">
            <v>37432</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E2F11B"/>
    <pageSetUpPr fitToPage="1"/>
  </sheetPr>
  <dimension ref="A1:P45"/>
  <sheetViews>
    <sheetView showGridLines="0" view="pageBreakPreview" zoomScaleNormal="100" zoomScaleSheetLayoutView="100" workbookViewId="0">
      <selection activeCell="A21" sqref="A21:G21"/>
    </sheetView>
  </sheetViews>
  <sheetFormatPr defaultRowHeight="15.75"/>
  <cols>
    <col min="1" max="1" width="1.625" style="2" customWidth="1"/>
    <col min="2" max="2" width="9.875" style="5" customWidth="1"/>
    <col min="3" max="3" width="6.75" style="5" customWidth="1"/>
    <col min="4" max="4" width="13.625" style="2" customWidth="1"/>
    <col min="5" max="5" width="11.875" style="2" bestFit="1" customWidth="1"/>
    <col min="6" max="6" width="16.125" style="2" customWidth="1"/>
    <col min="7" max="7" width="11.625" style="4" customWidth="1"/>
    <col min="8" max="8" width="12.625" style="4" customWidth="1"/>
    <col min="9" max="12" width="10.5" style="4" customWidth="1"/>
    <col min="13" max="14" width="10.5" style="2" customWidth="1"/>
    <col min="15" max="15" width="1.25" style="2" customWidth="1"/>
    <col min="16" max="17" width="9" style="2"/>
    <col min="18" max="19" width="13.625" style="2" customWidth="1"/>
    <col min="20" max="16384" width="9" style="2"/>
  </cols>
  <sheetData>
    <row r="1" spans="1:16">
      <c r="A1" s="1" t="s">
        <v>0</v>
      </c>
      <c r="B1" s="2"/>
      <c r="C1" s="2"/>
      <c r="G1" s="2"/>
      <c r="H1" s="2"/>
      <c r="I1" s="2"/>
      <c r="J1" s="2"/>
      <c r="K1" s="2"/>
      <c r="L1" s="2"/>
    </row>
    <row r="2" spans="1:16">
      <c r="A2" s="1" t="s">
        <v>1</v>
      </c>
      <c r="B2" s="2"/>
      <c r="C2" s="2"/>
      <c r="F2" s="3"/>
      <c r="G2" s="3"/>
      <c r="H2" s="3"/>
      <c r="J2" s="3"/>
      <c r="K2" s="3"/>
      <c r="L2" s="3"/>
      <c r="M2" s="3"/>
      <c r="N2" s="3"/>
    </row>
    <row r="3" spans="1:16">
      <c r="A3" s="1" t="s">
        <v>2</v>
      </c>
      <c r="B3" s="2"/>
      <c r="C3" s="2"/>
      <c r="F3" s="3"/>
      <c r="G3" s="3"/>
      <c r="H3" s="3"/>
      <c r="I3" s="3"/>
      <c r="J3" s="3"/>
      <c r="K3" s="3"/>
      <c r="L3" s="3"/>
      <c r="M3" s="3"/>
      <c r="N3" s="3"/>
    </row>
    <row r="4" spans="1:16">
      <c r="A4" s="1" t="s">
        <v>3</v>
      </c>
      <c r="E4" s="6"/>
      <c r="F4" s="3"/>
      <c r="G4" s="3"/>
      <c r="H4" s="3"/>
      <c r="I4" s="3"/>
      <c r="J4" s="3"/>
      <c r="K4" s="3"/>
      <c r="L4" s="3"/>
      <c r="M4" s="3"/>
      <c r="N4" s="3"/>
      <c r="O4" s="6"/>
    </row>
    <row r="5" spans="1:16" ht="8.25" customHeight="1"/>
    <row r="6" spans="1:16" ht="8.25" customHeight="1"/>
    <row r="7" spans="1:16" s="7" customFormat="1" ht="40.5" customHeight="1">
      <c r="B7" s="8"/>
      <c r="C7" s="9" t="s">
        <v>4</v>
      </c>
      <c r="D7" s="10" t="s">
        <v>5</v>
      </c>
      <c r="E7" s="9" t="s">
        <v>6</v>
      </c>
      <c r="F7" s="11" t="s">
        <v>7</v>
      </c>
      <c r="G7" s="9" t="s">
        <v>8</v>
      </c>
      <c r="H7" s="12" t="s">
        <v>9</v>
      </c>
      <c r="I7" s="9" t="s">
        <v>10</v>
      </c>
      <c r="J7" s="9" t="s">
        <v>11</v>
      </c>
      <c r="K7" s="10" t="s">
        <v>12</v>
      </c>
      <c r="L7" s="10" t="s">
        <v>13</v>
      </c>
      <c r="M7" s="12" t="s">
        <v>14</v>
      </c>
      <c r="N7" s="11" t="s">
        <v>15</v>
      </c>
    </row>
    <row r="8" spans="1:16" ht="6.75" customHeight="1">
      <c r="B8" s="13"/>
      <c r="C8" s="14"/>
      <c r="D8" s="14"/>
      <c r="E8" s="15"/>
      <c r="F8" s="16"/>
      <c r="G8" s="17"/>
      <c r="H8" s="18"/>
      <c r="I8" s="15"/>
      <c r="J8" s="15"/>
      <c r="K8" s="15"/>
      <c r="L8" s="15"/>
      <c r="M8" s="18"/>
      <c r="N8" s="19"/>
    </row>
    <row r="9" spans="1:16">
      <c r="B9" s="63" t="s">
        <v>16</v>
      </c>
      <c r="C9" s="21"/>
      <c r="D9" s="21" t="s">
        <v>17</v>
      </c>
      <c r="E9" s="22">
        <v>307458</v>
      </c>
      <c r="F9" s="23">
        <v>31128</v>
      </c>
      <c r="G9" s="24">
        <v>117476</v>
      </c>
      <c r="H9" s="25">
        <v>12786</v>
      </c>
      <c r="I9" s="24">
        <v>75241</v>
      </c>
      <c r="J9" s="24">
        <v>9852</v>
      </c>
      <c r="K9" s="24">
        <v>23140</v>
      </c>
      <c r="L9" s="24">
        <v>18191</v>
      </c>
      <c r="M9" s="25">
        <v>1538</v>
      </c>
      <c r="N9" s="23">
        <v>18106</v>
      </c>
      <c r="P9" s="6"/>
    </row>
    <row r="10" spans="1:16">
      <c r="B10" s="63"/>
      <c r="C10" s="21">
        <v>2019</v>
      </c>
      <c r="D10" s="21" t="s">
        <v>18</v>
      </c>
      <c r="E10" s="22">
        <v>265181</v>
      </c>
      <c r="F10" s="23">
        <v>66326</v>
      </c>
      <c r="G10" s="24">
        <v>68388</v>
      </c>
      <c r="H10" s="25">
        <v>5108</v>
      </c>
      <c r="I10" s="24">
        <v>13491</v>
      </c>
      <c r="J10" s="24">
        <v>8069</v>
      </c>
      <c r="K10" s="24">
        <v>40997</v>
      </c>
      <c r="L10" s="24">
        <v>27663</v>
      </c>
      <c r="M10" s="25">
        <v>15813</v>
      </c>
      <c r="N10" s="23">
        <v>19326</v>
      </c>
      <c r="P10" s="6"/>
    </row>
    <row r="11" spans="1:16">
      <c r="A11" s="2" t="s">
        <v>19</v>
      </c>
      <c r="B11" s="63"/>
      <c r="C11" s="21"/>
      <c r="D11" s="21" t="s">
        <v>6</v>
      </c>
      <c r="E11" s="24">
        <v>572639</v>
      </c>
      <c r="F11" s="24">
        <v>97454</v>
      </c>
      <c r="G11" s="24">
        <v>185864</v>
      </c>
      <c r="H11" s="24">
        <v>17894</v>
      </c>
      <c r="I11" s="24">
        <v>88732</v>
      </c>
      <c r="J11" s="24">
        <v>17921</v>
      </c>
      <c r="K11" s="24">
        <v>64137</v>
      </c>
      <c r="L11" s="24">
        <v>45854</v>
      </c>
      <c r="M11" s="23">
        <v>17351</v>
      </c>
      <c r="N11" s="23">
        <v>37432</v>
      </c>
      <c r="P11" s="6"/>
    </row>
    <row r="12" spans="1:16" ht="6.75" customHeight="1">
      <c r="B12" s="26"/>
      <c r="C12" s="27"/>
      <c r="D12" s="27"/>
      <c r="E12" s="28"/>
      <c r="F12" s="28"/>
      <c r="G12" s="29"/>
      <c r="H12" s="30"/>
      <c r="I12" s="29"/>
      <c r="J12" s="29"/>
      <c r="K12" s="29"/>
      <c r="L12" s="29"/>
      <c r="M12" s="30"/>
      <c r="N12" s="31"/>
    </row>
    <row r="13" spans="1:16" ht="7.5" customHeight="1">
      <c r="B13" s="13"/>
      <c r="C13" s="14"/>
      <c r="D13" s="14"/>
      <c r="E13" s="15"/>
      <c r="F13" s="16"/>
      <c r="G13" s="17"/>
      <c r="H13" s="18"/>
      <c r="I13" s="15"/>
      <c r="J13" s="15"/>
      <c r="K13" s="15"/>
      <c r="L13" s="15"/>
      <c r="M13" s="18"/>
      <c r="N13" s="19"/>
    </row>
    <row r="14" spans="1:16" ht="15.75" customHeight="1">
      <c r="A14" s="2" t="s">
        <v>19</v>
      </c>
      <c r="B14" s="13" t="s">
        <v>20</v>
      </c>
      <c r="C14" s="21">
        <v>2016</v>
      </c>
      <c r="D14" s="21" t="s">
        <v>6</v>
      </c>
      <c r="E14" s="23">
        <v>1956032</v>
      </c>
      <c r="F14" s="23">
        <v>380063</v>
      </c>
      <c r="G14" s="24">
        <v>647598</v>
      </c>
      <c r="H14" s="25">
        <v>172100</v>
      </c>
      <c r="I14" s="24">
        <v>218369</v>
      </c>
      <c r="J14" s="24">
        <v>37719</v>
      </c>
      <c r="K14" s="24">
        <v>238014</v>
      </c>
      <c r="L14" s="24">
        <v>85118</v>
      </c>
      <c r="M14" s="32">
        <v>25077</v>
      </c>
      <c r="N14" s="23">
        <v>151974</v>
      </c>
    </row>
    <row r="15" spans="1:16" ht="6.75" customHeight="1">
      <c r="B15" s="26"/>
      <c r="C15" s="27"/>
      <c r="D15" s="27"/>
      <c r="E15" s="31"/>
      <c r="F15" s="31"/>
      <c r="G15" s="29"/>
      <c r="H15" s="30"/>
      <c r="I15" s="29"/>
      <c r="J15" s="29"/>
      <c r="K15" s="29"/>
      <c r="L15" s="29"/>
      <c r="M15" s="30"/>
      <c r="N15" s="31"/>
    </row>
    <row r="16" spans="1:16" ht="6.75" customHeight="1">
      <c r="B16" s="13"/>
      <c r="C16" s="14"/>
      <c r="D16" s="14"/>
      <c r="E16" s="17"/>
      <c r="F16" s="16"/>
      <c r="G16" s="15"/>
      <c r="H16" s="18"/>
      <c r="I16" s="15"/>
      <c r="J16" s="15"/>
      <c r="K16" s="15"/>
      <c r="L16" s="15"/>
      <c r="M16" s="18"/>
      <c r="N16" s="16"/>
    </row>
    <row r="17" spans="1:16" ht="19.5" customHeight="1">
      <c r="B17" s="33" t="s">
        <v>21</v>
      </c>
      <c r="C17" s="21">
        <v>2017</v>
      </c>
      <c r="D17" s="21" t="s">
        <v>6</v>
      </c>
      <c r="E17" s="23">
        <v>418900</v>
      </c>
      <c r="F17" s="23">
        <v>78280</v>
      </c>
      <c r="G17" s="24">
        <v>124485</v>
      </c>
      <c r="H17" s="25">
        <v>89520</v>
      </c>
      <c r="I17" s="24">
        <v>35360</v>
      </c>
      <c r="J17" s="24">
        <v>3875</v>
      </c>
      <c r="K17" s="24">
        <v>56365</v>
      </c>
      <c r="L17" s="24">
        <v>16375</v>
      </c>
      <c r="M17" s="32" t="s">
        <v>22</v>
      </c>
      <c r="N17" s="23">
        <v>14640</v>
      </c>
      <c r="P17" s="6"/>
    </row>
    <row r="18" spans="1:16" ht="5.25" customHeight="1">
      <c r="B18" s="26"/>
      <c r="C18" s="27"/>
      <c r="D18" s="27"/>
      <c r="E18" s="31"/>
      <c r="F18" s="31"/>
      <c r="G18" s="29"/>
      <c r="H18" s="30"/>
      <c r="I18" s="29"/>
      <c r="J18" s="29"/>
      <c r="K18" s="29"/>
      <c r="L18" s="29"/>
      <c r="M18" s="30"/>
      <c r="N18" s="31"/>
    </row>
    <row r="19" spans="1:16" ht="6" customHeight="1">
      <c r="B19" s="13"/>
      <c r="C19" s="14"/>
      <c r="D19" s="14"/>
      <c r="E19" s="15"/>
      <c r="F19" s="16"/>
      <c r="G19" s="17"/>
      <c r="H19" s="64"/>
      <c r="I19" s="65"/>
      <c r="J19" s="66"/>
      <c r="K19" s="15"/>
      <c r="L19" s="15"/>
      <c r="M19" s="18"/>
      <c r="N19" s="19"/>
    </row>
    <row r="20" spans="1:16" ht="15" customHeight="1">
      <c r="A20" s="2" t="s">
        <v>19</v>
      </c>
      <c r="B20" s="34" t="s">
        <v>23</v>
      </c>
      <c r="C20" s="21">
        <v>2017</v>
      </c>
      <c r="D20" s="21" t="s">
        <v>6</v>
      </c>
      <c r="E20" s="24">
        <v>198768</v>
      </c>
      <c r="F20" s="23">
        <v>63001</v>
      </c>
      <c r="G20" s="24">
        <v>66747</v>
      </c>
      <c r="H20" s="67">
        <v>48612</v>
      </c>
      <c r="I20" s="68"/>
      <c r="J20" s="69"/>
      <c r="K20" s="24">
        <v>11876</v>
      </c>
      <c r="L20" s="24" t="s">
        <v>22</v>
      </c>
      <c r="M20" s="25" t="s">
        <v>22</v>
      </c>
      <c r="N20" s="23">
        <v>8532</v>
      </c>
    </row>
    <row r="21" spans="1:16" ht="5.25" customHeight="1">
      <c r="B21" s="26"/>
      <c r="C21" s="27"/>
      <c r="D21" s="27"/>
      <c r="E21" s="31"/>
      <c r="F21" s="31"/>
      <c r="G21" s="29"/>
      <c r="H21" s="70"/>
      <c r="I21" s="71"/>
      <c r="J21" s="72"/>
      <c r="K21" s="29"/>
      <c r="L21" s="29"/>
      <c r="M21" s="30"/>
      <c r="N21" s="31"/>
    </row>
    <row r="22" spans="1:16" ht="6" customHeight="1">
      <c r="B22" s="13"/>
      <c r="C22" s="21"/>
      <c r="D22" s="21"/>
      <c r="E22" s="35"/>
      <c r="F22" s="36"/>
      <c r="G22" s="24"/>
      <c r="H22" s="25"/>
      <c r="I22" s="24"/>
      <c r="J22" s="24"/>
      <c r="K22" s="24"/>
      <c r="L22" s="24"/>
      <c r="M22" s="25"/>
      <c r="N22" s="23"/>
      <c r="O22" s="37"/>
    </row>
    <row r="23" spans="1:16">
      <c r="B23" s="73" t="s">
        <v>24</v>
      </c>
      <c r="C23" s="74">
        <v>2017</v>
      </c>
      <c r="D23" s="39" t="s">
        <v>25</v>
      </c>
      <c r="E23" s="24">
        <v>8194</v>
      </c>
      <c r="F23" s="23">
        <v>201</v>
      </c>
      <c r="G23" s="24">
        <v>5862</v>
      </c>
      <c r="H23" s="25">
        <v>206</v>
      </c>
      <c r="I23" s="24">
        <v>1594</v>
      </c>
      <c r="J23" s="24">
        <v>3</v>
      </c>
      <c r="K23" s="24">
        <v>328</v>
      </c>
      <c r="L23" s="24" t="s">
        <v>26</v>
      </c>
      <c r="M23" s="25" t="s">
        <v>26</v>
      </c>
      <c r="N23" s="40" t="s">
        <v>26</v>
      </c>
      <c r="O23" s="37"/>
    </row>
    <row r="24" spans="1:16">
      <c r="B24" s="73"/>
      <c r="C24" s="74"/>
      <c r="D24" s="41" t="s">
        <v>27</v>
      </c>
      <c r="E24" s="24">
        <v>252286</v>
      </c>
      <c r="F24" s="23">
        <v>36566</v>
      </c>
      <c r="G24" s="24">
        <v>98612</v>
      </c>
      <c r="H24" s="25">
        <v>35299</v>
      </c>
      <c r="I24" s="24">
        <v>56761</v>
      </c>
      <c r="J24" s="24">
        <v>4830</v>
      </c>
      <c r="K24" s="24">
        <v>8494</v>
      </c>
      <c r="L24" s="24">
        <v>7633</v>
      </c>
      <c r="M24" s="25">
        <v>1287</v>
      </c>
      <c r="N24" s="23">
        <v>2804</v>
      </c>
      <c r="O24" s="37"/>
    </row>
    <row r="25" spans="1:16">
      <c r="B25" s="73"/>
      <c r="C25" s="74"/>
      <c r="D25" s="41" t="s">
        <v>28</v>
      </c>
      <c r="E25" s="24">
        <v>260480</v>
      </c>
      <c r="F25" s="23">
        <v>36767</v>
      </c>
      <c r="G25" s="24">
        <v>104474</v>
      </c>
      <c r="H25" s="25">
        <v>35505</v>
      </c>
      <c r="I25" s="24">
        <v>58355</v>
      </c>
      <c r="J25" s="24">
        <v>4833</v>
      </c>
      <c r="K25" s="24">
        <v>8822</v>
      </c>
      <c r="L25" s="24">
        <v>7633</v>
      </c>
      <c r="M25" s="25">
        <v>1287</v>
      </c>
      <c r="N25" s="23">
        <v>2804</v>
      </c>
      <c r="O25" s="37"/>
    </row>
    <row r="26" spans="1:16" ht="5.25" customHeight="1">
      <c r="B26" s="26"/>
      <c r="C26" s="42"/>
      <c r="D26" s="42"/>
      <c r="E26" s="43"/>
      <c r="F26" s="43"/>
      <c r="G26" s="44"/>
      <c r="H26" s="45"/>
      <c r="I26" s="44"/>
      <c r="J26" s="44"/>
      <c r="K26" s="44"/>
      <c r="L26" s="44"/>
      <c r="M26" s="45"/>
      <c r="N26" s="43"/>
      <c r="O26" s="37"/>
    </row>
    <row r="27" spans="1:16" ht="8.25" customHeight="1">
      <c r="B27" s="33"/>
      <c r="C27" s="21"/>
      <c r="D27" s="21"/>
      <c r="E27" s="46"/>
      <c r="F27" s="23"/>
      <c r="G27" s="24"/>
      <c r="H27" s="24"/>
      <c r="I27" s="24"/>
      <c r="J27" s="24"/>
      <c r="K27" s="24"/>
      <c r="L27" s="24"/>
      <c r="M27" s="25"/>
      <c r="N27" s="23"/>
    </row>
    <row r="28" spans="1:16">
      <c r="B28" s="63" t="s">
        <v>29</v>
      </c>
      <c r="C28" s="21"/>
      <c r="D28" s="21" t="s">
        <v>30</v>
      </c>
      <c r="E28" s="24">
        <v>162946</v>
      </c>
      <c r="F28" s="23">
        <v>20768</v>
      </c>
      <c r="G28" s="24">
        <v>44376</v>
      </c>
      <c r="H28" s="24">
        <v>4715</v>
      </c>
      <c r="I28" s="24">
        <v>61509</v>
      </c>
      <c r="J28" s="24">
        <v>10472</v>
      </c>
      <c r="K28" s="24">
        <v>6683</v>
      </c>
      <c r="L28" s="24">
        <v>6386</v>
      </c>
      <c r="M28" s="25">
        <v>2538</v>
      </c>
      <c r="N28" s="23">
        <v>5499</v>
      </c>
    </row>
    <row r="29" spans="1:16">
      <c r="B29" s="63"/>
      <c r="C29" s="21">
        <v>2018</v>
      </c>
      <c r="D29" s="21" t="s">
        <v>31</v>
      </c>
      <c r="E29" s="24">
        <v>164581</v>
      </c>
      <c r="F29" s="23">
        <v>46808</v>
      </c>
      <c r="G29" s="24">
        <v>46857</v>
      </c>
      <c r="H29" s="24">
        <v>3481</v>
      </c>
      <c r="I29" s="24">
        <v>17750</v>
      </c>
      <c r="J29" s="24">
        <v>9826</v>
      </c>
      <c r="K29" s="24">
        <v>17223</v>
      </c>
      <c r="L29" s="24">
        <v>13388</v>
      </c>
      <c r="M29" s="25">
        <v>7109</v>
      </c>
      <c r="N29" s="23">
        <v>2139</v>
      </c>
    </row>
    <row r="30" spans="1:16" ht="14.25" customHeight="1">
      <c r="B30" s="63"/>
      <c r="C30" s="21"/>
      <c r="D30" s="21" t="s">
        <v>32</v>
      </c>
      <c r="E30" s="23">
        <v>327527</v>
      </c>
      <c r="F30" s="23">
        <v>67576</v>
      </c>
      <c r="G30" s="24">
        <v>91233</v>
      </c>
      <c r="H30" s="24">
        <v>8196</v>
      </c>
      <c r="I30" s="24">
        <v>79259</v>
      </c>
      <c r="J30" s="24">
        <v>20298</v>
      </c>
      <c r="K30" s="24">
        <v>23906</v>
      </c>
      <c r="L30" s="24">
        <v>19774</v>
      </c>
      <c r="M30" s="25">
        <v>9647</v>
      </c>
      <c r="N30" s="23">
        <v>7638</v>
      </c>
    </row>
    <row r="31" spans="1:16" ht="8.25" customHeight="1">
      <c r="B31" s="47"/>
      <c r="C31" s="42"/>
      <c r="D31" s="42"/>
      <c r="E31" s="43"/>
      <c r="F31" s="43"/>
      <c r="G31" s="44"/>
      <c r="H31" s="44"/>
      <c r="I31" s="44"/>
      <c r="J31" s="44"/>
      <c r="K31" s="44"/>
      <c r="L31" s="44"/>
      <c r="M31" s="45"/>
      <c r="N31" s="43"/>
    </row>
    <row r="32" spans="1:16">
      <c r="B32" s="48"/>
      <c r="E32" s="49"/>
      <c r="F32" s="49"/>
      <c r="G32" s="50"/>
      <c r="H32" s="50"/>
      <c r="I32" s="50"/>
      <c r="J32" s="50"/>
      <c r="K32" s="50"/>
      <c r="L32" s="50"/>
      <c r="M32" s="49"/>
      <c r="N32" s="3"/>
    </row>
    <row r="33" spans="1:15">
      <c r="A33" s="51" t="s">
        <v>33</v>
      </c>
      <c r="B33" s="52"/>
      <c r="C33" s="52"/>
      <c r="D33" s="51"/>
      <c r="E33" s="53"/>
      <c r="F33" s="53"/>
      <c r="G33" s="54"/>
      <c r="H33" s="54"/>
      <c r="I33" s="54"/>
      <c r="J33" s="54"/>
      <c r="K33" s="54"/>
      <c r="L33" s="54"/>
      <c r="M33" s="53"/>
      <c r="N33" s="53"/>
      <c r="O33" s="51"/>
    </row>
    <row r="34" spans="1:15" s="55" customFormat="1" ht="13.5" customHeight="1">
      <c r="A34" s="62" t="s">
        <v>34</v>
      </c>
      <c r="B34" s="62"/>
      <c r="C34" s="62"/>
      <c r="D34" s="62"/>
      <c r="E34" s="62"/>
      <c r="F34" s="62"/>
      <c r="G34" s="62"/>
      <c r="H34" s="62"/>
      <c r="I34" s="62"/>
      <c r="J34" s="62"/>
      <c r="K34" s="62"/>
      <c r="L34" s="62"/>
      <c r="M34" s="62"/>
      <c r="N34" s="62"/>
      <c r="O34" s="62"/>
    </row>
    <row r="35" spans="1:15" s="55" customFormat="1">
      <c r="A35" s="61" t="s">
        <v>35</v>
      </c>
      <c r="B35" s="61"/>
      <c r="C35" s="61"/>
      <c r="D35" s="61"/>
      <c r="E35" s="61"/>
      <c r="F35" s="61"/>
      <c r="G35" s="61"/>
      <c r="H35" s="61"/>
      <c r="I35" s="61"/>
      <c r="J35" s="61"/>
      <c r="K35" s="61"/>
      <c r="L35" s="61"/>
      <c r="M35" s="61"/>
      <c r="N35" s="61"/>
      <c r="O35" s="61"/>
    </row>
    <row r="36" spans="1:15" ht="45" customHeight="1">
      <c r="A36" s="61" t="s">
        <v>36</v>
      </c>
      <c r="B36" s="61"/>
      <c r="C36" s="61"/>
      <c r="D36" s="61"/>
      <c r="E36" s="61"/>
      <c r="F36" s="61"/>
      <c r="G36" s="61"/>
      <c r="H36" s="61"/>
      <c r="I36" s="61"/>
      <c r="J36" s="61"/>
      <c r="K36" s="61"/>
      <c r="L36" s="61"/>
      <c r="M36" s="61"/>
      <c r="N36" s="61"/>
      <c r="O36" s="51"/>
    </row>
    <row r="37" spans="1:15" s="55" customFormat="1" ht="26.25" customHeight="1">
      <c r="A37" s="61" t="s">
        <v>37</v>
      </c>
      <c r="B37" s="61"/>
      <c r="C37" s="61"/>
      <c r="D37" s="61"/>
      <c r="E37" s="61"/>
      <c r="F37" s="61"/>
      <c r="G37" s="61"/>
      <c r="H37" s="61"/>
      <c r="I37" s="61"/>
      <c r="J37" s="61"/>
      <c r="K37" s="61"/>
      <c r="L37" s="61"/>
      <c r="M37" s="61"/>
      <c r="N37" s="61"/>
      <c r="O37" s="61"/>
    </row>
    <row r="38" spans="1:15" s="55" customFormat="1" ht="13.5" customHeight="1">
      <c r="A38" s="61" t="s">
        <v>38</v>
      </c>
      <c r="B38" s="61"/>
      <c r="C38" s="61"/>
      <c r="D38" s="61"/>
      <c r="E38" s="61"/>
      <c r="F38" s="61"/>
      <c r="G38" s="61"/>
      <c r="H38" s="61"/>
      <c r="I38" s="61"/>
      <c r="J38" s="61"/>
      <c r="K38" s="61"/>
      <c r="L38" s="61"/>
      <c r="M38" s="61"/>
      <c r="N38" s="61"/>
      <c r="O38" s="61"/>
    </row>
    <row r="39" spans="1:15" s="56" customFormat="1">
      <c r="A39" s="61" t="s">
        <v>39</v>
      </c>
      <c r="B39" s="61"/>
      <c r="C39" s="61"/>
      <c r="D39" s="61"/>
      <c r="E39" s="61"/>
      <c r="F39" s="61"/>
      <c r="G39" s="61"/>
      <c r="H39" s="61"/>
      <c r="I39" s="61"/>
      <c r="J39" s="61"/>
      <c r="K39" s="61"/>
      <c r="L39" s="61"/>
      <c r="M39" s="61"/>
      <c r="N39" s="61"/>
      <c r="O39" s="61"/>
    </row>
    <row r="40" spans="1:15" s="56" customFormat="1" ht="3.75" customHeight="1">
      <c r="A40" s="57"/>
      <c r="B40" s="57"/>
      <c r="C40" s="57"/>
      <c r="D40" s="57"/>
      <c r="E40" s="57"/>
      <c r="F40" s="57"/>
      <c r="G40" s="57"/>
      <c r="H40" s="57"/>
      <c r="I40" s="57"/>
      <c r="J40" s="57"/>
      <c r="K40" s="57"/>
      <c r="L40" s="57"/>
      <c r="M40" s="57"/>
      <c r="N40" s="57"/>
      <c r="O40" s="57"/>
    </row>
    <row r="41" spans="1:15" s="55" customFormat="1" ht="29.25" customHeight="1">
      <c r="A41" s="62" t="s">
        <v>40</v>
      </c>
      <c r="B41" s="62"/>
      <c r="C41" s="62"/>
      <c r="D41" s="62"/>
      <c r="E41" s="62"/>
      <c r="F41" s="62"/>
      <c r="G41" s="62"/>
      <c r="H41" s="62"/>
      <c r="I41" s="62"/>
      <c r="J41" s="62"/>
      <c r="K41" s="62"/>
      <c r="L41" s="62"/>
      <c r="M41" s="62"/>
      <c r="N41" s="62"/>
      <c r="O41" s="62"/>
    </row>
    <row r="42" spans="1:15" s="56" customFormat="1" ht="6.75" customHeight="1">
      <c r="A42" s="61"/>
      <c r="B42" s="61"/>
      <c r="C42" s="61"/>
      <c r="D42" s="61"/>
      <c r="E42" s="61"/>
      <c r="F42" s="61"/>
      <c r="G42" s="61"/>
      <c r="H42" s="61"/>
      <c r="I42" s="61"/>
      <c r="J42" s="61"/>
      <c r="K42" s="61"/>
      <c r="L42" s="61"/>
      <c r="M42" s="61"/>
      <c r="N42" s="61"/>
      <c r="O42" s="61"/>
    </row>
    <row r="43" spans="1:15" ht="6.75" customHeight="1">
      <c r="A43" s="51"/>
      <c r="B43" s="52"/>
      <c r="C43" s="52"/>
      <c r="D43" s="51"/>
      <c r="E43" s="51"/>
      <c r="F43" s="51"/>
      <c r="G43" s="54"/>
      <c r="H43" s="54"/>
      <c r="I43" s="54"/>
      <c r="J43" s="54"/>
      <c r="K43" s="54"/>
      <c r="L43" s="54"/>
      <c r="M43" s="51"/>
      <c r="N43" s="51"/>
      <c r="O43" s="51"/>
    </row>
    <row r="44" spans="1:15" ht="12.75" customHeight="1">
      <c r="A44" s="58" t="s">
        <v>41</v>
      </c>
      <c r="B44" s="52"/>
      <c r="C44" s="52"/>
      <c r="D44" s="51"/>
      <c r="E44" s="51"/>
      <c r="F44" s="51"/>
      <c r="G44" s="54"/>
      <c r="H44" s="54"/>
      <c r="I44" s="54"/>
      <c r="J44" s="54"/>
      <c r="K44" s="54"/>
      <c r="L44" s="54"/>
      <c r="M44" s="51"/>
      <c r="N44" s="51"/>
      <c r="O44" s="51"/>
    </row>
    <row r="45" spans="1:15">
      <c r="A45" s="59" t="s">
        <v>42</v>
      </c>
      <c r="B45" s="60"/>
    </row>
  </sheetData>
  <protectedRanges>
    <protectedRange password="9391" sqref="E6 B8:N8 B12:N13 E7:N7 B7:C7 B15:N16 B22 B9:B11 B26 B18:N18" name="範囲1_3"/>
    <protectedRange password="9391" sqref="D7" name="範囲1_2_1"/>
    <protectedRange password="9391" sqref="C26:N26 C22:N22" name="範囲1_1_2"/>
    <protectedRange password="9391" sqref="B31:N31" name="範囲1_2"/>
    <protectedRange password="9391" sqref="B27:N27" name="範囲1_1_4"/>
    <protectedRange password="9391" sqref="B19:N19 B21:N21" name="範囲1_3_1"/>
    <protectedRange password="9391" sqref="B23" name="範囲1_3_3_1"/>
    <protectedRange password="9391" sqref="B24:B25" name="範囲1_1_1_1_1"/>
    <protectedRange password="9391" sqref="C23 C25" name="範囲1_1_2_1_1_1"/>
    <protectedRange password="9391" sqref="D23:D25" name="範囲1_3_1_1_1"/>
    <protectedRange password="9391" sqref="B14" name="範囲1_3_4_1"/>
    <protectedRange password="9391" sqref="D14" name="範囲1_1_4_1_1_1"/>
    <protectedRange password="9391" sqref="D17" name="範囲1_1_5_1_1"/>
    <protectedRange password="9391" sqref="B20" name="範囲1_3_1_1"/>
    <protectedRange password="9391" sqref="D20" name="範囲1_1_3_2_1"/>
    <protectedRange password="9391" sqref="C20" name="範囲1_1_3_1_1_1"/>
    <protectedRange password="9391" sqref="B28:B29" name="範囲1_4_2_1_1"/>
    <protectedRange password="9391" sqref="C28:C29 D28:D30" name="範囲1_4_2_1_1_1_1"/>
    <protectedRange password="9391" sqref="C9:D11" name="範囲1_3_2_2"/>
  </protectedRanges>
  <mergeCells count="15">
    <mergeCell ref="B9:B11"/>
    <mergeCell ref="H19:J19"/>
    <mergeCell ref="H20:J20"/>
    <mergeCell ref="H21:J21"/>
    <mergeCell ref="B23:B25"/>
    <mergeCell ref="C23:C25"/>
    <mergeCell ref="A39:O39"/>
    <mergeCell ref="A41:O41"/>
    <mergeCell ref="A42:O42"/>
    <mergeCell ref="B28:B30"/>
    <mergeCell ref="A34:O34"/>
    <mergeCell ref="A35:O35"/>
    <mergeCell ref="A36:N36"/>
    <mergeCell ref="A37:O37"/>
    <mergeCell ref="A38:O38"/>
  </mergeCells>
  <phoneticPr fontId="2"/>
  <pageMargins left="0.70866141732283472" right="0.43307086614173229" top="0.74803149606299213" bottom="0.74803149606299213" header="0.31496062992125984" footer="0.31496062992125984"/>
  <pageSetup paperSize="9" scale="79" orientation="landscape" r:id="rId1"/>
  <headerFooter>
    <oddHeader xml:space="preserve">&amp;R&amp;8文部科学省「諸外国の教育統計」令和2（2020）年版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11B"/>
    <pageSetUpPr fitToPage="1"/>
  </sheetPr>
  <dimension ref="A1:O61"/>
  <sheetViews>
    <sheetView showGridLines="0" tabSelected="1" view="pageBreakPreview" topLeftCell="A16" zoomScaleNormal="100" zoomScaleSheetLayoutView="100" workbookViewId="0">
      <selection activeCell="A21" sqref="A21:G21"/>
    </sheetView>
  </sheetViews>
  <sheetFormatPr defaultRowHeight="15.75"/>
  <cols>
    <col min="1" max="1" width="3.5" style="37" customWidth="1"/>
    <col min="2" max="2" width="10.125" style="60" customWidth="1"/>
    <col min="3" max="3" width="7.75" style="60" customWidth="1"/>
    <col min="4" max="4" width="14.75" style="37" customWidth="1"/>
    <col min="5" max="5" width="9.375" style="37" customWidth="1"/>
    <col min="6" max="6" width="16.125" style="37" customWidth="1"/>
    <col min="7" max="7" width="11.625" style="75" customWidth="1"/>
    <col min="8" max="8" width="12.625" style="75" customWidth="1"/>
    <col min="9" max="12" width="9.375" style="75" customWidth="1"/>
    <col min="13" max="14" width="9.375" style="37" customWidth="1"/>
    <col min="15" max="15" width="3.5" style="37" customWidth="1"/>
    <col min="16" max="17" width="9" style="37"/>
    <col min="18" max="19" width="13.625" style="37" customWidth="1"/>
    <col min="20" max="16384" width="9" style="37"/>
  </cols>
  <sheetData>
    <row r="1" spans="1:14">
      <c r="A1" s="131" t="s">
        <v>0</v>
      </c>
      <c r="B1" s="37"/>
      <c r="C1" s="37"/>
      <c r="G1" s="37"/>
      <c r="H1" s="37"/>
      <c r="I1" s="37"/>
      <c r="J1" s="37"/>
      <c r="K1" s="37"/>
      <c r="L1" s="37"/>
    </row>
    <row r="2" spans="1:14">
      <c r="A2" s="131" t="s">
        <v>1</v>
      </c>
      <c r="B2" s="37"/>
      <c r="C2" s="37"/>
      <c r="G2" s="37"/>
      <c r="H2" s="37"/>
      <c r="J2" s="37"/>
      <c r="K2" s="37"/>
      <c r="L2" s="37"/>
    </row>
    <row r="3" spans="1:14">
      <c r="A3" s="131" t="s">
        <v>2</v>
      </c>
      <c r="B3" s="37"/>
      <c r="C3" s="37"/>
      <c r="G3" s="37"/>
      <c r="H3" s="37"/>
      <c r="I3" s="37"/>
      <c r="J3" s="37"/>
      <c r="K3" s="37"/>
      <c r="L3" s="37"/>
    </row>
    <row r="4" spans="1:14">
      <c r="A4" s="131" t="s">
        <v>48</v>
      </c>
    </row>
    <row r="7" spans="1:14" ht="40.5" customHeight="1"/>
    <row r="8" spans="1:14" s="124" customFormat="1" ht="33.75" customHeight="1">
      <c r="B8" s="130"/>
      <c r="C8" s="128" t="s">
        <v>4</v>
      </c>
      <c r="D8" s="129" t="s">
        <v>47</v>
      </c>
      <c r="E8" s="128" t="s">
        <v>6</v>
      </c>
      <c r="F8" s="125" t="s">
        <v>7</v>
      </c>
      <c r="G8" s="128" t="s">
        <v>8</v>
      </c>
      <c r="H8" s="126" t="s">
        <v>9</v>
      </c>
      <c r="I8" s="128" t="s">
        <v>10</v>
      </c>
      <c r="J8" s="128" t="s">
        <v>11</v>
      </c>
      <c r="K8" s="127" t="s">
        <v>46</v>
      </c>
      <c r="L8" s="127" t="s">
        <v>45</v>
      </c>
      <c r="M8" s="126" t="s">
        <v>14</v>
      </c>
      <c r="N8" s="125" t="s">
        <v>15</v>
      </c>
    </row>
    <row r="9" spans="1:14" ht="8.25" customHeight="1">
      <c r="B9" s="33"/>
      <c r="C9" s="38"/>
      <c r="D9" s="94"/>
      <c r="E9" s="97"/>
      <c r="F9" s="92"/>
      <c r="G9" s="118"/>
      <c r="H9" s="96"/>
      <c r="I9" s="97"/>
      <c r="J9" s="97"/>
      <c r="K9" s="97"/>
      <c r="L9" s="97"/>
      <c r="M9" s="96"/>
      <c r="N9" s="114"/>
    </row>
    <row r="10" spans="1:14">
      <c r="B10" s="123" t="s">
        <v>16</v>
      </c>
      <c r="C10" s="38"/>
      <c r="D10" s="94" t="s">
        <v>17</v>
      </c>
      <c r="E10" s="97">
        <f>'[1]３．４．１．１ 実数'!E9/'[1]３．４．１．１ 実数'!E9*100</f>
        <v>100</v>
      </c>
      <c r="F10" s="97">
        <f>'[1]３．４．１．１ 実数'!F9/'[1]３．４．１．１ 実数'!E9*100</f>
        <v>10.124309661807466</v>
      </c>
      <c r="G10" s="92">
        <f>'[1]３．４．１．１ 実数'!G9/'[1]３．４．１．１ 実数'!E9*100</f>
        <v>38.208795998152596</v>
      </c>
      <c r="H10" s="97">
        <f>'[1]３．４．１．１ 実数'!H9/'[1]３．４．１．１ 実数'!E9*100</f>
        <v>4.1586167866830595</v>
      </c>
      <c r="I10" s="96">
        <f>'[1]３．４．１．１ 実数'!I9/'[1]３．４．１．１ 実数'!E9*100</f>
        <v>24.471960397842956</v>
      </c>
      <c r="J10" s="97">
        <f>'[1]３．４．１．１ 実数'!J9/'[1]３．４．１．１ 実数'!E9*100</f>
        <v>3.2043401049899503</v>
      </c>
      <c r="K10" s="97">
        <f>'[1]３．４．１．１ 実数'!K9/'[1]３．４．１．１ 実数'!E9*100</f>
        <v>7.5262312250778969</v>
      </c>
      <c r="L10" s="97">
        <f>'[1]３．４．１．１ 実数'!L9/'[1]３．４．１．１ 実数'!E9*100</f>
        <v>5.9165804760324985</v>
      </c>
      <c r="M10" s="97">
        <f>'[1]３．４．１．１ 実数'!M9/'[1]３．４．１．１ 実数'!E9*100</f>
        <v>0.50023092585003481</v>
      </c>
      <c r="N10" s="92">
        <f>'[1]３．４．１．１ 実数'!N9/'[1]３．４．１．１ 実数'!E9*100</f>
        <v>5.8889344235635441</v>
      </c>
    </row>
    <row r="11" spans="1:14">
      <c r="B11" s="123"/>
      <c r="C11" s="38">
        <v>2019</v>
      </c>
      <c r="D11" s="94" t="s">
        <v>18</v>
      </c>
      <c r="E11" s="97">
        <f>'[1]３．４．１．１ 実数'!E10/'[1]３．４．１．１ 実数'!E10*100</f>
        <v>100</v>
      </c>
      <c r="F11" s="97">
        <f>'[1]３．４．１．１ 実数'!F10/'[1]３．４．１．１ 実数'!E10*100</f>
        <v>25.011595853398244</v>
      </c>
      <c r="G11" s="92">
        <f>'[1]３．４．１．１ 実数'!G10/'[1]３．４．１．１ 実数'!E10*100</f>
        <v>25.789177957696818</v>
      </c>
      <c r="H11" s="97">
        <f>'[1]３．４．１．１ 実数'!H10/'[1]３．４．１．１ 実数'!E10*100</f>
        <v>1.9262315173409859</v>
      </c>
      <c r="I11" s="96">
        <f>'[1]３．４．１．１ 実数'!I10/'[1]３．４．１．１ 実数'!E10*100</f>
        <v>5.0874685592105013</v>
      </c>
      <c r="J11" s="97">
        <f>'[1]３．４．１．１ 実数'!J10/'[1]３．４．１．１ 実数'!E10*100</f>
        <v>3.0428273518841848</v>
      </c>
      <c r="K11" s="97">
        <f>'[1]３．４．１．１ 実数'!K10/'[1]３．４．１．１ 実数'!E10*100</f>
        <v>15.460006561556069</v>
      </c>
      <c r="L11" s="97">
        <f>'[1]３．４．１．１ 実数'!L10/'[1]３．４．１．１ 実数'!E10*100</f>
        <v>10.431742847338233</v>
      </c>
      <c r="M11" s="97">
        <f>'[1]３．４．１．１ 実数'!M10/'[1]３．４．１．１ 実数'!E10*100</f>
        <v>5.9630969036243169</v>
      </c>
      <c r="N11" s="92">
        <f>'[1]３．４．１．１ 実数'!N10/'[1]３．４．１．１ 実数'!E10*100</f>
        <v>7.2878524479506446</v>
      </c>
    </row>
    <row r="12" spans="1:14">
      <c r="A12" s="37" t="s">
        <v>19</v>
      </c>
      <c r="B12" s="123"/>
      <c r="C12" s="38"/>
      <c r="D12" s="94" t="s">
        <v>6</v>
      </c>
      <c r="E12" s="93">
        <f>'[1]３．４．１．１ 実数'!E11/'[1]３．４．１．１ 実数'!E11*100</f>
        <v>100</v>
      </c>
      <c r="F12" s="97">
        <f>'[1]３．４．１．１ 実数'!F11/'[1]３．４．１．１ 実数'!E11*100</f>
        <v>17.018400772563517</v>
      </c>
      <c r="G12" s="92">
        <f>'[1]３．４．１．１ 実数'!G11/'[1]３．４．１．１ 実数'!E11*100</f>
        <v>32.457447012864996</v>
      </c>
      <c r="H12" s="97">
        <f>'[1]３．４．１．１ 実数'!H11/'[1]３．４．１．１ 実数'!E11*100</f>
        <v>3.1248308271004941</v>
      </c>
      <c r="I12" s="96">
        <f>'[1]３．４．１．１ 実数'!I11/'[1]３．４．１．１ 実数'!E11*100</f>
        <v>15.495277129221027</v>
      </c>
      <c r="J12" s="97">
        <f>'[1]３．４．１．１ 実数'!J11/'[1]３．４．１．１ 実数'!E11*100</f>
        <v>3.129545839525425</v>
      </c>
      <c r="K12" s="97">
        <f>'[1]３．４．１．１ 実数'!K11/'[1]３．４．１．１ 実数'!E11*100</f>
        <v>11.200250070288611</v>
      </c>
      <c r="L12" s="97">
        <f>'[1]３．４．１．１ 実数'!L11/'[1]３．４．１．１ 実数'!E11*100</f>
        <v>8.0074881382511496</v>
      </c>
      <c r="M12" s="97">
        <f>'[1]３．４．１．１ 実数'!M11/'[1]３．４．１．１ 実数'!E11*100</f>
        <v>3.0300066883324397</v>
      </c>
      <c r="N12" s="92">
        <f>'[1]３．４．１．１ 実数'!N11/'[1]３．４．１．１ 実数'!E11*100</f>
        <v>6.5367535218523356</v>
      </c>
    </row>
    <row r="13" spans="1:14" ht="8.25" customHeight="1">
      <c r="B13" s="47"/>
      <c r="C13" s="42"/>
      <c r="D13" s="90"/>
      <c r="E13" s="100"/>
      <c r="F13" s="87"/>
      <c r="G13" s="89"/>
      <c r="H13" s="88"/>
      <c r="I13" s="89"/>
      <c r="J13" s="89"/>
      <c r="K13" s="89"/>
      <c r="L13" s="89"/>
      <c r="M13" s="88"/>
      <c r="N13" s="87"/>
    </row>
    <row r="14" spans="1:14" ht="8.25" customHeight="1">
      <c r="B14" s="33"/>
      <c r="C14" s="38"/>
      <c r="D14" s="94"/>
      <c r="E14" s="93"/>
      <c r="F14" s="92"/>
      <c r="G14" s="118"/>
      <c r="H14" s="96"/>
      <c r="I14" s="97"/>
      <c r="J14" s="97"/>
      <c r="K14" s="97"/>
      <c r="L14" s="97"/>
      <c r="M14" s="96"/>
      <c r="N14" s="114"/>
    </row>
    <row r="15" spans="1:14">
      <c r="A15" s="37" t="s">
        <v>19</v>
      </c>
      <c r="B15" s="122" t="s">
        <v>20</v>
      </c>
      <c r="C15" s="38">
        <v>2016</v>
      </c>
      <c r="D15" s="94" t="s">
        <v>6</v>
      </c>
      <c r="E15" s="121">
        <v>100</v>
      </c>
      <c r="F15" s="120">
        <v>19.430305843667178</v>
      </c>
      <c r="G15" s="120">
        <v>33.107740568661455</v>
      </c>
      <c r="H15" s="120">
        <v>8.7984245656512776</v>
      </c>
      <c r="I15" s="120">
        <v>11.163876664594444</v>
      </c>
      <c r="J15" s="120">
        <v>1.9283426856002355</v>
      </c>
      <c r="K15" s="120">
        <v>12.168205837123319</v>
      </c>
      <c r="L15" s="120">
        <v>4.3515648005758596</v>
      </c>
      <c r="M15" s="120">
        <v>1.2820342407486176</v>
      </c>
      <c r="N15" s="119">
        <v>7.7695047933776129</v>
      </c>
    </row>
    <row r="16" spans="1:14" ht="26.25" customHeight="1">
      <c r="B16" s="47"/>
      <c r="C16" s="42"/>
      <c r="D16" s="90"/>
      <c r="E16" s="100"/>
      <c r="F16" s="87"/>
      <c r="G16" s="89"/>
      <c r="H16" s="88"/>
      <c r="I16" s="89"/>
      <c r="J16" s="89"/>
      <c r="K16" s="89"/>
      <c r="L16" s="89"/>
      <c r="M16" s="88"/>
      <c r="N16" s="87"/>
    </row>
    <row r="17" spans="2:14" ht="9.75" customHeight="1">
      <c r="B17" s="33"/>
      <c r="C17" s="38"/>
      <c r="D17" s="94"/>
      <c r="E17" s="93"/>
      <c r="F17" s="92"/>
      <c r="G17" s="97"/>
      <c r="H17" s="96"/>
      <c r="I17" s="97"/>
      <c r="J17" s="97"/>
      <c r="K17" s="97"/>
      <c r="L17" s="97"/>
      <c r="M17" s="96"/>
      <c r="N17" s="92"/>
    </row>
    <row r="18" spans="2:14" ht="14.25" customHeight="1">
      <c r="B18" s="94" t="s">
        <v>21</v>
      </c>
      <c r="C18" s="38">
        <v>2017</v>
      </c>
      <c r="D18" s="94" t="s">
        <v>6</v>
      </c>
      <c r="E18" s="104">
        <v>100</v>
      </c>
      <c r="F18" s="92">
        <v>18.7</v>
      </c>
      <c r="G18" s="92">
        <v>29.7</v>
      </c>
      <c r="H18" s="92">
        <v>21.4</v>
      </c>
      <c r="I18" s="92">
        <v>8.4</v>
      </c>
      <c r="J18" s="92">
        <v>0.9</v>
      </c>
      <c r="K18" s="92">
        <v>13.5</v>
      </c>
      <c r="L18" s="92">
        <v>3.9</v>
      </c>
      <c r="M18" s="92" t="s">
        <v>44</v>
      </c>
      <c r="N18" s="92">
        <v>3.5</v>
      </c>
    </row>
    <row r="19" spans="2:14" ht="8.25" customHeight="1">
      <c r="B19" s="47"/>
      <c r="C19" s="42"/>
      <c r="D19" s="90"/>
      <c r="E19" s="100"/>
      <c r="F19" s="87"/>
      <c r="G19" s="89"/>
      <c r="H19" s="88"/>
      <c r="I19" s="89"/>
      <c r="J19" s="89"/>
      <c r="K19" s="89"/>
      <c r="L19" s="89"/>
      <c r="M19" s="89"/>
      <c r="N19" s="88"/>
    </row>
    <row r="20" spans="2:14" ht="8.25" customHeight="1">
      <c r="B20" s="33"/>
      <c r="C20" s="38"/>
      <c r="D20" s="94"/>
      <c r="E20" s="93"/>
      <c r="F20" s="92"/>
      <c r="G20" s="118"/>
      <c r="H20" s="117"/>
      <c r="I20" s="116"/>
      <c r="J20" s="115"/>
      <c r="K20" s="97"/>
      <c r="L20" s="97"/>
      <c r="M20" s="96"/>
      <c r="N20" s="114"/>
    </row>
    <row r="21" spans="2:14">
      <c r="B21" s="20" t="s">
        <v>23</v>
      </c>
      <c r="C21" s="38">
        <v>2017</v>
      </c>
      <c r="D21" s="94" t="s">
        <v>6</v>
      </c>
      <c r="E21" s="93">
        <v>100</v>
      </c>
      <c r="F21" s="92">
        <v>31.7</v>
      </c>
      <c r="G21" s="97">
        <v>33.6</v>
      </c>
      <c r="H21" s="113">
        <v>24.5</v>
      </c>
      <c r="I21" s="112"/>
      <c r="J21" s="111"/>
      <c r="K21" s="97">
        <v>6</v>
      </c>
      <c r="L21" s="97" t="s">
        <v>22</v>
      </c>
      <c r="M21" s="96" t="s">
        <v>22</v>
      </c>
      <c r="N21" s="92">
        <v>4.3</v>
      </c>
    </row>
    <row r="22" spans="2:14" ht="8.25" customHeight="1">
      <c r="B22" s="47"/>
      <c r="C22" s="42"/>
      <c r="D22" s="90"/>
      <c r="E22" s="100"/>
      <c r="F22" s="87"/>
      <c r="G22" s="89"/>
      <c r="H22" s="110"/>
      <c r="I22" s="109"/>
      <c r="J22" s="108"/>
      <c r="K22" s="89"/>
      <c r="L22" s="89"/>
      <c r="M22" s="88"/>
      <c r="N22" s="87"/>
    </row>
    <row r="23" spans="2:14" ht="8.25" customHeight="1">
      <c r="B23" s="33"/>
      <c r="C23" s="38"/>
      <c r="D23" s="94"/>
      <c r="E23" s="98"/>
      <c r="F23" s="92"/>
      <c r="G23" s="97"/>
      <c r="H23" s="96"/>
      <c r="I23" s="97"/>
      <c r="J23" s="97"/>
      <c r="K23" s="97"/>
      <c r="L23" s="97"/>
      <c r="M23" s="96"/>
      <c r="N23" s="92"/>
    </row>
    <row r="24" spans="2:14">
      <c r="B24" s="95" t="s">
        <v>24</v>
      </c>
      <c r="C24" s="107"/>
      <c r="D24" s="106" t="s">
        <v>25</v>
      </c>
      <c r="E24" s="93">
        <v>100</v>
      </c>
      <c r="F24" s="101">
        <v>2.4530144007810595</v>
      </c>
      <c r="G24" s="103">
        <v>71.540151330241642</v>
      </c>
      <c r="H24" s="102">
        <v>2.5140346595069563</v>
      </c>
      <c r="I24" s="103">
        <v>19.453258481815965</v>
      </c>
      <c r="J24" s="103">
        <v>3.66121552355382E-2</v>
      </c>
      <c r="K24" s="103">
        <v>4.002928972418843</v>
      </c>
      <c r="L24" s="103" t="s">
        <v>26</v>
      </c>
      <c r="M24" s="102" t="s">
        <v>26</v>
      </c>
      <c r="N24" s="101" t="s">
        <v>26</v>
      </c>
    </row>
    <row r="25" spans="2:14">
      <c r="B25" s="95"/>
      <c r="C25" s="38">
        <v>2017</v>
      </c>
      <c r="D25" s="105" t="s">
        <v>27</v>
      </c>
      <c r="E25" s="93">
        <v>100</v>
      </c>
      <c r="F25" s="101">
        <v>14.493868070364584</v>
      </c>
      <c r="G25" s="103">
        <v>39.087384951998921</v>
      </c>
      <c r="H25" s="102">
        <v>13.991660258595404</v>
      </c>
      <c r="I25" s="103">
        <v>22.498672141934154</v>
      </c>
      <c r="J25" s="103">
        <v>1.9144938680703647</v>
      </c>
      <c r="K25" s="103">
        <v>3.3668138541179458</v>
      </c>
      <c r="L25" s="103">
        <v>3.0255345124184458</v>
      </c>
      <c r="M25" s="102">
        <v>0.51013532261005368</v>
      </c>
      <c r="N25" s="101">
        <v>1.1114370198901247</v>
      </c>
    </row>
    <row r="26" spans="2:14" ht="14.25" customHeight="1">
      <c r="B26" s="95"/>
      <c r="C26" s="38"/>
      <c r="D26" s="105" t="s">
        <v>28</v>
      </c>
      <c r="E26" s="104">
        <v>100</v>
      </c>
      <c r="F26" s="101">
        <v>14.115095208845208</v>
      </c>
      <c r="G26" s="103">
        <v>40.108261670761671</v>
      </c>
      <c r="H26" s="102">
        <v>13.630605036855037</v>
      </c>
      <c r="I26" s="103">
        <v>22.402871621621621</v>
      </c>
      <c r="J26" s="103">
        <v>1.8554207616707614</v>
      </c>
      <c r="K26" s="103">
        <v>3.3868243243243246</v>
      </c>
      <c r="L26" s="103">
        <v>2.9303593366093366</v>
      </c>
      <c r="M26" s="102">
        <v>0.49408783783783783</v>
      </c>
      <c r="N26" s="101">
        <v>1.0764742014742015</v>
      </c>
    </row>
    <row r="27" spans="2:14" ht="8.25" customHeight="1">
      <c r="B27" s="47"/>
      <c r="C27" s="42"/>
      <c r="D27" s="90"/>
      <c r="E27" s="100"/>
      <c r="F27" s="87"/>
      <c r="G27" s="89"/>
      <c r="H27" s="88"/>
      <c r="I27" s="89"/>
      <c r="J27" s="89"/>
      <c r="K27" s="89"/>
      <c r="L27" s="89"/>
      <c r="M27" s="88"/>
      <c r="N27" s="87"/>
    </row>
    <row r="28" spans="2:14" ht="8.25" customHeight="1">
      <c r="B28" s="33"/>
      <c r="C28" s="99"/>
      <c r="D28" s="94"/>
      <c r="E28" s="98"/>
      <c r="F28" s="92"/>
      <c r="G28" s="97"/>
      <c r="H28" s="97"/>
      <c r="I28" s="97"/>
      <c r="J28" s="97"/>
      <c r="K28" s="97"/>
      <c r="L28" s="97"/>
      <c r="M28" s="96"/>
      <c r="N28" s="92"/>
    </row>
    <row r="29" spans="2:14">
      <c r="B29" s="95" t="s">
        <v>29</v>
      </c>
      <c r="C29" s="38"/>
      <c r="D29" s="94" t="s">
        <v>17</v>
      </c>
      <c r="E29" s="93">
        <v>100</v>
      </c>
      <c r="F29" s="92">
        <v>12.7</v>
      </c>
      <c r="G29" s="92">
        <v>27.2</v>
      </c>
      <c r="H29" s="92">
        <v>2.9</v>
      </c>
      <c r="I29" s="92">
        <v>37.700000000000003</v>
      </c>
      <c r="J29" s="92">
        <v>6.4</v>
      </c>
      <c r="K29" s="92">
        <v>4.0999999999999996</v>
      </c>
      <c r="L29" s="92">
        <v>3.9</v>
      </c>
      <c r="M29" s="92">
        <v>1.6</v>
      </c>
      <c r="N29" s="92">
        <v>3.4</v>
      </c>
    </row>
    <row r="30" spans="2:14">
      <c r="B30" s="95"/>
      <c r="C30" s="38">
        <v>2018</v>
      </c>
      <c r="D30" s="94" t="s">
        <v>18</v>
      </c>
      <c r="E30" s="93">
        <v>100</v>
      </c>
      <c r="F30" s="92">
        <v>28.440707007491699</v>
      </c>
      <c r="G30" s="92">
        <v>28.5</v>
      </c>
      <c r="H30" s="92">
        <v>2.1</v>
      </c>
      <c r="I30" s="92">
        <v>10.8</v>
      </c>
      <c r="J30" s="92">
        <v>6</v>
      </c>
      <c r="K30" s="92">
        <v>10.5</v>
      </c>
      <c r="L30" s="92">
        <v>8.1</v>
      </c>
      <c r="M30" s="92">
        <v>4.3</v>
      </c>
      <c r="N30" s="92">
        <v>1.3</v>
      </c>
    </row>
    <row r="31" spans="2:14" ht="14.25" customHeight="1">
      <c r="B31" s="95"/>
      <c r="C31" s="38"/>
      <c r="D31" s="94" t="s">
        <v>6</v>
      </c>
      <c r="E31" s="93">
        <v>100</v>
      </c>
      <c r="F31" s="92">
        <v>20.6</v>
      </c>
      <c r="G31" s="92">
        <v>27.9</v>
      </c>
      <c r="H31" s="92">
        <v>2.5</v>
      </c>
      <c r="I31" s="92">
        <v>24.2</v>
      </c>
      <c r="J31" s="92">
        <v>6.2</v>
      </c>
      <c r="K31" s="92">
        <v>7.3</v>
      </c>
      <c r="L31" s="92">
        <v>6</v>
      </c>
      <c r="M31" s="92">
        <v>2.9</v>
      </c>
      <c r="N31" s="92">
        <v>2.2999999999999998</v>
      </c>
    </row>
    <row r="32" spans="2:14" ht="8.25" customHeight="1">
      <c r="B32" s="91"/>
      <c r="C32" s="42"/>
      <c r="D32" s="90"/>
      <c r="E32" s="87"/>
      <c r="F32" s="87"/>
      <c r="G32" s="89"/>
      <c r="H32" s="89"/>
      <c r="I32" s="89"/>
      <c r="J32" s="89"/>
      <c r="K32" s="89"/>
      <c r="L32" s="89"/>
      <c r="M32" s="88"/>
      <c r="N32" s="87"/>
    </row>
    <row r="33" spans="1:15">
      <c r="B33" s="86"/>
      <c r="E33" s="84"/>
      <c r="F33" s="84"/>
      <c r="G33" s="85"/>
      <c r="H33" s="85"/>
      <c r="I33" s="85"/>
      <c r="J33" s="85"/>
      <c r="K33" s="85"/>
      <c r="L33" s="85"/>
      <c r="M33" s="84"/>
      <c r="N33" s="83"/>
    </row>
    <row r="35" spans="1:15" ht="12.75" customHeight="1">
      <c r="A35" s="58" t="s">
        <v>41</v>
      </c>
      <c r="B35" s="82"/>
      <c r="C35" s="82"/>
      <c r="D35" s="80"/>
      <c r="E35" s="80"/>
      <c r="F35" s="80"/>
      <c r="G35" s="81"/>
      <c r="H35" s="81"/>
      <c r="I35" s="81"/>
      <c r="J35" s="81"/>
      <c r="K35" s="81"/>
      <c r="L35" s="81"/>
      <c r="M35" s="80"/>
      <c r="N35" s="80"/>
      <c r="O35" s="80"/>
    </row>
    <row r="36" spans="1:15">
      <c r="A36" s="79" t="s">
        <v>43</v>
      </c>
    </row>
    <row r="37" spans="1:15">
      <c r="E37" s="77"/>
      <c r="F37" s="77"/>
      <c r="G37" s="78"/>
      <c r="H37" s="78"/>
      <c r="I37" s="78"/>
      <c r="J37" s="78"/>
      <c r="K37" s="78"/>
      <c r="L37" s="78"/>
      <c r="M37" s="77"/>
      <c r="N37" s="77"/>
    </row>
    <row r="38" spans="1:15">
      <c r="E38" s="77"/>
      <c r="F38" s="77"/>
      <c r="G38" s="78"/>
      <c r="H38" s="78"/>
      <c r="I38" s="78"/>
      <c r="J38" s="78"/>
      <c r="K38" s="78"/>
      <c r="L38" s="78"/>
      <c r="M38" s="77"/>
      <c r="N38" s="77"/>
    </row>
    <row r="39" spans="1:15">
      <c r="F39" s="76"/>
      <c r="G39" s="76"/>
      <c r="H39" s="76"/>
      <c r="I39" s="76"/>
      <c r="J39" s="76"/>
      <c r="K39" s="76"/>
      <c r="L39" s="76"/>
      <c r="M39" s="76"/>
      <c r="N39" s="76"/>
    </row>
    <row r="40" spans="1:15">
      <c r="F40" s="76"/>
      <c r="G40" s="76"/>
      <c r="H40" s="76"/>
      <c r="I40" s="76"/>
      <c r="J40" s="76"/>
      <c r="K40" s="76"/>
      <c r="L40" s="76"/>
      <c r="M40" s="76"/>
      <c r="N40" s="76"/>
    </row>
    <row r="41" spans="1:15">
      <c r="F41" s="76"/>
      <c r="G41" s="76"/>
      <c r="H41" s="76"/>
      <c r="I41" s="76"/>
      <c r="J41" s="76"/>
      <c r="K41" s="76"/>
      <c r="L41" s="76"/>
      <c r="M41" s="76"/>
      <c r="N41" s="76"/>
    </row>
    <row r="42" spans="1:15">
      <c r="F42" s="76"/>
      <c r="G42" s="76"/>
      <c r="H42" s="76"/>
      <c r="I42" s="76"/>
      <c r="J42" s="76"/>
      <c r="K42" s="76"/>
      <c r="L42" s="76"/>
      <c r="M42" s="76"/>
      <c r="N42" s="76"/>
    </row>
    <row r="43" spans="1:15">
      <c r="F43" s="76"/>
      <c r="G43" s="76"/>
      <c r="H43" s="76"/>
      <c r="I43" s="76"/>
      <c r="J43" s="76"/>
      <c r="K43" s="76"/>
      <c r="L43" s="76"/>
      <c r="M43" s="76"/>
      <c r="N43" s="76"/>
    </row>
    <row r="44" spans="1:15">
      <c r="F44" s="76"/>
      <c r="G44" s="76"/>
      <c r="H44" s="76"/>
      <c r="I44" s="76"/>
      <c r="J44" s="76"/>
      <c r="K44" s="76"/>
      <c r="L44" s="76"/>
      <c r="M44" s="76"/>
      <c r="N44" s="76"/>
    </row>
    <row r="45" spans="1:15">
      <c r="F45" s="76"/>
      <c r="G45" s="76"/>
      <c r="H45" s="76"/>
      <c r="I45" s="76"/>
      <c r="J45" s="76"/>
      <c r="K45" s="76"/>
      <c r="L45" s="76"/>
      <c r="M45" s="76"/>
      <c r="N45" s="76"/>
    </row>
    <row r="46" spans="1:15">
      <c r="F46" s="76"/>
      <c r="G46" s="76"/>
      <c r="H46" s="76"/>
      <c r="I46" s="76"/>
      <c r="J46" s="76"/>
      <c r="K46" s="76"/>
      <c r="L46" s="76"/>
      <c r="M46" s="76"/>
      <c r="N46" s="76"/>
    </row>
    <row r="47" spans="1:15">
      <c r="F47" s="76"/>
      <c r="G47" s="76"/>
      <c r="H47" s="76"/>
      <c r="I47" s="76"/>
      <c r="J47" s="76"/>
      <c r="K47" s="76"/>
      <c r="L47" s="76"/>
      <c r="M47" s="76"/>
      <c r="N47" s="76"/>
    </row>
    <row r="48" spans="1:15">
      <c r="F48" s="76"/>
      <c r="G48" s="76"/>
      <c r="H48" s="76"/>
      <c r="I48" s="76"/>
      <c r="J48" s="76"/>
      <c r="K48" s="76"/>
      <c r="L48" s="76"/>
      <c r="M48" s="76"/>
      <c r="N48" s="76"/>
    </row>
    <row r="49" spans="6:14">
      <c r="F49" s="76"/>
      <c r="G49" s="76"/>
      <c r="H49" s="76"/>
      <c r="I49" s="76"/>
      <c r="J49" s="76"/>
      <c r="K49" s="76"/>
      <c r="L49" s="76"/>
      <c r="M49" s="76"/>
      <c r="N49" s="76"/>
    </row>
    <row r="50" spans="6:14">
      <c r="F50" s="76"/>
      <c r="G50" s="76"/>
      <c r="H50" s="76"/>
      <c r="I50" s="76"/>
      <c r="J50" s="76"/>
      <c r="K50" s="76"/>
      <c r="L50" s="76"/>
      <c r="M50" s="76"/>
      <c r="N50" s="76"/>
    </row>
    <row r="51" spans="6:14">
      <c r="F51" s="76"/>
      <c r="G51" s="76"/>
      <c r="H51" s="76"/>
      <c r="I51" s="76"/>
      <c r="J51" s="76"/>
      <c r="K51" s="76"/>
      <c r="L51" s="76"/>
      <c r="M51" s="76"/>
      <c r="N51" s="76"/>
    </row>
    <row r="52" spans="6:14">
      <c r="F52" s="76"/>
      <c r="G52" s="76"/>
      <c r="H52" s="76"/>
      <c r="I52" s="76"/>
      <c r="J52" s="76"/>
      <c r="K52" s="76"/>
      <c r="L52" s="76"/>
      <c r="M52" s="76"/>
      <c r="N52" s="76"/>
    </row>
    <row r="53" spans="6:14">
      <c r="F53" s="76"/>
      <c r="G53" s="76"/>
      <c r="H53" s="76"/>
      <c r="I53" s="76"/>
      <c r="J53" s="76"/>
      <c r="K53" s="76"/>
      <c r="L53" s="76"/>
      <c r="M53" s="76"/>
      <c r="N53" s="76"/>
    </row>
    <row r="54" spans="6:14">
      <c r="F54" s="76"/>
      <c r="G54" s="76"/>
      <c r="H54" s="76"/>
      <c r="I54" s="76"/>
      <c r="J54" s="76"/>
      <c r="K54" s="76"/>
      <c r="L54" s="76"/>
      <c r="M54" s="76"/>
      <c r="N54" s="76"/>
    </row>
    <row r="55" spans="6:14">
      <c r="F55" s="76"/>
      <c r="G55" s="76"/>
      <c r="H55" s="76"/>
      <c r="I55" s="76"/>
      <c r="J55" s="76"/>
      <c r="K55" s="76"/>
      <c r="L55" s="76"/>
      <c r="M55" s="76"/>
      <c r="N55" s="76"/>
    </row>
    <row r="56" spans="6:14">
      <c r="F56" s="76"/>
      <c r="G56" s="76"/>
      <c r="H56" s="76"/>
      <c r="I56" s="76"/>
      <c r="J56" s="76"/>
      <c r="K56" s="76"/>
      <c r="L56" s="76"/>
      <c r="M56" s="76"/>
      <c r="N56" s="76"/>
    </row>
    <row r="57" spans="6:14">
      <c r="F57" s="76"/>
      <c r="G57" s="76"/>
      <c r="H57" s="76"/>
      <c r="I57" s="76"/>
      <c r="J57" s="76"/>
      <c r="K57" s="76"/>
      <c r="L57" s="76"/>
      <c r="M57" s="76"/>
      <c r="N57" s="76"/>
    </row>
    <row r="58" spans="6:14">
      <c r="F58" s="76"/>
      <c r="G58" s="76"/>
      <c r="H58" s="76"/>
      <c r="I58" s="76"/>
      <c r="J58" s="76"/>
      <c r="K58" s="76"/>
      <c r="L58" s="76"/>
      <c r="M58" s="76"/>
      <c r="N58" s="76"/>
    </row>
    <row r="59" spans="6:14">
      <c r="F59" s="76"/>
      <c r="G59" s="76"/>
      <c r="H59" s="76"/>
      <c r="I59" s="76"/>
      <c r="J59" s="76"/>
      <c r="K59" s="76"/>
      <c r="L59" s="76"/>
      <c r="M59" s="76"/>
      <c r="N59" s="76"/>
    </row>
    <row r="60" spans="6:14">
      <c r="F60" s="76"/>
      <c r="G60" s="76"/>
      <c r="H60" s="76"/>
      <c r="I60" s="76"/>
      <c r="J60" s="76"/>
      <c r="K60" s="76"/>
      <c r="L60" s="76"/>
      <c r="M60" s="76"/>
      <c r="N60" s="76"/>
    </row>
    <row r="61" spans="6:14">
      <c r="F61" s="76"/>
      <c r="G61" s="76"/>
      <c r="H61" s="76"/>
      <c r="I61" s="76"/>
      <c r="J61" s="76"/>
      <c r="K61" s="76"/>
      <c r="L61" s="76"/>
      <c r="M61" s="76"/>
      <c r="N61" s="76"/>
    </row>
  </sheetData>
  <protectedRanges>
    <protectedRange password="9391" sqref="E7 B8:N9 B13:N14" name="範囲1"/>
    <protectedRange password="9391" sqref="B16:N16 B23 B19:N19 B27" name="範囲1_2"/>
    <protectedRange password="9391" sqref="C23:N23 C27:N27" name="範囲1_2_7"/>
    <protectedRange password="9391" sqref="B32:N32" name="範囲1_1"/>
    <protectedRange password="9391" sqref="B28:N28" name="範囲1_2_1"/>
    <protectedRange password="9391" sqref="B22:N22 B20:N20" name="範囲1_2_3"/>
    <protectedRange password="9391" sqref="B24:B25" name="範囲1_2_2_1"/>
    <protectedRange password="9391" sqref="C25 D24:D26" name="範囲1_2_3_2_1_1"/>
    <protectedRange password="9391" sqref="B17:N17" name="範囲1_2_6"/>
    <protectedRange password="9391" sqref="B15" name="範囲1_2_5_1"/>
    <protectedRange password="9391" sqref="C15:D15" name="範囲1_2_1_2_1_1"/>
    <protectedRange password="9391" sqref="D18" name="範囲1_2_4_2_1"/>
    <protectedRange password="9391" sqref="B21" name="範囲1_2_3_1"/>
    <protectedRange password="9391" sqref="D21" name="範囲1_2_2_1_1_1"/>
    <protectedRange password="9391" sqref="C21" name="範囲1_2_2_2_1_1"/>
    <protectedRange password="9391" sqref="B29:B30" name="範囲1_1_2_1_1_1"/>
    <protectedRange password="9391" sqref="C29:C30 D29:D31" name="範囲1_1_2_1_2_1_1"/>
    <protectedRange password="9391" sqref="B10:B12" name="範囲1_4"/>
    <protectedRange password="9391" sqref="C10:D12" name="範囲1_1_1_2"/>
  </protectedRanges>
  <mergeCells count="6">
    <mergeCell ref="B29:B31"/>
    <mergeCell ref="B10:B12"/>
    <mergeCell ref="H20:J20"/>
    <mergeCell ref="H21:J21"/>
    <mergeCell ref="H22:J22"/>
    <mergeCell ref="B24:B26"/>
  </mergeCells>
  <phoneticPr fontId="2"/>
  <pageMargins left="0.70866141732283472" right="0.43307086614173229" top="0.74803149606299213" bottom="0.74803149606299213" header="0.31496062992125984" footer="0.31496062992125984"/>
  <pageSetup paperSize="9" scale="85" orientation="landscape" r:id="rId1"/>
  <headerFooter>
    <oddHeader xml:space="preserve">&amp;R&amp;8文部科学省「諸外国の教育統計」令和2（2020）年版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３．４．１．１ 実数</vt:lpstr>
      <vt:lpstr>３．４．１．２ 構成比</vt:lpstr>
      <vt:lpstr>'３．４．１．１ 実数'!Print_Area</vt:lpstr>
      <vt:lpstr>'３．４．１．２ 構成比'!Print_Area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2021-03-25T07:21:45Z</dcterms:created>
  <dcterms:modified xsi:type="dcterms:W3CDTF">2021-07-06T12:12:34Z</dcterms:modified>
</cp:coreProperties>
</file>