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5330" windowHeight="2850" tabRatio="700" activeTab="0"/>
  </bookViews>
  <sheets>
    <sheet name="様式2-1" sheetId="1" r:id="rId1"/>
    <sheet name="別紙1" sheetId="2" r:id="rId2"/>
    <sheet name="別紙2" sheetId="3" r:id="rId3"/>
    <sheet name="別紙3" sheetId="4" r:id="rId4"/>
    <sheet name="別紙4" sheetId="5" r:id="rId5"/>
    <sheet name="様式2-2" sheetId="6" r:id="rId6"/>
    <sheet name="様式2-3" sheetId="7" r:id="rId7"/>
    <sheet name="様式2-4" sheetId="8" r:id="rId8"/>
    <sheet name="リスト" sheetId="9" state="hidden" r:id="rId9"/>
    <sheet name="データ" sheetId="10" r:id="rId10"/>
  </sheets>
  <definedNames>
    <definedName name="_xlnm.Print_Area" localSheetId="0">'様式2-1'!$A$1:$X$51</definedName>
    <definedName name="学校番号">'リスト'!$I$3:$J$1024</definedName>
    <definedName name="月">'リスト'!$N$3:$N$14</definedName>
    <definedName name="審査区分">'リスト'!$D$4:$D$8</definedName>
    <definedName name="日">'リスト'!$P$3:$P$33</definedName>
    <definedName name="年度">'リスト'!$L$3:$L$13</definedName>
    <definedName name="補助種別">'リスト'!$B$3:$B$4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<sst xmlns="http://schemas.openxmlformats.org/spreadsheetml/2006/main" count="3940" uniqueCount="3174">
  <si>
    <t>希望審査区分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</si>
  <si>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</si>
  <si>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</si>
  <si>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</si>
  <si>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</si>
  <si>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</si>
  <si>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</si>
  <si>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</si>
  <si>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</si>
  <si>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</si>
  <si>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</si>
  <si>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</si>
  <si>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</si>
  <si>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</si>
  <si>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</si>
  <si>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</si>
  <si>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</si>
  <si>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</si>
  <si>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</si>
  <si>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</si>
  <si>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</si>
  <si>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</si>
  <si>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</si>
  <si>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</si>
  <si>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</si>
  <si>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</si>
  <si>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</si>
  <si>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</si>
  <si>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</si>
  <si>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</si>
  <si>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</si>
  <si>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</si>
  <si>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</si>
  <si>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</si>
  <si>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</si>
  <si>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</si>
  <si>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</si>
  <si>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</si>
  <si>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</si>
  <si>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</si>
  <si>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</si>
  <si>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</si>
  <si>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</si>
  <si>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</si>
  <si>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</si>
  <si>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</si>
  <si>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</si>
  <si>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</si>
  <si>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</si>
  <si>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</si>
  <si>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</si>
  <si>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</si>
  <si>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</si>
  <si>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</si>
  <si>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</si>
  <si>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</si>
  <si>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</si>
  <si>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</si>
  <si>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</si>
  <si>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</si>
  <si>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</si>
  <si>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</si>
  <si>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</si>
  <si>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</si>
  <si>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</si>
  <si>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</si>
  <si>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</si>
  <si>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</si>
  <si>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</si>
  <si>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</si>
  <si>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</si>
  <si>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</si>
  <si>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</si>
  <si>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</si>
  <si>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</si>
  <si>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</si>
  <si>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</si>
  <si>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</si>
  <si>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</si>
  <si>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</si>
  <si>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</si>
  <si>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</si>
  <si>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</si>
  <si>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</si>
  <si>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</si>
  <si>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</si>
  <si>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</si>
  <si>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</si>
  <si>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</si>
  <si>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</si>
  <si>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</si>
  <si>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</si>
  <si>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</si>
  <si>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</si>
  <si>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</si>
  <si>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</si>
  <si>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</si>
  <si>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</si>
  <si>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</si>
  <si>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</si>
  <si>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</si>
  <si>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</si>
  <si>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</si>
  <si>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</si>
  <si>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</si>
  <si>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</si>
  <si>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</si>
  <si>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</si>
  <si>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</si>
  <si>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</si>
  <si>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</si>
  <si>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</si>
  <si>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</si>
  <si>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</si>
  <si>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</si>
  <si>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</si>
  <si>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</si>
  <si>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</si>
  <si>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</si>
  <si>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</si>
  <si>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</si>
  <si>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</si>
  <si>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</si>
  <si>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</si>
  <si>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</si>
  <si>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</si>
  <si>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</si>
  <si>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</si>
  <si>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</si>
  <si>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</si>
  <si>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</si>
  <si>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</si>
  <si>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</si>
  <si>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</si>
  <si>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</si>
  <si>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</si>
  <si>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</si>
  <si>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</si>
  <si>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</si>
  <si>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</si>
  <si>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</si>
  <si>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</si>
  <si>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</si>
  <si>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</si>
  <si>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</si>
  <si>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</si>
  <si>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</si>
  <si>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</si>
  <si>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</si>
  <si>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</si>
  <si>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</si>
  <si>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</si>
  <si>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</si>
  <si>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</si>
  <si>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</si>
  <si>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</si>
  <si>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</si>
  <si>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</si>
  <si>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</si>
  <si>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</si>
  <si>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</si>
  <si>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</si>
  <si>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</si>
  <si>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</si>
  <si>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</si>
  <si>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</si>
  <si>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</si>
  <si>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</si>
  <si>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</si>
  <si>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</si>
  <si>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</si>
  <si>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</si>
  <si>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</si>
  <si>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</si>
  <si>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</si>
  <si>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</si>
  <si>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</si>
  <si>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</si>
  <si>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</si>
  <si>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</si>
  <si>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</si>
  <si>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</si>
  <si>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</si>
  <si>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</si>
  <si>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</si>
  <si>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</si>
  <si>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</si>
  <si>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</si>
  <si>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</si>
  <si>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</si>
  <si>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人文科学系</t>
  </si>
  <si>
    <t>社会科学系</t>
  </si>
  <si>
    <t>理工学系</t>
  </si>
  <si>
    <t>生物学系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</si>
  <si>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</si>
  <si>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</si>
  <si>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</si>
  <si>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</si>
  <si>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</si>
  <si>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</si>
  <si>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</si>
  <si>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</si>
  <si>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</si>
  <si>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</si>
  <si>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</si>
  <si>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</si>
  <si>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</si>
  <si>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</si>
  <si>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</si>
  <si>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</si>
  <si>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</si>
  <si>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</si>
  <si>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</si>
  <si>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</si>
  <si>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</si>
  <si>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</si>
  <si>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</si>
  <si>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</si>
  <si>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</si>
  <si>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</si>
  <si>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</si>
  <si>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</si>
  <si>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</si>
  <si>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</si>
  <si>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</si>
  <si>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</si>
  <si>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</si>
  <si>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</si>
  <si>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</si>
  <si>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</si>
  <si>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</si>
  <si>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</si>
  <si>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</si>
  <si>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</si>
  <si>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</si>
  <si>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</si>
  <si>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</si>
  <si>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</si>
  <si>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</si>
  <si>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</si>
  <si>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</si>
  <si>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</si>
  <si>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</si>
  <si>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</si>
  <si>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</si>
  <si>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</si>
  <si>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</si>
  <si>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</si>
  <si>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</si>
  <si>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</si>
  <si>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</si>
  <si>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</si>
  <si>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</si>
  <si>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</si>
  <si>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</si>
  <si>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</si>
  <si>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</si>
  <si>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</si>
  <si>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</si>
  <si>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</si>
  <si>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</si>
  <si>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</si>
  <si>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</si>
  <si>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</si>
  <si>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</si>
  <si>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</si>
  <si>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</si>
  <si>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</si>
  <si>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</si>
  <si>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</si>
  <si>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</si>
  <si>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</si>
  <si>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</si>
  <si>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</si>
  <si>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</si>
  <si>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</si>
  <si>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</si>
  <si>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</si>
  <si>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</si>
  <si>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</si>
  <si>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</si>
  <si>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</si>
  <si>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</si>
  <si>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</si>
  <si>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</si>
  <si>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</si>
  <si>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</si>
  <si>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</si>
  <si>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</si>
  <si>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</si>
  <si>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</si>
  <si>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</si>
  <si>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</si>
  <si>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</si>
  <si>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</si>
  <si>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</si>
  <si>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</si>
  <si>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</si>
  <si>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</si>
  <si>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</si>
  <si>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</si>
  <si>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</si>
  <si>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</si>
  <si>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</si>
  <si>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</si>
  <si>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</si>
  <si>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</si>
  <si>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</si>
  <si>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</si>
  <si>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</si>
  <si>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</si>
  <si>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</si>
  <si>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</si>
  <si>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</si>
  <si>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</si>
  <si>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</si>
  <si>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</si>
  <si>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</si>
  <si>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</si>
  <si>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</si>
  <si>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</si>
  <si>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</si>
  <si>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</si>
  <si>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</si>
  <si>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</si>
  <si>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</si>
  <si>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</si>
  <si>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</si>
  <si>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</si>
  <si>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</si>
  <si>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</si>
  <si>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</si>
  <si>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</si>
  <si>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</si>
  <si>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</si>
  <si>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</si>
  <si>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</si>
  <si>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</si>
  <si>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</si>
  <si>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</si>
  <si>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</si>
  <si>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</si>
  <si>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</si>
  <si>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</si>
  <si>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</si>
  <si>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</si>
  <si>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</si>
  <si>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</si>
  <si>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</si>
  <si>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</si>
  <si>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</si>
  <si>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061003</t>
  </si>
  <si>
    <t>111016</t>
  </si>
  <si>
    <t>121013</t>
  </si>
  <si>
    <t>131078</t>
  </si>
  <si>
    <t>日本社会事業大学</t>
  </si>
  <si>
    <t>131151</t>
  </si>
  <si>
    <t>131152</t>
  </si>
  <si>
    <t>至学館</t>
  </si>
  <si>
    <t>聖泉学園</t>
  </si>
  <si>
    <t>大阪歯科大學</t>
  </si>
  <si>
    <t>順正学園</t>
  </si>
  <si>
    <t>401015</t>
  </si>
  <si>
    <t>産業医科大学</t>
  </si>
  <si>
    <t>沖繩国際大学</t>
  </si>
  <si>
    <t>沖縄大学</t>
  </si>
  <si>
    <t>212010</t>
  </si>
  <si>
    <t>誠広学園</t>
  </si>
  <si>
    <t>121013A01</t>
  </si>
  <si>
    <t>放送大学</t>
  </si>
  <si>
    <t>131078A01</t>
  </si>
  <si>
    <t>グロービス経営大学院大学</t>
  </si>
  <si>
    <t>212010B01</t>
  </si>
  <si>
    <t>平成医療短期大学</t>
  </si>
  <si>
    <t>281004B01</t>
  </si>
  <si>
    <t>401004A02</t>
  </si>
  <si>
    <t>401004A03</t>
  </si>
  <si>
    <t>401015A01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</si>
  <si>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</si>
  <si>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</si>
  <si>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</si>
  <si>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</si>
  <si>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</si>
  <si>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</si>
  <si>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</si>
  <si>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</si>
  <si>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</si>
  <si>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</si>
  <si>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</si>
  <si>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</si>
  <si>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</si>
  <si>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</si>
  <si>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</si>
  <si>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</si>
  <si>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</si>
  <si>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</si>
  <si>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</si>
  <si>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</si>
  <si>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</si>
  <si>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</si>
  <si>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</si>
  <si>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</si>
  <si>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</si>
  <si>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</si>
  <si>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</si>
  <si>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</si>
  <si>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</si>
  <si>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</si>
  <si>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</si>
  <si>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</si>
  <si>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</si>
  <si>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</si>
  <si>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</si>
  <si>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採択理由書（様式６）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</si>
  <si>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</si>
  <si>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</si>
  <si>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</si>
  <si>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</si>
  <si>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</si>
  <si>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</si>
  <si>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</si>
  <si>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</si>
  <si>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</si>
  <si>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</si>
  <si>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</si>
  <si>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</si>
  <si>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</si>
  <si>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</si>
  <si>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</si>
  <si>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</si>
  <si>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</si>
  <si>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</si>
  <si>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</si>
  <si>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</si>
  <si>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</si>
  <si>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</si>
  <si>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</si>
  <si>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</si>
  <si>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</si>
  <si>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</si>
  <si>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</si>
  <si>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</si>
  <si>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</si>
  <si>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</si>
  <si>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</si>
  <si>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</si>
  <si>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</si>
  <si>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</si>
  <si>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</si>
  <si>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</si>
  <si>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</si>
  <si>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</si>
  <si>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</si>
  <si>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</si>
  <si>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</si>
  <si>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</si>
  <si>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</si>
  <si>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</si>
  <si>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</si>
  <si>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</si>
  <si>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</si>
  <si>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</si>
  <si>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</si>
  <si>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</si>
  <si>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</si>
  <si>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</si>
  <si>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</si>
  <si>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</si>
  <si>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</si>
  <si>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</si>
  <si>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</si>
  <si>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</si>
  <si>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</si>
  <si>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</si>
  <si>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</si>
  <si>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</si>
  <si>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</si>
  <si>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</si>
  <si>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</si>
  <si>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</si>
  <si>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</si>
  <si>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</si>
  <si>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</si>
  <si>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</si>
  <si>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</si>
  <si>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</si>
  <si>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</si>
  <si>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</si>
  <si>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</si>
  <si>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</si>
  <si>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</si>
  <si>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</si>
  <si>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</si>
  <si>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</si>
  <si>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</si>
  <si>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</si>
  <si>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</si>
  <si>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</si>
  <si>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</si>
  <si>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</si>
  <si>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</si>
  <si>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</si>
  <si>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</si>
  <si>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</si>
  <si>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</si>
  <si>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</si>
  <si>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</si>
  <si>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</si>
  <si>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</si>
  <si>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</si>
  <si>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</si>
  <si>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</si>
  <si>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</si>
  <si>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</si>
  <si>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</si>
  <si>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</si>
  <si>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</si>
  <si>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</si>
  <si>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</si>
  <si>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</si>
  <si>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</si>
  <si>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</si>
  <si>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</si>
  <si>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</si>
  <si>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</si>
  <si>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</si>
  <si>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</si>
  <si>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</si>
  <si>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</si>
  <si>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</si>
  <si>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</si>
  <si>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</si>
  <si>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</si>
  <si>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</si>
  <si>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</si>
  <si>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</si>
  <si>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</si>
  <si>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</si>
  <si>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</si>
  <si>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</si>
  <si>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</si>
  <si>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</si>
  <si>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</si>
  <si>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</si>
  <si>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</si>
  <si>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</si>
  <si>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</si>
  <si>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</si>
  <si>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</si>
  <si>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</si>
  <si>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</si>
  <si>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</si>
  <si>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</si>
  <si>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</si>
  <si>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</si>
  <si>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</si>
  <si>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</si>
  <si>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</si>
  <si>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</si>
  <si>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</si>
  <si>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</si>
  <si>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</si>
  <si>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</si>
  <si>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</si>
  <si>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</si>
  <si>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</si>
  <si>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121015A01</t>
  </si>
  <si>
    <t>植草学園大学</t>
  </si>
  <si>
    <t>121015B01</t>
  </si>
  <si>
    <t>121016A01</t>
  </si>
  <si>
    <t>三育学院大学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</si>
  <si>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</si>
  <si>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</si>
  <si>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</si>
  <si>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</si>
  <si>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</si>
  <si>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</si>
  <si>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</si>
  <si>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</si>
  <si>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</si>
  <si>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</si>
  <si>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</si>
  <si>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</si>
  <si>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</si>
  <si>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</si>
  <si>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</si>
  <si>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</si>
  <si>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</si>
  <si>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</si>
  <si>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</si>
  <si>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</si>
  <si>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</si>
  <si>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</si>
  <si>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</si>
  <si>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</si>
  <si>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</si>
  <si>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</si>
  <si>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</si>
  <si>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</si>
  <si>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</si>
  <si>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</si>
  <si>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</si>
  <si>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</si>
  <si>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</si>
  <si>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</si>
  <si>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</si>
  <si>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</si>
  <si>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</si>
  <si>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</si>
  <si>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</si>
  <si>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</si>
  <si>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</si>
  <si>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</si>
  <si>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</si>
  <si>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</si>
  <si>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</si>
  <si>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</si>
  <si>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</si>
  <si>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</si>
  <si>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</si>
  <si>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</si>
  <si>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</si>
  <si>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</si>
  <si>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</si>
  <si>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</si>
  <si>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</si>
  <si>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</si>
  <si>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</si>
  <si>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</si>
  <si>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</si>
  <si>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</si>
  <si>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</si>
  <si>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</si>
  <si>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</si>
  <si>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</si>
  <si>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</si>
  <si>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</si>
  <si>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</si>
  <si>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</si>
  <si>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</si>
  <si>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</si>
  <si>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</si>
  <si>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</si>
  <si>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</si>
  <si>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</si>
  <si>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</si>
  <si>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</si>
  <si>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</si>
  <si>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</si>
  <si>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</si>
  <si>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</si>
  <si>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</si>
  <si>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</si>
  <si>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</si>
  <si>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</si>
  <si>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</si>
  <si>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</si>
  <si>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</si>
  <si>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</si>
  <si>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</si>
  <si>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</si>
  <si>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</si>
  <si>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</si>
  <si>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</si>
  <si>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</si>
  <si>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</si>
  <si>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</si>
  <si>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</si>
  <si>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</si>
  <si>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</si>
  <si>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</si>
  <si>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</si>
  <si>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</si>
  <si>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</si>
  <si>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</si>
  <si>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</si>
  <si>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</si>
  <si>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</si>
  <si>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</si>
  <si>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</si>
  <si>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</si>
  <si>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</si>
  <si>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</si>
  <si>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</si>
  <si>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</si>
  <si>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</si>
  <si>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</si>
  <si>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</si>
  <si>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</si>
  <si>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</si>
  <si>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</si>
  <si>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</si>
  <si>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</si>
  <si>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</si>
  <si>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</si>
  <si>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</si>
  <si>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</si>
  <si>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</si>
  <si>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</si>
  <si>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</si>
  <si>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</si>
  <si>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</si>
  <si>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</si>
  <si>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</si>
  <si>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</si>
  <si>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</si>
  <si>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</si>
  <si>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</si>
  <si>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</si>
  <si>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</si>
  <si>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</si>
  <si>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</si>
  <si>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</si>
  <si>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</si>
  <si>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</si>
  <si>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</si>
  <si>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</si>
  <si>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</si>
  <si>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</si>
  <si>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</si>
  <si>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</si>
  <si>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</si>
  <si>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</si>
  <si>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</si>
  <si>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</si>
  <si>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</si>
  <si>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</si>
  <si>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</si>
  <si>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</si>
  <si>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</si>
  <si>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</si>
  <si>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</si>
  <si>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</si>
  <si>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</si>
  <si>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</si>
  <si>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</si>
  <si>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</si>
  <si>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</si>
  <si>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</si>
  <si>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</si>
  <si>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</si>
  <si>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</si>
  <si>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</si>
  <si>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</si>
  <si>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</si>
  <si>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</si>
  <si>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</si>
  <si>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</si>
  <si>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</si>
  <si>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</si>
  <si>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</si>
  <si>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</si>
  <si>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</si>
  <si>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</si>
  <si>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</si>
  <si>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</si>
  <si>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</si>
  <si>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</si>
  <si>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</si>
  <si>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</si>
  <si>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</si>
  <si>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</si>
  <si>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</si>
  <si>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</si>
  <si>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</si>
  <si>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</si>
  <si>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</si>
  <si>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</si>
  <si>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</si>
  <si>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</si>
  <si>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</si>
  <si>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</si>
  <si>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</si>
  <si>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</si>
  <si>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</si>
  <si>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</si>
  <si>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</si>
  <si>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</si>
  <si>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</si>
  <si>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</si>
  <si>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</si>
  <si>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</si>
  <si>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</si>
  <si>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</si>
  <si>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</si>
  <si>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</si>
  <si>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</si>
  <si>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</si>
  <si>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</si>
  <si>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</si>
  <si>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</si>
  <si>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</si>
  <si>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</si>
  <si>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</si>
  <si>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</si>
  <si>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</si>
  <si>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</si>
  <si>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</si>
  <si>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</si>
  <si>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</si>
  <si>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</si>
  <si>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</si>
  <si>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</si>
  <si>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</si>
  <si>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</si>
  <si>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</si>
  <si>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</si>
  <si>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</si>
  <si>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</si>
  <si>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</si>
  <si>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</si>
  <si>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</si>
  <si>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</si>
  <si>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</si>
  <si>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</si>
  <si>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</si>
  <si>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</si>
  <si>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</si>
  <si>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</si>
  <si>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</si>
  <si>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</si>
  <si>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</si>
  <si>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</si>
  <si>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</si>
  <si>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</si>
  <si>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</si>
  <si>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</si>
  <si>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</si>
  <si>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</si>
  <si>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</si>
  <si>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</si>
  <si>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</si>
  <si>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</si>
  <si>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</si>
  <si>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</si>
  <si>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</si>
  <si>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</si>
  <si>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</si>
  <si>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</si>
  <si>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</si>
  <si>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</si>
  <si>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</si>
  <si>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</si>
  <si>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</si>
  <si>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</si>
  <si>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</si>
  <si>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</si>
  <si>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</si>
  <si>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</si>
  <si>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</si>
  <si>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</si>
  <si>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</si>
  <si>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</si>
  <si>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</si>
  <si>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</si>
  <si>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</si>
  <si>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</si>
  <si>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</si>
  <si>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</si>
  <si>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</si>
  <si>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</si>
  <si>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</si>
  <si>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</si>
  <si>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</si>
  <si>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</si>
  <si>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</si>
  <si>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</si>
  <si>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</si>
  <si>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</si>
  <si>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</si>
  <si>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</si>
  <si>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</si>
  <si>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</si>
  <si>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</si>
  <si>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</si>
  <si>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</si>
  <si>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</si>
  <si>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</si>
  <si>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</si>
  <si>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</si>
  <si>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</si>
  <si>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</si>
  <si>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</si>
  <si>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</si>
  <si>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</si>
  <si>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</si>
  <si>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</si>
  <si>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</si>
  <si>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</si>
  <si>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</si>
  <si>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</si>
  <si>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</si>
  <si>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</si>
  <si>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</si>
  <si>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</si>
  <si>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</si>
  <si>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</si>
  <si>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</si>
  <si>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</si>
  <si>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</si>
  <si>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</si>
  <si>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</si>
  <si>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</si>
  <si>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</si>
  <si>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</si>
  <si>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</si>
  <si>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</si>
  <si>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</si>
  <si>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</si>
  <si>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</si>
  <si>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</si>
  <si>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</si>
  <si>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</si>
  <si>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</si>
  <si>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</si>
  <si>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</si>
  <si>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</si>
  <si>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</si>
  <si>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</si>
  <si>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</si>
  <si>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</si>
  <si>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</si>
  <si>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</si>
  <si>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</si>
  <si>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</si>
  <si>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</si>
  <si>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</si>
  <si>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</si>
  <si>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</si>
  <si>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</si>
  <si>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</si>
  <si>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</si>
  <si>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</si>
  <si>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</si>
  <si>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</si>
  <si>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</si>
  <si>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</si>
  <si>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</si>
  <si>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</si>
  <si>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</si>
  <si>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</si>
  <si>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</si>
  <si>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</si>
  <si>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</si>
  <si>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</si>
  <si>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</si>
  <si>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</si>
  <si>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</si>
  <si>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</si>
  <si>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</si>
  <si>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</si>
  <si>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</si>
  <si>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</si>
  <si>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</si>
  <si>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</si>
  <si>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</si>
  <si>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</si>
  <si>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</si>
  <si>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</si>
  <si>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</si>
  <si>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</si>
  <si>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</si>
  <si>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</si>
  <si>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</si>
  <si>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</si>
  <si>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</si>
  <si>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</si>
  <si>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</si>
  <si>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</si>
  <si>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</si>
  <si>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</si>
  <si>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</si>
  <si>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</si>
  <si>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</si>
  <si>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</si>
  <si>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</si>
  <si>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</si>
  <si>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</si>
  <si>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</si>
  <si>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</si>
  <si>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</si>
  <si>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</si>
  <si>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</si>
  <si>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</si>
  <si>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</si>
  <si>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</si>
  <si>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</si>
  <si>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</si>
  <si>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</si>
  <si>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</si>
  <si>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</si>
  <si>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</si>
  <si>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</si>
  <si>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</si>
  <si>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</si>
  <si>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</si>
  <si>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</si>
  <si>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</si>
  <si>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</si>
  <si>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</si>
  <si>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</si>
  <si>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</si>
  <si>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</si>
  <si>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</si>
  <si>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</si>
  <si>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</si>
  <si>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情報系</t>
  </si>
  <si>
    <t>③</t>
  </si>
  <si>
    <t>④</t>
  </si>
  <si>
    <t>⑤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</si>
  <si>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</si>
  <si>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</si>
  <si>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</si>
  <si>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</si>
  <si>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</si>
  <si>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</si>
  <si>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</si>
  <si>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</si>
  <si>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</si>
  <si>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</si>
  <si>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</si>
  <si>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</si>
  <si>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</si>
  <si>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</si>
  <si>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</si>
  <si>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</si>
  <si>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</si>
  <si>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</si>
  <si>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</si>
  <si>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</si>
  <si>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</si>
  <si>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</si>
  <si>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</si>
  <si>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</si>
  <si>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</si>
  <si>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</si>
  <si>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</si>
  <si>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</si>
  <si>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</si>
  <si>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</si>
  <si>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</si>
  <si>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</si>
  <si>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</si>
  <si>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</si>
  <si>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</si>
  <si>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</si>
  <si>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</si>
  <si>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</si>
  <si>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</si>
  <si>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</si>
  <si>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</si>
  <si>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</si>
  <si>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</si>
  <si>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</si>
  <si>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</si>
  <si>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</si>
  <si>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</si>
  <si>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</si>
  <si>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</si>
  <si>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</si>
  <si>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</si>
  <si>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</si>
  <si>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</si>
  <si>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</si>
  <si>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</si>
  <si>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</si>
  <si>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</si>
  <si>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</si>
  <si>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</si>
  <si>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</si>
  <si>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</si>
  <si>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</si>
  <si>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</si>
  <si>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</si>
  <si>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</si>
  <si>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</si>
  <si>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</si>
  <si>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</si>
  <si>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261023B01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</si>
  <si>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</si>
  <si>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</si>
  <si>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</si>
  <si>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</si>
  <si>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</si>
  <si>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</si>
  <si>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</si>
  <si>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</si>
  <si>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</si>
  <si>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</si>
  <si>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</si>
  <si>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</si>
  <si>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</si>
  <si>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</si>
  <si>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</si>
  <si>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</si>
  <si>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</si>
  <si>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</si>
  <si>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</si>
  <si>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</si>
  <si>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</si>
  <si>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</si>
  <si>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</si>
  <si>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</si>
  <si>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</si>
  <si>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</si>
  <si>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</si>
  <si>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</si>
  <si>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</si>
  <si>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</si>
  <si>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</si>
  <si>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</si>
  <si>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</si>
  <si>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</si>
  <si>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</si>
  <si>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</si>
  <si>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</si>
  <si>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</si>
  <si>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</si>
  <si>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</si>
  <si>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</si>
  <si>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</si>
  <si>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</si>
  <si>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</si>
  <si>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</si>
  <si>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</si>
  <si>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</si>
  <si>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</si>
  <si>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</si>
  <si>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</si>
  <si>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</si>
  <si>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</si>
  <si>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</si>
  <si>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</si>
  <si>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</si>
  <si>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</si>
  <si>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</si>
  <si>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</si>
  <si>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</si>
  <si>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</si>
  <si>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</si>
  <si>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</si>
  <si>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</si>
  <si>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</si>
  <si>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</si>
  <si>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</si>
  <si>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</si>
  <si>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</si>
  <si>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</si>
  <si>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</si>
  <si>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</si>
  <si>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</si>
  <si>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</si>
  <si>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</si>
  <si>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</si>
  <si>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</si>
  <si>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</si>
  <si>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</si>
  <si>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</si>
  <si>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</si>
  <si>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</si>
  <si>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</si>
  <si>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</si>
  <si>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</si>
  <si>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</si>
  <si>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</si>
  <si>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</si>
  <si>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</si>
  <si>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</si>
  <si>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</si>
  <si>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</si>
  <si>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</si>
  <si>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</si>
  <si>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</si>
  <si>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</si>
  <si>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</si>
  <si>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</si>
  <si>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</si>
  <si>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</si>
  <si>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</si>
  <si>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</si>
  <si>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</si>
  <si>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</si>
  <si>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</si>
  <si>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</si>
  <si>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</si>
  <si>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</si>
  <si>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</si>
  <si>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</si>
  <si>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</si>
  <si>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</si>
  <si>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</si>
  <si>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</si>
  <si>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</si>
  <si>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</si>
  <si>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</si>
  <si>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</si>
  <si>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</si>
  <si>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</si>
  <si>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</si>
  <si>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</si>
  <si>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</si>
  <si>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</si>
  <si>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</si>
  <si>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</si>
  <si>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</si>
  <si>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</si>
  <si>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</si>
  <si>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</si>
  <si>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</si>
  <si>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</si>
  <si>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</si>
  <si>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</si>
  <si>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</si>
  <si>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</si>
  <si>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</si>
  <si>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</si>
  <si>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</si>
  <si>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</si>
  <si>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</si>
  <si>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</si>
  <si>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</si>
  <si>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</si>
  <si>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</si>
  <si>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</si>
  <si>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</si>
  <si>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</si>
  <si>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</si>
  <si>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</si>
  <si>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</si>
  <si>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</si>
  <si>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</si>
  <si>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</si>
  <si>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</si>
  <si>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</si>
  <si>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</si>
  <si>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</si>
  <si>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</si>
  <si>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</si>
  <si>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</si>
  <si>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</si>
  <si>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</si>
  <si>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</si>
  <si>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</si>
  <si>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</si>
  <si>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</si>
  <si>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</si>
  <si>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</si>
  <si>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</si>
  <si>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</si>
  <si>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</si>
  <si>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</si>
  <si>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</si>
  <si>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</si>
  <si>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</si>
  <si>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</si>
  <si>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</si>
  <si>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</si>
  <si>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</si>
  <si>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</si>
  <si>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</si>
  <si>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</si>
  <si>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</si>
  <si>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</si>
  <si>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</si>
  <si>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</si>
  <si>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</si>
  <si>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</si>
  <si>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</si>
  <si>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</si>
  <si>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</si>
  <si>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</si>
  <si>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</si>
  <si>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</si>
  <si>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</si>
  <si>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</si>
  <si>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</si>
  <si>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</si>
  <si>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</si>
  <si>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</si>
  <si>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</si>
  <si>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</si>
  <si>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</si>
  <si>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</si>
  <si>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</si>
  <si>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</si>
  <si>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</si>
  <si>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</si>
  <si>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</si>
  <si>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</si>
  <si>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</si>
  <si>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</si>
  <si>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</si>
  <si>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</si>
  <si>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</si>
  <si>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</si>
  <si>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</si>
  <si>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</si>
  <si>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</si>
  <si>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</si>
  <si>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</si>
  <si>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</si>
  <si>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</si>
  <si>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</si>
  <si>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</si>
  <si>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</si>
  <si>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</si>
  <si>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</si>
  <si>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</si>
  <si>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</si>
  <si>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</si>
  <si>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</si>
  <si>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</si>
  <si>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</si>
  <si>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</si>
  <si>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</si>
  <si>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</si>
  <si>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</si>
  <si>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</si>
  <si>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</si>
  <si>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</si>
  <si>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</si>
  <si>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</si>
  <si>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</si>
  <si>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</si>
  <si>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</si>
  <si>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</si>
  <si>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</si>
  <si>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</si>
  <si>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</si>
  <si>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</si>
  <si>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</si>
  <si>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</si>
  <si>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</si>
  <si>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</si>
  <si>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</si>
  <si>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</si>
  <si>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</si>
  <si>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</si>
  <si>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</si>
  <si>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</si>
  <si>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</si>
  <si>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</si>
  <si>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</si>
  <si>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</si>
  <si>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</si>
  <si>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</si>
  <si>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</si>
  <si>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</si>
  <si>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</si>
  <si>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</si>
  <si>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</si>
  <si>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</si>
  <si>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</si>
  <si>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</si>
  <si>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</si>
  <si>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</si>
  <si>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</si>
  <si>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</si>
  <si>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</si>
  <si>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</si>
  <si>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</si>
  <si>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</si>
  <si>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</si>
  <si>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</si>
  <si>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</si>
  <si>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</si>
  <si>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</si>
  <si>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</si>
  <si>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</si>
  <si>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</si>
  <si>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</si>
  <si>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</si>
  <si>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</si>
  <si>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</si>
  <si>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</si>
  <si>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</si>
  <si>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</si>
  <si>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</si>
  <si>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</si>
  <si>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</si>
  <si>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</si>
  <si>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</si>
  <si>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</si>
  <si>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</si>
  <si>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</si>
  <si>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</si>
  <si>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</si>
  <si>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</si>
  <si>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</si>
  <si>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</si>
  <si>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</si>
  <si>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</si>
  <si>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</si>
  <si>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</si>
  <si>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</si>
  <si>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</si>
  <si>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</si>
  <si>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</si>
  <si>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</si>
  <si>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</si>
  <si>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</si>
  <si>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</si>
  <si>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</si>
  <si>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</si>
  <si>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</si>
  <si>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</si>
  <si>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</si>
  <si>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</si>
  <si>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</si>
  <si>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</si>
  <si>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</si>
  <si>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</si>
  <si>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</si>
  <si>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</si>
  <si>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</si>
  <si>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</si>
  <si>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</si>
  <si>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</si>
  <si>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</si>
  <si>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</si>
  <si>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</si>
  <si>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</si>
  <si>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</si>
  <si>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</si>
  <si>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</si>
  <si>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</si>
  <si>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</si>
  <si>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</si>
  <si>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</si>
  <si>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</si>
  <si>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</si>
  <si>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</si>
  <si>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</si>
  <si>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</si>
  <si>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</si>
  <si>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</si>
  <si>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</si>
  <si>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</si>
  <si>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</si>
  <si>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</si>
  <si>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</si>
  <si>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</si>
  <si>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</si>
  <si>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</si>
  <si>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</si>
  <si>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</si>
  <si>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</si>
  <si>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</si>
  <si>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</si>
  <si>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</si>
  <si>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</si>
  <si>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</si>
  <si>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</si>
  <si>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</si>
  <si>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</si>
  <si>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</si>
  <si>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</si>
  <si>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</si>
  <si>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</si>
  <si>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</si>
  <si>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</si>
  <si>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</si>
  <si>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</si>
  <si>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</si>
  <si>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</si>
  <si>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</si>
  <si>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</si>
  <si>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</si>
  <si>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</si>
  <si>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</si>
  <si>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</si>
  <si>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</si>
  <si>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</si>
  <si>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</si>
  <si>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</si>
  <si>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</si>
  <si>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</si>
  <si>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</si>
  <si>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</si>
  <si>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</si>
  <si>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</si>
  <si>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</si>
  <si>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</si>
  <si>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</si>
  <si>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</si>
  <si>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</si>
  <si>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</si>
  <si>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</si>
  <si>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</si>
  <si>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</si>
  <si>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</si>
  <si>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</si>
  <si>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</si>
  <si>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</si>
  <si>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</si>
  <si>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</si>
  <si>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</si>
  <si>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</si>
  <si>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</si>
  <si>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</si>
  <si>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</si>
  <si>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</si>
  <si>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</si>
  <si>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</si>
  <si>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</si>
  <si>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</si>
  <si>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</si>
  <si>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</si>
  <si>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</si>
  <si>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</si>
  <si>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</si>
  <si>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</si>
  <si>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</si>
  <si>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</si>
  <si>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</si>
  <si>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</si>
  <si>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</si>
  <si>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</si>
  <si>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</si>
  <si>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</si>
  <si>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</si>
  <si>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</si>
  <si>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</si>
  <si>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</si>
  <si>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</si>
  <si>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</si>
  <si>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</si>
  <si>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</si>
  <si>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</si>
  <si>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</si>
  <si>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</si>
  <si>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</si>
  <si>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</si>
  <si>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</si>
  <si>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</si>
  <si>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</si>
  <si>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</si>
  <si>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</si>
  <si>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</si>
  <si>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</si>
  <si>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</si>
  <si>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</si>
  <si>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</si>
  <si>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</si>
  <si>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</si>
  <si>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</si>
  <si>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</si>
  <si>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</si>
  <si>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</si>
  <si>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</si>
  <si>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</si>
  <si>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</si>
  <si>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</si>
  <si>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</si>
  <si>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</si>
  <si>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</si>
  <si>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</si>
  <si>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</si>
  <si>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</si>
  <si>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</si>
  <si>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</si>
  <si>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</si>
  <si>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</si>
  <si>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</si>
  <si>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</si>
  <si>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</si>
  <si>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</si>
  <si>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152006B01</t>
  </si>
  <si>
    <t>明倫短期大学</t>
  </si>
  <si>
    <t>162002B01</t>
  </si>
  <si>
    <t>富山福祉短期大学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</si>
  <si>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</si>
  <si>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</si>
  <si>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</si>
  <si>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</si>
  <si>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</si>
  <si>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</si>
  <si>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</si>
  <si>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</si>
  <si>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</si>
  <si>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</si>
  <si>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</si>
  <si>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</si>
  <si>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</si>
  <si>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</si>
  <si>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</si>
  <si>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</si>
  <si>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</si>
  <si>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</si>
  <si>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</si>
  <si>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</si>
  <si>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</si>
  <si>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</si>
  <si>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</si>
  <si>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</si>
  <si>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</si>
  <si>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</si>
  <si>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</si>
  <si>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</si>
  <si>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</si>
  <si>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</si>
  <si>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</si>
  <si>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</si>
  <si>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</si>
  <si>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</si>
  <si>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</si>
  <si>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</si>
  <si>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</si>
  <si>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</si>
  <si>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</si>
  <si>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</si>
  <si>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</si>
  <si>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</si>
  <si>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</si>
  <si>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</si>
  <si>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</si>
  <si>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</si>
  <si>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</si>
  <si>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</si>
  <si>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</si>
  <si>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</si>
  <si>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</si>
  <si>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</si>
  <si>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</si>
  <si>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</si>
  <si>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</si>
  <si>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</si>
  <si>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</si>
  <si>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</si>
  <si>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</si>
  <si>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</si>
  <si>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</si>
  <si>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</si>
  <si>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</si>
  <si>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</si>
  <si>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</si>
  <si>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</si>
  <si>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</si>
  <si>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</si>
  <si>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</si>
  <si>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</si>
  <si>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</si>
  <si>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</si>
  <si>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</si>
  <si>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</si>
  <si>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</si>
  <si>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</si>
  <si>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</si>
  <si>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</si>
  <si>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</si>
  <si>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</si>
  <si>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</si>
  <si>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</si>
  <si>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</si>
  <si>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</si>
  <si>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</si>
  <si>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</si>
  <si>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</si>
  <si>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</si>
  <si>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</si>
  <si>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</si>
  <si>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</si>
  <si>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</si>
  <si>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</si>
  <si>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</si>
  <si>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472002B01</t>
  </si>
  <si>
    <t>沖縄女子短期大学</t>
  </si>
  <si>
    <t>133001C01</t>
  </si>
  <si>
    <t>法人番号</t>
  </si>
  <si>
    <t>法人名</t>
  </si>
  <si>
    <t>学校名</t>
  </si>
  <si>
    <t>使用学部等名</t>
  </si>
  <si>
    <t>備考</t>
  </si>
  <si>
    <t>契約（予定）年月日</t>
  </si>
  <si>
    <t>管理責任者所属</t>
  </si>
  <si>
    <t>納入（予定）年月日</t>
  </si>
  <si>
    <t>補助区分</t>
  </si>
  <si>
    <t>年度</t>
  </si>
  <si>
    <t>補助種別</t>
  </si>
  <si>
    <t>浅井学園</t>
  </si>
  <si>
    <t>131153</t>
  </si>
  <si>
    <t>141023</t>
  </si>
  <si>
    <t>271051</t>
  </si>
  <si>
    <t>271052</t>
  </si>
  <si>
    <t>物療学園</t>
  </si>
  <si>
    <t>271053</t>
  </si>
  <si>
    <t>平成医療学園</t>
  </si>
  <si>
    <t>112010</t>
  </si>
  <si>
    <t>133001</t>
  </si>
  <si>
    <t>育英学院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</si>
  <si>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</si>
  <si>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</si>
  <si>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</si>
  <si>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</si>
  <si>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</si>
  <si>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</si>
  <si>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</si>
  <si>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</si>
  <si>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</si>
  <si>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</si>
  <si>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</si>
  <si>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</si>
  <si>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</si>
  <si>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</si>
  <si>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</si>
  <si>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</si>
  <si>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</si>
  <si>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</si>
  <si>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</si>
  <si>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</si>
  <si>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</si>
  <si>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</si>
  <si>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</si>
  <si>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</si>
  <si>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</si>
  <si>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</si>
  <si>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</si>
  <si>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</si>
  <si>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</si>
  <si>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</si>
  <si>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</si>
  <si>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</si>
  <si>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</si>
  <si>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</si>
  <si>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</si>
  <si>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401010A02</t>
  </si>
  <si>
    <t>純真学園大学</t>
  </si>
  <si>
    <t>管理責任者</t>
  </si>
  <si>
    <t>所属</t>
  </si>
  <si>
    <t>職名</t>
  </si>
  <si>
    <t>氏名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</si>
  <si>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</si>
  <si>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</si>
  <si>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</si>
  <si>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</si>
  <si>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</si>
  <si>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</si>
  <si>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</si>
  <si>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管理責任者職名</t>
  </si>
  <si>
    <t>管理責任者名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</si>
  <si>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</si>
  <si>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</si>
  <si>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</si>
  <si>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</si>
  <si>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</si>
  <si>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</si>
  <si>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</si>
  <si>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</si>
  <si>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</si>
  <si>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</si>
  <si>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</si>
  <si>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</si>
  <si>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</si>
  <si>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</si>
  <si>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</si>
  <si>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</si>
  <si>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</si>
  <si>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</si>
  <si>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</si>
  <si>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</si>
  <si>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</si>
  <si>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</si>
  <si>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</si>
  <si>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</si>
  <si>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</si>
  <si>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</si>
  <si>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</si>
  <si>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</si>
  <si>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</si>
  <si>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</si>
  <si>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</si>
  <si>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</si>
  <si>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</si>
  <si>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</si>
  <si>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</si>
  <si>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</si>
  <si>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</si>
  <si>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</si>
  <si>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</si>
  <si>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</si>
  <si>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</si>
  <si>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</si>
  <si>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</si>
  <si>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</si>
  <si>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</si>
  <si>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</si>
  <si>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</si>
  <si>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</si>
  <si>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</si>
  <si>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</si>
  <si>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</si>
  <si>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</si>
  <si>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</si>
  <si>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</si>
  <si>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</si>
  <si>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</si>
  <si>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</si>
  <si>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</si>
  <si>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</si>
  <si>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</si>
  <si>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</si>
  <si>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</si>
  <si>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</si>
  <si>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</si>
  <si>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</si>
  <si>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</si>
  <si>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</si>
  <si>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</si>
  <si>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</si>
  <si>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</si>
  <si>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</si>
  <si>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</si>
  <si>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</si>
  <si>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</si>
  <si>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</si>
  <si>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</si>
  <si>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</si>
  <si>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</si>
  <si>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</si>
  <si>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</si>
  <si>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</si>
  <si>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</si>
  <si>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</si>
  <si>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</si>
  <si>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</si>
  <si>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</si>
  <si>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</si>
  <si>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</si>
  <si>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</si>
  <si>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</si>
  <si>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</si>
  <si>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</si>
  <si>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※必要に応じて適宜追加してください。</t>
  </si>
  <si>
    <t>按分方法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</si>
  <si>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</si>
  <si>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</si>
  <si>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</si>
  <si>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</si>
  <si>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</si>
  <si>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</si>
  <si>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</si>
  <si>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</si>
  <si>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</si>
  <si>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</si>
  <si>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</si>
  <si>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</si>
  <si>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</si>
  <si>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</si>
  <si>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</si>
  <si>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</si>
  <si>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</si>
  <si>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</si>
  <si>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</si>
  <si>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</si>
  <si>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</si>
  <si>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</si>
  <si>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</si>
  <si>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</si>
  <si>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</si>
  <si>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</si>
  <si>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</si>
  <si>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</si>
  <si>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</si>
  <si>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</si>
  <si>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</si>
  <si>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</si>
  <si>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</si>
  <si>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</si>
  <si>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</si>
  <si>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</si>
  <si>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</si>
  <si>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</si>
  <si>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</si>
  <si>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</si>
  <si>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</si>
  <si>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</si>
  <si>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</si>
  <si>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</si>
  <si>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</si>
  <si>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</si>
  <si>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</si>
  <si>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</si>
  <si>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</si>
  <si>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</si>
  <si>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</si>
  <si>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</si>
  <si>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</si>
  <si>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</si>
  <si>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</si>
  <si>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</si>
  <si>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</si>
  <si>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</si>
  <si>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</si>
  <si>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</si>
  <si>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</si>
  <si>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</si>
  <si>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</si>
  <si>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</si>
  <si>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</si>
  <si>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</si>
  <si>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</si>
  <si>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</si>
  <si>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</si>
  <si>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</si>
  <si>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</si>
  <si>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</si>
  <si>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</si>
  <si>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</si>
  <si>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</si>
  <si>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</si>
  <si>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</si>
  <si>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</si>
  <si>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</si>
  <si>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</si>
  <si>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</si>
  <si>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</si>
  <si>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</si>
  <si>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</si>
  <si>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</si>
  <si>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</si>
  <si>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</si>
  <si>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</si>
  <si>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</si>
  <si>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</si>
  <si>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</si>
  <si>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</si>
  <si>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</si>
  <si>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</si>
  <si>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</si>
  <si>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</si>
  <si>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</si>
  <si>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</si>
  <si>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</si>
  <si>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</si>
  <si>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</si>
  <si>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</si>
  <si>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</si>
  <si>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</si>
  <si>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</si>
  <si>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</si>
  <si>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</si>
  <si>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</si>
  <si>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</si>
  <si>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</si>
  <si>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</si>
  <si>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</si>
  <si>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</si>
  <si>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</si>
  <si>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</si>
  <si>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</si>
  <si>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</si>
  <si>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</si>
  <si>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</si>
  <si>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</si>
  <si>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</si>
  <si>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</si>
  <si>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</si>
  <si>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</si>
  <si>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</si>
  <si>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</si>
  <si>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</si>
  <si>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</si>
  <si>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</si>
  <si>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</si>
  <si>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</si>
  <si>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</si>
  <si>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</si>
  <si>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</si>
  <si>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</si>
  <si>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</si>
  <si>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</si>
  <si>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</si>
  <si>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</si>
  <si>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</si>
  <si>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</si>
  <si>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</si>
  <si>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</si>
  <si>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</si>
  <si>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</si>
  <si>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</si>
  <si>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</si>
  <si>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</si>
  <si>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</si>
  <si>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</si>
  <si>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</si>
  <si>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</si>
  <si>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</si>
  <si>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</si>
  <si>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</si>
  <si>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</si>
  <si>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</si>
  <si>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</si>
  <si>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</si>
  <si>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</si>
  <si>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</si>
  <si>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</si>
  <si>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</si>
  <si>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</si>
  <si>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</si>
  <si>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</si>
  <si>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</si>
  <si>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</si>
  <si>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</si>
  <si>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</si>
  <si>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</si>
  <si>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</si>
  <si>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</si>
  <si>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</si>
  <si>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</si>
  <si>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</si>
  <si>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</si>
  <si>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</si>
  <si>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</si>
  <si>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</si>
  <si>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</si>
  <si>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</si>
  <si>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</si>
  <si>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</si>
  <si>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</si>
  <si>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</si>
  <si>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</si>
  <si>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</si>
  <si>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</si>
  <si>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</si>
  <si>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</si>
  <si>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</si>
  <si>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</si>
  <si>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</si>
  <si>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</si>
  <si>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</si>
  <si>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</si>
  <si>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</si>
  <si>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</si>
  <si>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</si>
  <si>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</si>
  <si>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</si>
  <si>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</si>
  <si>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</si>
  <si>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</si>
  <si>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</si>
  <si>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</si>
  <si>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</si>
  <si>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</si>
  <si>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</si>
  <si>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</si>
  <si>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</si>
  <si>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</si>
  <si>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</si>
  <si>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</si>
  <si>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</si>
  <si>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</si>
  <si>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</si>
  <si>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</si>
  <si>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</si>
  <si>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</si>
  <si>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</si>
  <si>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</si>
  <si>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</si>
  <si>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</si>
  <si>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</si>
  <si>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</si>
  <si>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</si>
  <si>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</si>
  <si>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</si>
  <si>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</si>
  <si>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</si>
  <si>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</si>
  <si>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</si>
  <si>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</si>
  <si>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</si>
  <si>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</si>
  <si>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</si>
  <si>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</si>
  <si>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</si>
  <si>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</si>
  <si>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</si>
  <si>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</si>
  <si>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</si>
  <si>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</si>
  <si>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</si>
  <si>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</si>
  <si>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</si>
  <si>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</si>
  <si>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</si>
  <si>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</si>
  <si>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</si>
  <si>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</si>
  <si>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</si>
  <si>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</si>
  <si>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</si>
  <si>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</si>
  <si>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</si>
  <si>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</si>
  <si>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</si>
  <si>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</si>
  <si>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</si>
  <si>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</si>
  <si>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</si>
  <si>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</si>
  <si>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</si>
  <si>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</si>
  <si>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</si>
  <si>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</si>
  <si>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</si>
  <si>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</si>
  <si>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</si>
  <si>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</si>
  <si>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</si>
  <si>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</si>
  <si>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</si>
  <si>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</si>
  <si>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</si>
  <si>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</si>
  <si>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</si>
  <si>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</si>
  <si>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</si>
  <si>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</si>
  <si>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</si>
  <si>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</si>
  <si>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</si>
  <si>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</si>
  <si>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</si>
  <si>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</si>
  <si>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</si>
  <si>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</si>
  <si>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</si>
  <si>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</si>
  <si>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</si>
  <si>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</si>
  <si>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</si>
  <si>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</si>
  <si>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</si>
  <si>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</si>
  <si>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</si>
  <si>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</si>
  <si>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</si>
  <si>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</si>
  <si>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</si>
  <si>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</si>
  <si>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</si>
  <si>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予算
年度</t>
  </si>
  <si>
    <t>予算
種別</t>
  </si>
  <si>
    <t>支出
年度</t>
  </si>
  <si>
    <t>事業名等</t>
  </si>
  <si>
    <t>事業区分</t>
  </si>
  <si>
    <t>使用学部等名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</si>
  <si>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</si>
  <si>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</si>
  <si>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</si>
  <si>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</si>
  <si>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</si>
  <si>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</si>
  <si>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</si>
  <si>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</si>
  <si>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</si>
  <si>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</si>
  <si>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</si>
  <si>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</si>
  <si>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</si>
  <si>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</si>
  <si>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</si>
  <si>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</si>
  <si>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</si>
  <si>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</si>
  <si>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</si>
  <si>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</si>
  <si>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</si>
  <si>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</si>
  <si>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</si>
  <si>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</si>
  <si>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</si>
  <si>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</si>
  <si>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</si>
  <si>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</si>
  <si>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</si>
  <si>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</si>
  <si>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</si>
  <si>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</si>
  <si>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</si>
  <si>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</si>
  <si>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</si>
  <si>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</si>
  <si>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</si>
  <si>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</si>
  <si>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</si>
  <si>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</si>
  <si>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</si>
  <si>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</si>
  <si>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</si>
  <si>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</si>
  <si>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</si>
  <si>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</si>
  <si>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</si>
  <si>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</si>
  <si>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</si>
  <si>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</si>
  <si>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</si>
  <si>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</si>
  <si>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</si>
  <si>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</si>
  <si>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</si>
  <si>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</si>
  <si>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</si>
  <si>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</si>
  <si>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</si>
  <si>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</si>
  <si>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</si>
  <si>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</si>
  <si>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</si>
  <si>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</si>
  <si>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</si>
  <si>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</si>
  <si>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</si>
  <si>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</si>
  <si>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</si>
  <si>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</si>
  <si>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</si>
  <si>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</si>
  <si>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</si>
  <si>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</si>
  <si>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</si>
  <si>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</si>
  <si>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</si>
  <si>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</si>
  <si>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</si>
  <si>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</si>
  <si>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</si>
  <si>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</si>
  <si>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</si>
  <si>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</si>
  <si>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</si>
  <si>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</si>
  <si>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</si>
  <si>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</si>
  <si>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201002</t>
  </si>
  <si>
    <t>松本歯科大学</t>
  </si>
  <si>
    <t>201003</t>
  </si>
  <si>
    <t>松商学園</t>
  </si>
  <si>
    <t>211001</t>
  </si>
  <si>
    <t>211002</t>
  </si>
  <si>
    <t>朝日大学</t>
  </si>
  <si>
    <t>211003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</si>
  <si>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</si>
  <si>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</si>
  <si>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</si>
  <si>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</si>
  <si>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</si>
  <si>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</si>
  <si>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</si>
  <si>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</si>
  <si>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</si>
  <si>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</si>
  <si>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</si>
  <si>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</si>
  <si>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</si>
  <si>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</si>
  <si>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</si>
  <si>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</si>
  <si>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</si>
  <si>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</si>
  <si>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</si>
  <si>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</si>
  <si>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</si>
  <si>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</si>
  <si>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</si>
  <si>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</si>
  <si>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</si>
  <si>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</si>
  <si>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</si>
  <si>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</si>
  <si>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</si>
  <si>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</si>
  <si>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</si>
  <si>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</si>
  <si>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</si>
  <si>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</si>
  <si>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</si>
  <si>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</si>
  <si>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</si>
  <si>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</si>
  <si>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</si>
  <si>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</si>
  <si>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</si>
  <si>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</si>
  <si>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</si>
  <si>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</si>
  <si>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</si>
  <si>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</si>
  <si>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</si>
  <si>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</si>
  <si>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</si>
  <si>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</si>
  <si>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</si>
  <si>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</si>
  <si>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</si>
  <si>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</si>
  <si>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</si>
  <si>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</si>
  <si>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</si>
  <si>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</si>
  <si>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</si>
  <si>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</si>
  <si>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</si>
  <si>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</si>
  <si>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</si>
  <si>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</si>
  <si>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</si>
  <si>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</si>
  <si>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</si>
  <si>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</si>
  <si>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</si>
  <si>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</si>
  <si>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</si>
  <si>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</si>
  <si>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</si>
  <si>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</si>
  <si>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</si>
  <si>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</si>
  <si>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</si>
  <si>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</si>
  <si>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</si>
  <si>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</si>
  <si>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</si>
  <si>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</si>
  <si>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</si>
  <si>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</si>
  <si>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</si>
  <si>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</si>
  <si>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</si>
  <si>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</si>
  <si>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</si>
  <si>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</si>
  <si>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</si>
  <si>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</si>
  <si>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</si>
  <si>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</si>
  <si>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</si>
  <si>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</si>
  <si>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</si>
  <si>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</si>
  <si>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</si>
  <si>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</si>
  <si>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</si>
  <si>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</si>
  <si>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</si>
  <si>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</si>
  <si>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</si>
  <si>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</si>
  <si>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</si>
  <si>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</si>
  <si>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</si>
  <si>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</si>
  <si>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</si>
  <si>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</si>
  <si>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</si>
  <si>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</si>
  <si>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</si>
  <si>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</si>
  <si>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</si>
  <si>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</si>
  <si>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</si>
  <si>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</si>
  <si>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</si>
  <si>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</si>
  <si>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</si>
  <si>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</si>
  <si>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</si>
  <si>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</si>
  <si>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</si>
  <si>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</si>
  <si>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</si>
  <si>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</si>
  <si>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京都成安学園</t>
  </si>
  <si>
    <t>261020</t>
  </si>
  <si>
    <t>京都文教学園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</si>
  <si>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</si>
  <si>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</si>
  <si>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</si>
  <si>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</si>
  <si>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</si>
  <si>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</si>
  <si>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</si>
  <si>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</si>
  <si>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</si>
  <si>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</si>
  <si>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</si>
  <si>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</si>
  <si>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</si>
  <si>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</si>
  <si>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</si>
  <si>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</si>
  <si>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</si>
  <si>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</si>
  <si>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</si>
  <si>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</si>
  <si>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</si>
  <si>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</si>
  <si>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</si>
  <si>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</si>
  <si>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</si>
  <si>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</si>
  <si>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</si>
  <si>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</si>
  <si>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</si>
  <si>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</si>
  <si>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</si>
  <si>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</si>
  <si>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</si>
  <si>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</si>
  <si>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</si>
  <si>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</si>
  <si>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</si>
  <si>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</si>
  <si>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</si>
  <si>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</si>
  <si>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</si>
  <si>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</si>
  <si>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</si>
  <si>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</si>
  <si>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</si>
  <si>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</si>
  <si>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</si>
  <si>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</si>
  <si>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</si>
  <si>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</si>
  <si>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</si>
  <si>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</si>
  <si>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</si>
  <si>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</si>
  <si>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</si>
  <si>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</si>
  <si>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</si>
  <si>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</si>
  <si>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</si>
  <si>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</si>
  <si>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</si>
  <si>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</si>
  <si>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</si>
  <si>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</si>
  <si>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</si>
  <si>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</si>
  <si>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</si>
  <si>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</si>
  <si>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</si>
  <si>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</si>
  <si>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</si>
  <si>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</si>
  <si>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</si>
  <si>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</si>
  <si>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</si>
  <si>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</si>
  <si>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</si>
  <si>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</si>
  <si>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</si>
  <si>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</si>
  <si>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</si>
  <si>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</si>
  <si>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</si>
  <si>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</si>
  <si>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</si>
  <si>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</si>
  <si>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</si>
  <si>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</si>
  <si>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</si>
  <si>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</si>
  <si>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</si>
  <si>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</si>
  <si>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</si>
  <si>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</si>
  <si>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</si>
  <si>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</si>
  <si>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</si>
  <si>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</si>
  <si>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</si>
  <si>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</si>
  <si>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</si>
  <si>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</si>
  <si>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</si>
  <si>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</si>
  <si>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</si>
  <si>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</si>
  <si>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</si>
  <si>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</si>
  <si>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</si>
  <si>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</si>
  <si>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</si>
  <si>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</si>
  <si>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</si>
  <si>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</si>
  <si>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</si>
  <si>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</si>
  <si>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</si>
  <si>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</si>
  <si>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</si>
  <si>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</si>
  <si>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</si>
  <si>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</si>
  <si>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</si>
  <si>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</si>
  <si>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</si>
  <si>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</si>
  <si>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</si>
  <si>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</si>
  <si>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</si>
  <si>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</si>
  <si>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</si>
  <si>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</si>
  <si>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</si>
  <si>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</si>
  <si>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</si>
  <si>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</si>
  <si>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</si>
  <si>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</si>
  <si>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</si>
  <si>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</si>
  <si>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</si>
  <si>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</si>
  <si>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</si>
  <si>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</si>
  <si>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</si>
  <si>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</si>
  <si>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</si>
  <si>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</si>
  <si>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</si>
  <si>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</si>
  <si>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</si>
  <si>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</si>
  <si>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</si>
  <si>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</si>
  <si>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</si>
  <si>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</si>
  <si>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</si>
  <si>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</si>
  <si>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</si>
  <si>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</si>
  <si>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</si>
  <si>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</si>
  <si>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</si>
  <si>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</si>
  <si>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</si>
  <si>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</si>
  <si>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</si>
  <si>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</si>
  <si>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</si>
  <si>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</si>
  <si>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</si>
  <si>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</si>
  <si>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</si>
  <si>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</si>
  <si>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</si>
  <si>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</si>
  <si>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</si>
  <si>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</si>
  <si>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</si>
  <si>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</si>
  <si>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</si>
  <si>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</si>
  <si>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</si>
  <si>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</si>
  <si>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</si>
  <si>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</si>
  <si>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</si>
  <si>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</si>
  <si>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</si>
  <si>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</si>
  <si>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</si>
  <si>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</si>
  <si>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</si>
  <si>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</si>
  <si>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</si>
  <si>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</si>
  <si>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</si>
  <si>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</si>
  <si>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</si>
  <si>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</si>
  <si>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</si>
  <si>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</si>
  <si>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</si>
  <si>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</si>
  <si>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</si>
  <si>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</si>
  <si>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</si>
  <si>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</si>
  <si>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</si>
  <si>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</si>
  <si>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</si>
  <si>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</si>
  <si>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</si>
  <si>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</si>
  <si>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</si>
  <si>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</si>
  <si>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</si>
  <si>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</si>
  <si>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</si>
  <si>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</si>
  <si>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</si>
  <si>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</si>
  <si>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</si>
  <si>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</si>
  <si>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</si>
  <si>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</si>
  <si>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</si>
  <si>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</si>
  <si>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</si>
  <si>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</si>
  <si>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</si>
  <si>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</si>
  <si>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</si>
  <si>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</si>
  <si>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</si>
  <si>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</si>
  <si>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</si>
  <si>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</si>
  <si>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</si>
  <si>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</si>
  <si>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</si>
  <si>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</si>
  <si>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</si>
  <si>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</si>
  <si>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</si>
  <si>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</si>
  <si>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</si>
  <si>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</si>
  <si>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</si>
  <si>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</si>
  <si>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</si>
  <si>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⑧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</si>
  <si>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</si>
  <si>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</si>
  <si>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</si>
  <si>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</si>
  <si>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</si>
  <si>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</si>
  <si>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</si>
  <si>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</si>
  <si>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</si>
  <si>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</si>
  <si>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</si>
  <si>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</si>
  <si>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</si>
  <si>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</si>
  <si>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</si>
  <si>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</si>
  <si>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</si>
  <si>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</si>
  <si>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</si>
  <si>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</si>
  <si>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</si>
  <si>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</si>
  <si>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</si>
  <si>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</si>
  <si>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</si>
  <si>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</si>
  <si>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</si>
  <si>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</si>
  <si>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</si>
  <si>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</si>
  <si>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</si>
  <si>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</si>
  <si>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</si>
  <si>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</si>
  <si>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</si>
  <si>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</si>
  <si>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</si>
  <si>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</si>
  <si>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</si>
  <si>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</si>
  <si>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</si>
  <si>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</si>
  <si>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</si>
  <si>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</si>
  <si>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</si>
  <si>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</si>
  <si>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</si>
  <si>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</si>
  <si>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</si>
  <si>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</si>
  <si>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</si>
  <si>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</si>
  <si>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</si>
  <si>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</si>
  <si>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</si>
  <si>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</si>
  <si>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</si>
  <si>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</si>
  <si>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</si>
  <si>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</si>
  <si>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</si>
  <si>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</si>
  <si>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</si>
  <si>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</si>
  <si>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</si>
  <si>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</si>
  <si>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</si>
  <si>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</si>
  <si>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</si>
  <si>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</si>
  <si>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</si>
  <si>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</si>
  <si>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</si>
  <si>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</si>
  <si>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</si>
  <si>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</si>
  <si>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</si>
  <si>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</si>
  <si>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</si>
  <si>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</si>
  <si>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</si>
  <si>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</si>
  <si>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</si>
  <si>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</si>
  <si>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</si>
  <si>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</si>
  <si>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</si>
  <si>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</si>
  <si>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</si>
  <si>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</si>
  <si>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</si>
  <si>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</si>
  <si>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</si>
  <si>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</si>
  <si>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</si>
  <si>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</si>
  <si>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</si>
  <si>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</si>
  <si>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</si>
  <si>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</si>
  <si>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</si>
  <si>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</si>
  <si>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</si>
  <si>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</si>
  <si>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</si>
  <si>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</si>
  <si>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</si>
  <si>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</si>
  <si>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</si>
  <si>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</si>
  <si>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</si>
  <si>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</si>
  <si>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</si>
  <si>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</si>
  <si>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</si>
  <si>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</si>
  <si>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</si>
  <si>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</si>
  <si>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</si>
  <si>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</si>
  <si>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</si>
  <si>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</si>
  <si>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</si>
  <si>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</si>
  <si>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</si>
  <si>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</si>
  <si>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</si>
  <si>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</si>
  <si>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</si>
  <si>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</si>
  <si>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</si>
  <si>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</si>
  <si>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</si>
  <si>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</si>
  <si>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</si>
  <si>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</si>
  <si>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</si>
  <si>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</si>
  <si>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</si>
  <si>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</si>
  <si>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</si>
  <si>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</si>
  <si>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</si>
  <si>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</si>
  <si>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</si>
  <si>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</si>
  <si>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</si>
  <si>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</si>
  <si>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</si>
  <si>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</si>
  <si>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</si>
  <si>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</si>
  <si>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</si>
  <si>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</si>
  <si>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</si>
  <si>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</si>
  <si>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</si>
  <si>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</si>
  <si>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</si>
  <si>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</si>
  <si>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</si>
  <si>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</si>
  <si>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</si>
  <si>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</si>
  <si>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</si>
  <si>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</si>
  <si>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</si>
  <si>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</si>
  <si>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</si>
  <si>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</si>
  <si>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</si>
  <si>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</si>
  <si>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</si>
  <si>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</si>
  <si>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</si>
  <si>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</si>
  <si>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</si>
  <si>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</si>
  <si>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</si>
  <si>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</si>
  <si>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</si>
  <si>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</si>
  <si>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</si>
  <si>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</si>
  <si>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</si>
  <si>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</si>
  <si>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</si>
  <si>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</si>
  <si>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</si>
  <si>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</si>
  <si>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</si>
  <si>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大垣女子短期大学</t>
  </si>
  <si>
    <t>212005</t>
  </si>
  <si>
    <t>212007</t>
  </si>
  <si>
    <t>正眼短期大学</t>
  </si>
  <si>
    <t>212008</t>
  </si>
  <si>
    <t>212009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</si>
  <si>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</si>
  <si>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</si>
  <si>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</si>
  <si>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</si>
  <si>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</si>
  <si>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</si>
  <si>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</si>
  <si>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</si>
  <si>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</si>
  <si>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</si>
  <si>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</si>
  <si>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</si>
  <si>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</si>
  <si>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</si>
  <si>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</si>
  <si>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</si>
  <si>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</si>
  <si>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</si>
  <si>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</si>
  <si>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</si>
  <si>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</si>
  <si>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</si>
  <si>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</si>
  <si>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</si>
  <si>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</si>
  <si>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</si>
  <si>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</si>
  <si>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</si>
  <si>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</si>
  <si>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</si>
  <si>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</si>
  <si>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</si>
  <si>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</si>
  <si>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</si>
  <si>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</si>
  <si>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</si>
  <si>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</si>
  <si>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</si>
  <si>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</si>
  <si>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</si>
  <si>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</si>
  <si>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</si>
  <si>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</si>
  <si>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</si>
  <si>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</si>
  <si>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</si>
  <si>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</si>
  <si>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</si>
  <si>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</si>
  <si>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</si>
  <si>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</si>
  <si>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</si>
  <si>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</si>
  <si>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</si>
  <si>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</si>
  <si>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</si>
  <si>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</si>
  <si>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</si>
  <si>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</si>
  <si>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</si>
  <si>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</si>
  <si>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</si>
  <si>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</si>
  <si>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</si>
  <si>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</si>
  <si>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</si>
  <si>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</si>
  <si>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</si>
  <si>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</si>
  <si>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</si>
  <si>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</si>
  <si>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</si>
  <si>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</si>
  <si>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</si>
  <si>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</si>
  <si>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</si>
  <si>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</si>
  <si>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</si>
  <si>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</si>
  <si>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</si>
  <si>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</si>
  <si>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</si>
  <si>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</si>
  <si>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</si>
  <si>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</si>
  <si>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</si>
  <si>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■補助種別■</t>
  </si>
  <si>
    <t>■審査区分■</t>
  </si>
  <si>
    <t>年</t>
  </si>
  <si>
    <t>月</t>
  </si>
  <si>
    <t>日</t>
  </si>
  <si>
    <t>■年度■</t>
  </si>
  <si>
    <t>■月■</t>
  </si>
  <si>
    <t>月</t>
  </si>
  <si>
    <t>■日■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</si>
  <si>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</si>
  <si>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</si>
  <si>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</si>
  <si>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</si>
  <si>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</si>
  <si>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</si>
  <si>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</si>
  <si>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</si>
  <si>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</si>
  <si>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</si>
  <si>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</si>
  <si>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</si>
  <si>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</si>
  <si>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</si>
  <si>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</si>
  <si>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</si>
  <si>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</si>
  <si>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</si>
  <si>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</si>
  <si>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</si>
  <si>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</si>
  <si>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</si>
  <si>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</si>
  <si>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</si>
  <si>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</si>
  <si>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</si>
  <si>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</si>
  <si>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</si>
  <si>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</si>
  <si>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</si>
  <si>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</si>
  <si>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</si>
  <si>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</si>
  <si>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</si>
  <si>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</si>
  <si>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</si>
  <si>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</si>
  <si>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</si>
  <si>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</si>
  <si>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</si>
  <si>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</si>
  <si>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</si>
  <si>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</si>
  <si>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</si>
  <si>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</si>
  <si>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</si>
  <si>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</si>
  <si>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</si>
  <si>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</si>
  <si>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</si>
  <si>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</si>
  <si>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</si>
  <si>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</si>
  <si>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</si>
  <si>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</si>
  <si>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</si>
  <si>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</si>
  <si>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</si>
  <si>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</si>
  <si>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</si>
  <si>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</si>
  <si>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</si>
  <si>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</si>
  <si>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</si>
  <si>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</si>
  <si>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</si>
  <si>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</si>
  <si>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</si>
  <si>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</si>
  <si>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</si>
  <si>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</si>
  <si>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</si>
  <si>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</si>
  <si>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</si>
  <si>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</si>
  <si>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</si>
  <si>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</si>
  <si>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</si>
  <si>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</si>
  <si>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</si>
  <si>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</si>
  <si>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</si>
  <si>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</si>
  <si>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</si>
  <si>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</si>
  <si>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</si>
  <si>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</si>
  <si>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</si>
  <si>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</si>
  <si>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</si>
  <si>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</si>
  <si>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</si>
  <si>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</si>
  <si>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</si>
  <si>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</si>
  <si>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教育装置</t>
  </si>
  <si>
    <t>教育装置名</t>
  </si>
  <si>
    <t>様式２－１（教育装置）</t>
  </si>
  <si>
    <t>様式２－２（教育装置）</t>
  </si>
  <si>
    <t>１　教育装置を整備する目的及び必要性</t>
  </si>
  <si>
    <t>様式２－１別紙１</t>
  </si>
  <si>
    <t>様式２－１別紙２</t>
  </si>
  <si>
    <t>様式２－４（教育装置）</t>
  </si>
  <si>
    <t>提出書類チェック表（様式２－４）</t>
  </si>
  <si>
    <t>事務担当者名簿</t>
  </si>
  <si>
    <t>補助対象
経費の内訳</t>
  </si>
  <si>
    <t>①　補助対象経費　計</t>
  </si>
  <si>
    <t>補助対象外
経費の内訳</t>
  </si>
  <si>
    <t>②　補助対象外経費　計</t>
  </si>
  <si>
    <t>補助対象
工事費の内訳</t>
  </si>
  <si>
    <t>工　　事　　名　　・　　内　　容</t>
  </si>
  <si>
    <t>④　補助対象工事費　計</t>
  </si>
  <si>
    <t>補助対象外
工事費の内訳</t>
  </si>
  <si>
    <t>⑤　補助対象外工事　計</t>
  </si>
  <si>
    <t>⑦　総事業経費（③+⑥）</t>
  </si>
  <si>
    <t>⑧　補助対象事業経費（①+④）</t>
  </si>
  <si>
    <t>⑨　補助希望額（⑧×１／２以内）</t>
  </si>
  <si>
    <t>教育装置購入経費</t>
  </si>
  <si>
    <t>③　教育装置購入経費　計（①+②）</t>
  </si>
  <si>
    <t>教育装置設置工事費</t>
  </si>
  <si>
    <t>⑥　教育装置設置工事費　計（④+⑤）</t>
  </si>
  <si>
    <t>施設名</t>
  </si>
  <si>
    <t>施設着工（予定）日</t>
  </si>
  <si>
    <t>完成（予定）日</t>
  </si>
  <si>
    <t>２　教育装置の管理運営組織（適宜図示すること）</t>
  </si>
  <si>
    <t>３　教育装置を設置する施設</t>
  </si>
  <si>
    <t>装置購入経費</t>
  </si>
  <si>
    <t>補助対象経費の内訳</t>
  </si>
  <si>
    <t>番号</t>
  </si>
  <si>
    <t>名称</t>
  </si>
  <si>
    <t>※本様式は、様式２－１「補助対象経費の内訳」欄では足りない場合に使用してください。</t>
  </si>
  <si>
    <t>補助対象外経費の内訳</t>
  </si>
  <si>
    <t>名称</t>
  </si>
  <si>
    <t>（按分により補助対象外経費を算出した場合の算出方法）</t>
  </si>
  <si>
    <t>※本様式は、様式２－１「補助対象外経費の内訳」及び「按分」欄では足りない場合に使用してください。</t>
  </si>
  <si>
    <t>様式２－１別紙３</t>
  </si>
  <si>
    <t>装置設置工事費</t>
  </si>
  <si>
    <t>補助対象工事費の内訳</t>
  </si>
  <si>
    <t>工事名・内容</t>
  </si>
  <si>
    <t>※本様式は、様式２－１「補助対象工事費の内訳」欄では足りない場合に使用してください。</t>
  </si>
  <si>
    <t>様式２－１別紙４</t>
  </si>
  <si>
    <t>補助対象外工事費の内訳</t>
  </si>
  <si>
    <t>（按分により補助対象外経費を算出した場合の算出方法）</t>
  </si>
  <si>
    <t>⑤　補助対象外工事費　計</t>
  </si>
  <si>
    <t>※本様式は、様式２－１「補助対象外経費の内訳」及び「按分」欄では足りない場合に使用してください。</t>
  </si>
  <si>
    <t>装置構成図（様式自由・Ａ４判）</t>
  </si>
  <si>
    <t>当初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</si>
  <si>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</si>
  <si>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</si>
  <si>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</si>
  <si>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</si>
  <si>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</si>
  <si>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</si>
  <si>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</si>
  <si>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</si>
  <si>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</si>
  <si>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</si>
  <si>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</si>
  <si>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</si>
  <si>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</si>
  <si>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</si>
  <si>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</si>
  <si>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</si>
  <si>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</si>
  <si>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</si>
  <si>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</si>
  <si>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</si>
  <si>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</si>
  <si>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</si>
  <si>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</si>
  <si>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</si>
  <si>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</si>
  <si>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</si>
  <si>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</si>
  <si>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</si>
  <si>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</si>
  <si>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</si>
  <si>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</si>
  <si>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</si>
  <si>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</si>
  <si>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</si>
  <si>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</si>
  <si>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</si>
  <si>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</si>
  <si>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</si>
  <si>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</si>
  <si>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</si>
  <si>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</si>
  <si>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</si>
  <si>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</si>
  <si>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</si>
  <si>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</si>
  <si>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</si>
  <si>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.</t>
  </si>
  <si>
    <t>耐震化率</t>
  </si>
  <si>
    <t>教育装置整備計画調書（様式２－１～２－３）</t>
  </si>
  <si>
    <t>教育課題</t>
  </si>
  <si>
    <t>装置の必要性と教育課題との関連性</t>
  </si>
  <si>
    <t>使用見込教員数</t>
  </si>
  <si>
    <t>人</t>
  </si>
  <si>
    <t>使用見込学生数</t>
  </si>
  <si>
    <t>学部（学科）名</t>
  </si>
  <si>
    <t>担　当　教　員
（所属・職名・氏名）</t>
  </si>
  <si>
    <t>授業科目名</t>
  </si>
  <si>
    <t>授業時間数
（単位数）</t>
  </si>
  <si>
    <t>履修年次</t>
  </si>
  <si>
    <t>授業内容</t>
  </si>
  <si>
    <t>装置年間使用時間数</t>
  </si>
  <si>
    <r>
      <t>対象学生数</t>
    </r>
    <r>
      <rPr>
        <sz val="9"/>
        <rFont val="ＭＳ ゴシック"/>
        <family val="3"/>
      </rPr>
      <t xml:space="preserve">
（人）</t>
    </r>
  </si>
  <si>
    <t>※行が不足する場合には追加して記載ください。</t>
  </si>
  <si>
    <t>様式２－３（教育装置）</t>
  </si>
  <si>
    <t>４　教育装置を使用する主な教員等（使用頻度の高い者から５人程度記入すること）</t>
  </si>
  <si>
    <t>５　教育装置を使用する見込の教員・学生数</t>
  </si>
  <si>
    <t>６　教育装置を使用する授業内容等</t>
  </si>
  <si>
    <t>入札結果がわかる書類もしくは見積書（３社以上）の写し</t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</si>
  <si>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</si>
  <si>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</si>
  <si>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</si>
  <si>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</si>
  <si>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</si>
  <si>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</si>
  <si>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</si>
  <si>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</si>
  <si>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</si>
  <si>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</si>
  <si>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</si>
  <si>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</si>
  <si>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</si>
  <si>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</si>
  <si>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</si>
  <si>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</si>
  <si>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</si>
  <si>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</si>
  <si>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</si>
  <si>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</si>
  <si>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</si>
  <si>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</si>
  <si>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</si>
  <si>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</si>
  <si>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</si>
  <si>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法人名</t>
  </si>
  <si>
    <t>装置購入費
①補助対象経費　計</t>
  </si>
  <si>
    <t>装置購入費
②補助対象外経費　計</t>
  </si>
  <si>
    <t>装置購入費
③装置購入費　計</t>
  </si>
  <si>
    <t>工事費
④補助対象経費　計</t>
  </si>
  <si>
    <t>工事費
⑤補助対象外経費　計</t>
  </si>
  <si>
    <t>工事費
⑥工事費　計</t>
  </si>
  <si>
    <t>⑦総工事費</t>
  </si>
  <si>
    <t>⑧補助対象事業経費</t>
  </si>
  <si>
    <t>⑨補助希望額</t>
  </si>
  <si>
    <t>令和元年度教育装置整備計画調書</t>
  </si>
  <si>
    <t>内定日以降契約</t>
  </si>
  <si>
    <t>納入日未定</t>
  </si>
  <si>
    <t>令和元年度</t>
  </si>
  <si>
    <t>教育装置整備計画調書総括表（様式１）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</si>
</sst>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"/>
    <numFmt numFmtId="180" formatCode="[$-411]ge\.m\.d;@"/>
    <numFmt numFmtId="181" formatCode="0_);[Red]\(0\)"/>
    <numFmt numFmtId="182" formatCode="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60" applyFont="1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4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0" xfId="62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14" fontId="7" fillId="13" borderId="11" xfId="0" applyNumberFormat="1" applyFont="1" applyFill="1" applyBorder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13" borderId="13" xfId="60" applyFont="1" applyFill="1" applyBorder="1" applyAlignment="1">
      <alignment horizontal="center" vertical="center" wrapText="1"/>
      <protection/>
    </xf>
    <xf numFmtId="0" fontId="7" fillId="13" borderId="14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Alignment="1" applyProtection="1">
      <alignment vertical="center"/>
      <protection hidden="1"/>
    </xf>
    <xf numFmtId="0" fontId="16" fillId="0" borderId="0" xfId="61" applyFont="1" applyFill="1" applyBorder="1" applyAlignment="1" applyProtection="1">
      <alignment vertical="center"/>
      <protection hidden="1" locked="0"/>
    </xf>
    <xf numFmtId="177" fontId="16" fillId="0" borderId="0" xfId="61" applyNumberFormat="1" applyFont="1" applyFill="1" applyBorder="1" applyAlignment="1" applyProtection="1">
      <alignment vertical="center"/>
      <protection hidden="1" locked="0"/>
    </xf>
    <xf numFmtId="179" fontId="16" fillId="0" borderId="0" xfId="61" applyNumberFormat="1" applyFont="1" applyFill="1" applyBorder="1" applyAlignment="1" applyProtection="1">
      <alignment vertical="center"/>
      <protection hidden="1" locked="0"/>
    </xf>
    <xf numFmtId="0" fontId="16" fillId="0" borderId="0" xfId="0" applyFont="1" applyFill="1" applyBorder="1" applyAlignment="1" applyProtection="1">
      <alignment vertical="center"/>
      <protection hidden="1" locked="0"/>
    </xf>
    <xf numFmtId="0" fontId="7" fillId="0" borderId="0" xfId="61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7" fillId="0" borderId="0" xfId="61" applyFont="1" applyAlignment="1" applyProtection="1">
      <alignment vertical="center"/>
      <protection hidden="1"/>
    </xf>
    <xf numFmtId="0" fontId="16" fillId="0" borderId="0" xfId="61" applyFont="1" applyBorder="1" applyAlignment="1" applyProtection="1">
      <alignment vertical="center"/>
      <protection hidden="1" locked="0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vertical="center" wrapText="1"/>
      <protection/>
    </xf>
    <xf numFmtId="177" fontId="7" fillId="0" borderId="0" xfId="0" applyNumberFormat="1" applyFont="1" applyAlignment="1" applyProtection="1">
      <alignment vertical="center" shrinkToFit="1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182" fontId="0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7" fillId="0" borderId="0" xfId="60" applyFont="1" applyBorder="1" applyAlignment="1" applyProtection="1">
      <alignment vertical="center" shrinkToFit="1"/>
      <protection locked="0"/>
    </xf>
    <xf numFmtId="0" fontId="17" fillId="0" borderId="0" xfId="60" applyFont="1" applyBorder="1" applyAlignment="1" applyProtection="1">
      <alignment horizontal="center" vertical="center" shrinkToFit="1"/>
      <protection locked="0"/>
    </xf>
    <xf numFmtId="0" fontId="17" fillId="0" borderId="0" xfId="60" applyFont="1" applyFill="1" applyBorder="1" applyAlignment="1">
      <alignment vertical="center"/>
      <protection/>
    </xf>
    <xf numFmtId="177" fontId="17" fillId="0" borderId="15" xfId="60" applyNumberFormat="1" applyFont="1" applyFill="1" applyBorder="1" applyAlignment="1">
      <alignment vertical="center"/>
      <protection/>
    </xf>
    <xf numFmtId="0" fontId="17" fillId="0" borderId="16" xfId="60" applyFont="1" applyFill="1" applyBorder="1" applyAlignment="1">
      <alignment vertical="center"/>
      <protection/>
    </xf>
    <xf numFmtId="0" fontId="55" fillId="0" borderId="0" xfId="0" applyFont="1" applyAlignment="1">
      <alignment vertical="center"/>
    </xf>
    <xf numFmtId="49" fontId="0" fillId="0" borderId="10" xfId="62" applyNumberFormat="1" applyFont="1" applyBorder="1" applyAlignment="1">
      <alignment horizontal="left" vertical="center"/>
      <protection/>
    </xf>
    <xf numFmtId="49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62" applyNumberFormat="1" applyFont="1" applyBorder="1" applyAlignment="1">
      <alignment horizontal="left"/>
      <protection/>
    </xf>
    <xf numFmtId="49" fontId="0" fillId="0" borderId="10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7" fillId="13" borderId="18" xfId="61" applyFont="1" applyFill="1" applyBorder="1" applyAlignment="1" applyProtection="1">
      <alignment horizontal="center" vertical="center"/>
      <protection hidden="1"/>
    </xf>
    <xf numFmtId="0" fontId="7" fillId="13" borderId="11" xfId="61" applyFont="1" applyFill="1" applyBorder="1" applyAlignment="1" applyProtection="1">
      <alignment horizontal="center" vertical="center"/>
      <protection hidden="1"/>
    </xf>
    <xf numFmtId="177" fontId="7" fillId="13" borderId="18" xfId="61" applyNumberFormat="1" applyFont="1" applyFill="1" applyBorder="1" applyAlignment="1" applyProtection="1">
      <alignment vertical="center" shrinkToFit="1"/>
      <protection hidden="1"/>
    </xf>
    <xf numFmtId="177" fontId="7" fillId="13" borderId="11" xfId="61" applyNumberFormat="1" applyFont="1" applyFill="1" applyBorder="1" applyAlignment="1" applyProtection="1">
      <alignment vertical="center" shrinkToFit="1"/>
      <protection hidden="1"/>
    </xf>
    <xf numFmtId="177" fontId="7" fillId="13" borderId="19" xfId="61" applyNumberFormat="1" applyFont="1" applyFill="1" applyBorder="1" applyAlignment="1" applyProtection="1">
      <alignment vertical="center" shrinkToFit="1"/>
      <protection hidden="1"/>
    </xf>
    <xf numFmtId="0" fontId="7" fillId="13" borderId="10" xfId="61" applyFont="1" applyFill="1" applyBorder="1" applyAlignment="1" applyProtection="1">
      <alignment horizontal="center" vertical="center"/>
      <protection hidden="1"/>
    </xf>
    <xf numFmtId="0" fontId="7" fillId="13" borderId="18" xfId="61" applyFont="1" applyFill="1" applyBorder="1" applyAlignment="1" applyProtection="1">
      <alignment horizontal="center" vertical="center"/>
      <protection hidden="1"/>
    </xf>
    <xf numFmtId="0" fontId="7" fillId="13" borderId="11" xfId="61" applyFont="1" applyFill="1" applyBorder="1" applyAlignment="1" applyProtection="1">
      <alignment horizontal="center" vertical="center"/>
      <protection hidden="1"/>
    </xf>
    <xf numFmtId="0" fontId="7" fillId="13" borderId="20" xfId="61" applyFont="1" applyFill="1" applyBorder="1" applyAlignment="1" applyProtection="1">
      <alignment horizontal="center" vertical="center"/>
      <protection hidden="1"/>
    </xf>
    <xf numFmtId="0" fontId="7" fillId="13" borderId="21" xfId="61" applyFont="1" applyFill="1" applyBorder="1" applyAlignment="1" applyProtection="1">
      <alignment horizontal="center" vertical="center"/>
      <protection hidden="1"/>
    </xf>
    <xf numFmtId="177" fontId="7" fillId="13" borderId="20" xfId="61" applyNumberFormat="1" applyFont="1" applyFill="1" applyBorder="1" applyAlignment="1" applyProtection="1">
      <alignment horizontal="center" vertical="center"/>
      <protection hidden="1"/>
    </xf>
    <xf numFmtId="177" fontId="7" fillId="13" borderId="21" xfId="61" applyNumberFormat="1" applyFont="1" applyFill="1" applyBorder="1" applyAlignment="1" applyProtection="1">
      <alignment horizontal="center" vertical="center"/>
      <protection hidden="1"/>
    </xf>
    <xf numFmtId="177" fontId="7" fillId="13" borderId="22" xfId="61" applyNumberFormat="1" applyFont="1" applyFill="1" applyBorder="1" applyAlignment="1" applyProtection="1">
      <alignment horizontal="center" vertical="center"/>
      <protection hidden="1"/>
    </xf>
    <xf numFmtId="177" fontId="7" fillId="0" borderId="23" xfId="61" applyNumberFormat="1" applyFont="1" applyFill="1" applyBorder="1" applyAlignment="1" applyProtection="1">
      <alignment vertical="center" shrinkToFit="1"/>
      <protection hidden="1" locked="0"/>
    </xf>
    <xf numFmtId="177" fontId="7" fillId="0" borderId="24" xfId="61" applyNumberFormat="1" applyFont="1" applyFill="1" applyBorder="1" applyAlignment="1" applyProtection="1">
      <alignment vertical="center" shrinkToFit="1"/>
      <protection hidden="1" locked="0"/>
    </xf>
    <xf numFmtId="0" fontId="12" fillId="0" borderId="25" xfId="61" applyFont="1" applyFill="1" applyBorder="1" applyAlignment="1" applyProtection="1">
      <alignment horizontal="center" vertical="center"/>
      <protection hidden="1"/>
    </xf>
    <xf numFmtId="0" fontId="12" fillId="0" borderId="26" xfId="61" applyFont="1" applyFill="1" applyBorder="1" applyAlignment="1" applyProtection="1">
      <alignment horizontal="center" vertical="center"/>
      <protection hidden="1"/>
    </xf>
    <xf numFmtId="177" fontId="12" fillId="0" borderId="26" xfId="61" applyNumberFormat="1" applyFont="1" applyFill="1" applyBorder="1" applyAlignment="1" applyProtection="1">
      <alignment vertical="center" shrinkToFit="1"/>
      <protection hidden="1" locked="0"/>
    </xf>
    <xf numFmtId="177" fontId="12" fillId="0" borderId="27" xfId="61" applyNumberFormat="1" applyFont="1" applyFill="1" applyBorder="1" applyAlignment="1" applyProtection="1">
      <alignment vertical="center" shrinkToFit="1"/>
      <protection hidden="1" locked="0"/>
    </xf>
    <xf numFmtId="177" fontId="7" fillId="0" borderId="28" xfId="61" applyNumberFormat="1" applyFont="1" applyFill="1" applyBorder="1" applyAlignment="1" applyProtection="1">
      <alignment vertical="center" shrinkToFit="1"/>
      <protection hidden="1" locked="0"/>
    </xf>
    <xf numFmtId="177" fontId="7" fillId="0" borderId="29" xfId="61" applyNumberFormat="1" applyFont="1" applyFill="1" applyBorder="1" applyAlignment="1" applyProtection="1">
      <alignment vertical="center" shrinkToFit="1"/>
      <protection hidden="1" locked="0"/>
    </xf>
    <xf numFmtId="177" fontId="7" fillId="0" borderId="30" xfId="61" applyNumberFormat="1" applyFont="1" applyFill="1" applyBorder="1" applyAlignment="1" applyProtection="1">
      <alignment vertical="center" shrinkToFit="1"/>
      <protection hidden="1" locked="0"/>
    </xf>
    <xf numFmtId="0" fontId="7" fillId="0" borderId="31" xfId="61" applyFont="1" applyFill="1" applyBorder="1" applyAlignment="1" applyProtection="1">
      <alignment vertical="center"/>
      <protection hidden="1"/>
    </xf>
    <xf numFmtId="0" fontId="7" fillId="0" borderId="32" xfId="61" applyFont="1" applyFill="1" applyBorder="1" applyAlignment="1" applyProtection="1">
      <alignment vertical="center"/>
      <protection hidden="1"/>
    </xf>
    <xf numFmtId="0" fontId="7" fillId="0" borderId="33" xfId="61" applyFont="1" applyFill="1" applyBorder="1" applyAlignment="1" applyProtection="1">
      <alignment vertical="center"/>
      <protection hidden="1"/>
    </xf>
    <xf numFmtId="0" fontId="7" fillId="0" borderId="17" xfId="61" applyFont="1" applyBorder="1" applyAlignment="1" applyProtection="1">
      <alignment vertical="center" shrinkToFit="1"/>
      <protection hidden="1" locked="0"/>
    </xf>
    <xf numFmtId="0" fontId="7" fillId="0" borderId="0" xfId="61" applyFont="1" applyBorder="1" applyAlignment="1" applyProtection="1">
      <alignment vertical="center" shrinkToFit="1"/>
      <protection hidden="1" locked="0"/>
    </xf>
    <xf numFmtId="0" fontId="7" fillId="0" borderId="34" xfId="61" applyFont="1" applyBorder="1" applyAlignment="1" applyProtection="1">
      <alignment vertical="center" shrinkToFit="1"/>
      <protection hidden="1" locked="0"/>
    </xf>
    <xf numFmtId="0" fontId="7" fillId="0" borderId="20" xfId="61" applyFont="1" applyBorder="1" applyAlignment="1" applyProtection="1">
      <alignment vertical="center" shrinkToFit="1"/>
      <protection hidden="1" locked="0"/>
    </xf>
    <xf numFmtId="0" fontId="7" fillId="0" borderId="21" xfId="61" applyFont="1" applyBorder="1" applyAlignment="1" applyProtection="1">
      <alignment vertical="center" shrinkToFit="1"/>
      <protection hidden="1" locked="0"/>
    </xf>
    <xf numFmtId="0" fontId="7" fillId="0" borderId="22" xfId="61" applyFont="1" applyBorder="1" applyAlignment="1" applyProtection="1">
      <alignment vertical="center" shrinkToFit="1"/>
      <protection hidden="1" locked="0"/>
    </xf>
    <xf numFmtId="0" fontId="7" fillId="13" borderId="18" xfId="61" applyFont="1" applyFill="1" applyBorder="1" applyAlignment="1" applyProtection="1">
      <alignment horizontal="center" vertical="distributed"/>
      <protection hidden="1"/>
    </xf>
    <xf numFmtId="0" fontId="7" fillId="13" borderId="11" xfId="61" applyFont="1" applyFill="1" applyBorder="1" applyAlignment="1" applyProtection="1">
      <alignment horizontal="center" vertical="distributed"/>
      <protection hidden="1"/>
    </xf>
    <xf numFmtId="0" fontId="7" fillId="13" borderId="35" xfId="61" applyFont="1" applyFill="1" applyBorder="1" applyAlignment="1" applyProtection="1">
      <alignment horizontal="center" vertical="distributed" textRotation="255" wrapText="1"/>
      <protection hidden="1"/>
    </xf>
    <xf numFmtId="0" fontId="7" fillId="13" borderId="10" xfId="61" applyFont="1" applyFill="1" applyBorder="1" applyAlignment="1" applyProtection="1">
      <alignment horizontal="center" vertical="distributed" textRotation="255" wrapText="1"/>
      <protection hidden="1"/>
    </xf>
    <xf numFmtId="177" fontId="7" fillId="0" borderId="36" xfId="61" applyNumberFormat="1" applyFont="1" applyFill="1" applyBorder="1" applyAlignment="1" applyProtection="1">
      <alignment vertical="center" shrinkToFit="1"/>
      <protection hidden="1" locked="0"/>
    </xf>
    <xf numFmtId="0" fontId="7" fillId="13" borderId="10" xfId="61" applyFont="1" applyFill="1" applyBorder="1" applyAlignment="1" applyProtection="1">
      <alignment horizontal="center" vertical="distributed" textRotation="255"/>
      <protection hidden="1"/>
    </xf>
    <xf numFmtId="0" fontId="9" fillId="13" borderId="10" xfId="61" applyFont="1" applyFill="1" applyBorder="1" applyAlignment="1" applyProtection="1">
      <alignment horizontal="center" vertical="distributed" textRotation="255" wrapText="1"/>
      <protection hidden="1"/>
    </xf>
    <xf numFmtId="177" fontId="7" fillId="13" borderId="18" xfId="61" applyNumberFormat="1" applyFont="1" applyFill="1" applyBorder="1" applyAlignment="1" applyProtection="1">
      <alignment horizontal="center" vertical="center"/>
      <protection hidden="1"/>
    </xf>
    <xf numFmtId="177" fontId="7" fillId="13" borderId="11" xfId="61" applyNumberFormat="1" applyFont="1" applyFill="1" applyBorder="1" applyAlignment="1" applyProtection="1">
      <alignment horizontal="center" vertical="center"/>
      <protection hidden="1"/>
    </xf>
    <xf numFmtId="177" fontId="7" fillId="13" borderId="19" xfId="61" applyNumberFormat="1" applyFont="1" applyFill="1" applyBorder="1" applyAlignment="1" applyProtection="1">
      <alignment horizontal="center" vertical="center"/>
      <protection hidden="1"/>
    </xf>
    <xf numFmtId="181" fontId="7" fillId="0" borderId="23" xfId="61" applyNumberFormat="1" applyFont="1" applyFill="1" applyBorder="1" applyAlignment="1" applyProtection="1">
      <alignment vertical="center" shrinkToFit="1"/>
      <protection hidden="1" locked="0"/>
    </xf>
    <xf numFmtId="181" fontId="7" fillId="0" borderId="24" xfId="61" applyNumberFormat="1" applyFont="1" applyFill="1" applyBorder="1" applyAlignment="1" applyProtection="1">
      <alignment vertical="center" shrinkToFit="1"/>
      <protection hidden="1" locked="0"/>
    </xf>
    <xf numFmtId="181" fontId="7" fillId="0" borderId="28" xfId="61" applyNumberFormat="1" applyFont="1" applyFill="1" applyBorder="1" applyAlignment="1" applyProtection="1">
      <alignment vertical="center" shrinkToFit="1"/>
      <protection hidden="1" locked="0"/>
    </xf>
    <xf numFmtId="181" fontId="7" fillId="0" borderId="29" xfId="61" applyNumberFormat="1" applyFont="1" applyFill="1" applyBorder="1" applyAlignment="1" applyProtection="1">
      <alignment vertical="center" shrinkToFit="1"/>
      <protection hidden="1" locked="0"/>
    </xf>
    <xf numFmtId="0" fontId="7" fillId="0" borderId="37" xfId="61" applyFont="1" applyFill="1" applyBorder="1" applyAlignment="1" applyProtection="1">
      <alignment vertical="center" shrinkToFit="1"/>
      <protection hidden="1" locked="0"/>
    </xf>
    <xf numFmtId="0" fontId="7" fillId="13" borderId="35" xfId="61" applyFont="1" applyFill="1" applyBorder="1" applyAlignment="1" applyProtection="1">
      <alignment horizontal="distributed" vertical="center" indent="6" shrinkToFit="1"/>
      <protection hidden="1"/>
    </xf>
    <xf numFmtId="0" fontId="7" fillId="13" borderId="35" xfId="61" applyFont="1" applyFill="1" applyBorder="1" applyAlignment="1" applyProtection="1">
      <alignment horizontal="center" vertical="center" shrinkToFit="1"/>
      <protection hidden="1"/>
    </xf>
    <xf numFmtId="0" fontId="7" fillId="13" borderId="22" xfId="61" applyFont="1" applyFill="1" applyBorder="1" applyAlignment="1" applyProtection="1">
      <alignment horizontal="center" vertical="center" shrinkToFit="1"/>
      <protection hidden="1"/>
    </xf>
    <xf numFmtId="0" fontId="7" fillId="13" borderId="20" xfId="61" applyFont="1" applyFill="1" applyBorder="1" applyAlignment="1" applyProtection="1">
      <alignment horizontal="center" vertical="center" shrinkToFit="1"/>
      <protection hidden="1"/>
    </xf>
    <xf numFmtId="177" fontId="7" fillId="0" borderId="37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28" xfId="0" applyNumberFormat="1" applyFont="1" applyBorder="1" applyAlignment="1" applyProtection="1">
      <alignment vertical="center" shrinkToFit="1"/>
      <protection hidden="1" locked="0"/>
    </xf>
    <xf numFmtId="177" fontId="7" fillId="0" borderId="29" xfId="0" applyNumberFormat="1" applyFont="1" applyBorder="1" applyAlignment="1" applyProtection="1">
      <alignment vertical="center" shrinkToFit="1"/>
      <protection hidden="1" locked="0"/>
    </xf>
    <xf numFmtId="177" fontId="7" fillId="0" borderId="30" xfId="0" applyNumberFormat="1" applyFont="1" applyBorder="1" applyAlignment="1" applyProtection="1">
      <alignment vertical="center" shrinkToFit="1"/>
      <protection hidden="1" locked="0"/>
    </xf>
    <xf numFmtId="177" fontId="7" fillId="13" borderId="20" xfId="61" applyNumberFormat="1" applyFont="1" applyFill="1" applyBorder="1" applyAlignment="1" applyProtection="1">
      <alignment horizontal="center" vertical="center" shrinkToFit="1"/>
      <protection hidden="1"/>
    </xf>
    <xf numFmtId="177" fontId="7" fillId="13" borderId="21" xfId="61" applyNumberFormat="1" applyFont="1" applyFill="1" applyBorder="1" applyAlignment="1" applyProtection="1">
      <alignment horizontal="center" vertical="center" shrinkToFit="1"/>
      <protection hidden="1"/>
    </xf>
    <xf numFmtId="177" fontId="7" fillId="13" borderId="22" xfId="61" applyNumberFormat="1" applyFont="1" applyFill="1" applyBorder="1" applyAlignment="1" applyProtection="1">
      <alignment horizontal="center" vertical="center" shrinkToFit="1"/>
      <protection hidden="1"/>
    </xf>
    <xf numFmtId="0" fontId="7" fillId="0" borderId="38" xfId="61" applyFont="1" applyFill="1" applyBorder="1" applyAlignment="1" applyProtection="1">
      <alignment vertical="center" shrinkToFit="1"/>
      <protection hidden="1" locked="0"/>
    </xf>
    <xf numFmtId="177" fontId="7" fillId="0" borderId="38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23" xfId="0" applyNumberFormat="1" applyFont="1" applyBorder="1" applyAlignment="1" applyProtection="1">
      <alignment vertical="center" shrinkToFit="1"/>
      <protection hidden="1" locked="0"/>
    </xf>
    <xf numFmtId="177" fontId="7" fillId="0" borderId="24" xfId="0" applyNumberFormat="1" applyFont="1" applyBorder="1" applyAlignment="1" applyProtection="1">
      <alignment vertical="center" shrinkToFit="1"/>
      <protection hidden="1" locked="0"/>
    </xf>
    <xf numFmtId="177" fontId="7" fillId="0" borderId="36" xfId="0" applyNumberFormat="1" applyFont="1" applyBorder="1" applyAlignment="1" applyProtection="1">
      <alignment vertical="center" shrinkToFit="1"/>
      <protection hidden="1" locked="0"/>
    </xf>
    <xf numFmtId="0" fontId="7" fillId="13" borderId="18" xfId="61" applyFont="1" applyFill="1" applyBorder="1" applyAlignment="1" applyProtection="1">
      <alignment horizontal="center" vertical="center" shrinkToFit="1"/>
      <protection hidden="1"/>
    </xf>
    <xf numFmtId="0" fontId="7" fillId="13" borderId="11" xfId="61" applyFont="1" applyFill="1" applyBorder="1" applyAlignment="1" applyProtection="1">
      <alignment horizontal="center" vertical="center" shrinkToFit="1"/>
      <protection hidden="1"/>
    </xf>
    <xf numFmtId="0" fontId="7" fillId="13" borderId="10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13" borderId="10" xfId="0" applyFont="1" applyFill="1" applyBorder="1" applyAlignment="1">
      <alignment horizontal="distributed" vertical="center" indent="1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13" borderId="18" xfId="61" applyFont="1" applyFill="1" applyBorder="1" applyAlignment="1" applyProtection="1">
      <alignment horizontal="center" vertical="distributed" textRotation="255"/>
      <protection hidden="1"/>
    </xf>
    <xf numFmtId="0" fontId="7" fillId="13" borderId="10" xfId="61" applyFont="1" applyFill="1" applyBorder="1" applyAlignment="1" applyProtection="1">
      <alignment horizontal="distributed" vertical="center" indent="6"/>
      <protection hidden="1"/>
    </xf>
    <xf numFmtId="0" fontId="7" fillId="13" borderId="10" xfId="61" applyFont="1" applyFill="1" applyBorder="1" applyAlignment="1" applyProtection="1">
      <alignment horizontal="center" vertical="center"/>
      <protection hidden="1"/>
    </xf>
    <xf numFmtId="0" fontId="7" fillId="13" borderId="19" xfId="61" applyFont="1" applyFill="1" applyBorder="1" applyAlignment="1" applyProtection="1">
      <alignment horizontal="center" vertical="center" shrinkToFit="1"/>
      <protection hidden="1"/>
    </xf>
    <xf numFmtId="0" fontId="7" fillId="13" borderId="18" xfId="61" applyFont="1" applyFill="1" applyBorder="1" applyAlignment="1" applyProtection="1">
      <alignment horizontal="center" vertical="center" shrinkToFit="1"/>
      <protection hidden="1"/>
    </xf>
    <xf numFmtId="0" fontId="7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13" borderId="18" xfId="0" applyFont="1" applyFill="1" applyBorder="1" applyAlignment="1">
      <alignment horizontal="center" vertical="center" shrinkToFit="1"/>
    </xf>
    <xf numFmtId="0" fontId="7" fillId="13" borderId="11" xfId="0" applyFont="1" applyFill="1" applyBorder="1" applyAlignment="1">
      <alignment horizontal="center" vertical="center" shrinkToFit="1"/>
    </xf>
    <xf numFmtId="0" fontId="7" fillId="13" borderId="19" xfId="0" applyFont="1" applyFill="1" applyBorder="1" applyAlignment="1">
      <alignment horizontal="center" vertical="center" shrinkToFit="1"/>
    </xf>
    <xf numFmtId="0" fontId="7" fillId="13" borderId="18" xfId="0" applyFont="1" applyFill="1" applyBorder="1" applyAlignment="1">
      <alignment horizontal="distributed" vertical="center" indent="1" shrinkToFit="1"/>
    </xf>
    <xf numFmtId="0" fontId="7" fillId="13" borderId="11" xfId="0" applyFont="1" applyFill="1" applyBorder="1" applyAlignment="1">
      <alignment horizontal="distributed" vertical="center" indent="1" shrinkToFit="1"/>
    </xf>
    <xf numFmtId="0" fontId="7" fillId="13" borderId="19" xfId="0" applyFont="1" applyFill="1" applyBorder="1" applyAlignment="1">
      <alignment horizontal="distributed" vertical="center" indent="1" shrinkToFit="1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13" borderId="18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distributed" vertical="center" indent="1"/>
    </xf>
    <xf numFmtId="0" fontId="7" fillId="13" borderId="11" xfId="0" applyFont="1" applyFill="1" applyBorder="1" applyAlignment="1">
      <alignment horizontal="distributed" vertical="center" indent="1"/>
    </xf>
    <xf numFmtId="0" fontId="7" fillId="13" borderId="1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181" fontId="7" fillId="0" borderId="18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177" fontId="7" fillId="0" borderId="39" xfId="61" applyNumberFormat="1" applyFont="1" applyFill="1" applyBorder="1" applyAlignment="1" applyProtection="1">
      <alignment vertical="center" shrinkToFit="1"/>
      <protection locked="0"/>
    </xf>
    <xf numFmtId="177" fontId="7" fillId="0" borderId="40" xfId="61" applyNumberFormat="1" applyFont="1" applyFill="1" applyBorder="1" applyAlignment="1" applyProtection="1">
      <alignment vertical="center" shrinkToFit="1"/>
      <protection locked="0"/>
    </xf>
    <xf numFmtId="0" fontId="7" fillId="13" borderId="41" xfId="61" applyFont="1" applyFill="1" applyBorder="1" applyAlignment="1">
      <alignment horizontal="center" vertical="center"/>
      <protection/>
    </xf>
    <xf numFmtId="0" fontId="7" fillId="13" borderId="42" xfId="61" applyFont="1" applyFill="1" applyBorder="1" applyAlignment="1">
      <alignment horizontal="center" vertical="center"/>
      <protection/>
    </xf>
    <xf numFmtId="177" fontId="7" fillId="13" borderId="42" xfId="61" applyNumberFormat="1" applyFont="1" applyFill="1" applyBorder="1" applyAlignment="1">
      <alignment vertical="center" shrinkToFit="1"/>
      <protection/>
    </xf>
    <xf numFmtId="177" fontId="7" fillId="13" borderId="43" xfId="61" applyNumberFormat="1" applyFont="1" applyFill="1" applyBorder="1" applyAlignment="1">
      <alignment vertical="center" shrinkToFit="1"/>
      <protection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177" fontId="7" fillId="0" borderId="37" xfId="61" applyNumberFormat="1" applyFont="1" applyFill="1" applyBorder="1" applyAlignment="1" applyProtection="1">
      <alignment vertical="center" shrinkToFit="1"/>
      <protection locked="0"/>
    </xf>
    <xf numFmtId="177" fontId="7" fillId="0" borderId="44" xfId="61" applyNumberFormat="1" applyFont="1" applyFill="1" applyBorder="1" applyAlignment="1" applyProtection="1">
      <alignment vertical="center" shrinkToFit="1"/>
      <protection locked="0"/>
    </xf>
    <xf numFmtId="177" fontId="7" fillId="0" borderId="38" xfId="61" applyNumberFormat="1" applyFont="1" applyFill="1" applyBorder="1" applyAlignment="1" applyProtection="1">
      <alignment vertical="center" shrinkToFit="1"/>
      <protection locked="0"/>
    </xf>
    <xf numFmtId="177" fontId="7" fillId="0" borderId="45" xfId="61" applyNumberFormat="1" applyFont="1" applyFill="1" applyBorder="1" applyAlignment="1" applyProtection="1">
      <alignment vertical="center" shrinkToFit="1"/>
      <protection locked="0"/>
    </xf>
    <xf numFmtId="0" fontId="7" fillId="13" borderId="46" xfId="0" applyFont="1" applyFill="1" applyBorder="1" applyAlignment="1">
      <alignment horizontal="distributed" vertical="center" indent="10"/>
    </xf>
    <xf numFmtId="0" fontId="7" fillId="13" borderId="21" xfId="0" applyFont="1" applyFill="1" applyBorder="1" applyAlignment="1">
      <alignment horizontal="distributed" vertical="center" indent="10"/>
    </xf>
    <xf numFmtId="0" fontId="7" fillId="13" borderId="47" xfId="0" applyFont="1" applyFill="1" applyBorder="1" applyAlignment="1">
      <alignment horizontal="distributed" vertical="center" indent="10"/>
    </xf>
    <xf numFmtId="0" fontId="7" fillId="13" borderId="48" xfId="61" applyFont="1" applyFill="1" applyBorder="1" applyAlignment="1">
      <alignment horizontal="center" vertical="distributed" textRotation="255" wrapText="1"/>
      <protection/>
    </xf>
    <xf numFmtId="0" fontId="7" fillId="13" borderId="10" xfId="61" applyFont="1" applyFill="1" applyBorder="1" applyAlignment="1">
      <alignment horizontal="center" vertical="center" wrapText="1"/>
      <protection/>
    </xf>
    <xf numFmtId="0" fontId="7" fillId="13" borderId="18" xfId="61" applyFont="1" applyFill="1" applyBorder="1" applyAlignment="1">
      <alignment horizontal="distributed" vertical="center" wrapText="1" indent="1"/>
      <protection/>
    </xf>
    <xf numFmtId="0" fontId="7" fillId="13" borderId="11" xfId="61" applyFont="1" applyFill="1" applyBorder="1" applyAlignment="1">
      <alignment horizontal="distributed" vertical="center" wrapText="1" indent="1"/>
      <protection/>
    </xf>
    <xf numFmtId="0" fontId="7" fillId="13" borderId="19" xfId="61" applyFont="1" applyFill="1" applyBorder="1" applyAlignment="1">
      <alignment horizontal="distributed" vertical="center" wrapText="1" indent="1"/>
      <protection/>
    </xf>
    <xf numFmtId="177" fontId="7" fillId="13" borderId="10" xfId="61" applyNumberFormat="1" applyFont="1" applyFill="1" applyBorder="1" applyAlignment="1">
      <alignment horizontal="center" vertical="center" shrinkToFit="1"/>
      <protection/>
    </xf>
    <xf numFmtId="177" fontId="7" fillId="13" borderId="18" xfId="61" applyNumberFormat="1" applyFont="1" applyFill="1" applyBorder="1" applyAlignment="1">
      <alignment horizontal="center" vertical="center" shrinkToFit="1"/>
      <protection/>
    </xf>
    <xf numFmtId="177" fontId="7" fillId="13" borderId="11" xfId="61" applyNumberFormat="1" applyFont="1" applyFill="1" applyBorder="1" applyAlignment="1">
      <alignment horizontal="center" vertical="center" shrinkToFit="1"/>
      <protection/>
    </xf>
    <xf numFmtId="177" fontId="7" fillId="13" borderId="49" xfId="61" applyNumberFormat="1" applyFont="1" applyFill="1" applyBorder="1" applyAlignment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vertical="center" wrapText="1"/>
      <protection locked="0"/>
    </xf>
    <xf numFmtId="0" fontId="7" fillId="13" borderId="50" xfId="0" applyFont="1" applyFill="1" applyBorder="1" applyAlignment="1">
      <alignment horizontal="distributed" vertical="center" wrapText="1" indent="1"/>
    </xf>
    <xf numFmtId="0" fontId="7" fillId="13" borderId="51" xfId="0" applyFont="1" applyFill="1" applyBorder="1" applyAlignment="1">
      <alignment horizontal="distributed" vertical="center" wrapText="1" indent="1"/>
    </xf>
    <xf numFmtId="0" fontId="7" fillId="13" borderId="51" xfId="0" applyNumberFormat="1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vertical="center" wrapText="1"/>
    </xf>
    <xf numFmtId="0" fontId="7" fillId="13" borderId="52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7" fillId="13" borderId="53" xfId="0" applyFont="1" applyFill="1" applyBorder="1" applyAlignment="1">
      <alignment vertical="center" wrapText="1"/>
    </xf>
    <xf numFmtId="0" fontId="7" fillId="13" borderId="54" xfId="61" applyFont="1" applyFill="1" applyBorder="1" applyAlignment="1">
      <alignment horizontal="center" vertical="center"/>
      <protection/>
    </xf>
    <xf numFmtId="0" fontId="7" fillId="13" borderId="55" xfId="61" applyFont="1" applyFill="1" applyBorder="1" applyAlignment="1">
      <alignment horizontal="center" vertical="center"/>
      <protection/>
    </xf>
    <xf numFmtId="177" fontId="7" fillId="13" borderId="55" xfId="61" applyNumberFormat="1" applyFont="1" applyFill="1" applyBorder="1" applyAlignment="1">
      <alignment vertical="center" shrinkToFit="1"/>
      <protection/>
    </xf>
    <xf numFmtId="177" fontId="7" fillId="13" borderId="56" xfId="61" applyNumberFormat="1" applyFont="1" applyFill="1" applyBorder="1" applyAlignment="1">
      <alignment vertical="center" shrinkToFit="1"/>
      <protection/>
    </xf>
    <xf numFmtId="0" fontId="9" fillId="0" borderId="5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13" borderId="58" xfId="61" applyFont="1" applyFill="1" applyBorder="1" applyAlignment="1">
      <alignment horizontal="center" vertical="distributed" textRotation="255"/>
      <protection/>
    </xf>
    <xf numFmtId="0" fontId="7" fillId="13" borderId="59" xfId="61" applyFont="1" applyFill="1" applyBorder="1" applyAlignment="1">
      <alignment horizontal="center" vertical="distributed" textRotation="255"/>
      <protection/>
    </xf>
    <xf numFmtId="0" fontId="7" fillId="13" borderId="54" xfId="61" applyFont="1" applyFill="1" applyBorder="1" applyAlignment="1">
      <alignment horizontal="center" vertical="distributed" textRotation="255"/>
      <protection/>
    </xf>
    <xf numFmtId="0" fontId="7" fillId="0" borderId="60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61" xfId="61" applyFont="1" applyBorder="1" applyAlignment="1">
      <alignment vertical="center"/>
      <protection/>
    </xf>
    <xf numFmtId="0" fontId="7" fillId="0" borderId="17" xfId="61" applyFont="1" applyFill="1" applyBorder="1" applyAlignment="1" applyProtection="1">
      <alignment vertical="top"/>
      <protection locked="0"/>
    </xf>
    <xf numFmtId="0" fontId="7" fillId="0" borderId="0" xfId="61" applyFont="1" applyFill="1" applyBorder="1" applyAlignment="1" applyProtection="1">
      <alignment vertical="top"/>
      <protection locked="0"/>
    </xf>
    <xf numFmtId="0" fontId="7" fillId="0" borderId="62" xfId="61" applyFont="1" applyFill="1" applyBorder="1" applyAlignment="1" applyProtection="1">
      <alignment vertical="top"/>
      <protection locked="0"/>
    </xf>
    <xf numFmtId="0" fontId="7" fillId="0" borderId="63" xfId="61" applyFont="1" applyFill="1" applyBorder="1" applyAlignment="1" applyProtection="1">
      <alignment vertical="top"/>
      <protection locked="0"/>
    </xf>
    <xf numFmtId="0" fontId="7" fillId="0" borderId="64" xfId="61" applyFont="1" applyFill="1" applyBorder="1" applyAlignment="1" applyProtection="1">
      <alignment vertical="top"/>
      <protection locked="0"/>
    </xf>
    <xf numFmtId="0" fontId="7" fillId="0" borderId="65" xfId="61" applyFont="1" applyFill="1" applyBorder="1" applyAlignment="1" applyProtection="1">
      <alignment vertical="top"/>
      <protection locked="0"/>
    </xf>
    <xf numFmtId="0" fontId="7" fillId="13" borderId="13" xfId="0" applyFont="1" applyFill="1" applyBorder="1" applyAlignment="1">
      <alignment horizontal="distributed" vertical="center" indent="10"/>
    </xf>
    <xf numFmtId="0" fontId="7" fillId="13" borderId="11" xfId="0" applyFont="1" applyFill="1" applyBorder="1" applyAlignment="1">
      <alignment horizontal="distributed" vertical="center" indent="10"/>
    </xf>
    <xf numFmtId="0" fontId="7" fillId="13" borderId="49" xfId="0" applyFont="1" applyFill="1" applyBorder="1" applyAlignment="1">
      <alignment horizontal="distributed" vertical="center" indent="10"/>
    </xf>
    <xf numFmtId="0" fontId="7" fillId="0" borderId="39" xfId="61" applyFont="1" applyFill="1" applyBorder="1" applyAlignment="1" applyProtection="1">
      <alignment vertical="distributed"/>
      <protection locked="0"/>
    </xf>
    <xf numFmtId="0" fontId="7" fillId="13" borderId="41" xfId="61" applyFont="1" applyFill="1" applyBorder="1" applyAlignment="1" applyProtection="1">
      <alignment horizontal="center" vertical="center"/>
      <protection/>
    </xf>
    <xf numFmtId="0" fontId="7" fillId="13" borderId="42" xfId="61" applyFont="1" applyFill="1" applyBorder="1" applyAlignment="1" applyProtection="1">
      <alignment horizontal="center" vertical="center"/>
      <protection/>
    </xf>
    <xf numFmtId="177" fontId="7" fillId="13" borderId="42" xfId="61" applyNumberFormat="1" applyFont="1" applyFill="1" applyBorder="1" applyAlignment="1" applyProtection="1">
      <alignment vertical="center" shrinkToFit="1"/>
      <protection/>
    </xf>
    <xf numFmtId="177" fontId="7" fillId="13" borderId="43" xfId="61" applyNumberFormat="1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7" fillId="0" borderId="37" xfId="61" applyFont="1" applyFill="1" applyBorder="1" applyAlignment="1" applyProtection="1">
      <alignment vertical="distributed"/>
      <protection locked="0"/>
    </xf>
    <xf numFmtId="0" fontId="7" fillId="13" borderId="46" xfId="0" applyFont="1" applyFill="1" applyBorder="1" applyAlignment="1" applyProtection="1">
      <alignment horizontal="distributed" vertical="center" indent="10"/>
      <protection/>
    </xf>
    <xf numFmtId="0" fontId="7" fillId="13" borderId="21" xfId="0" applyFont="1" applyFill="1" applyBorder="1" applyAlignment="1" applyProtection="1">
      <alignment horizontal="distributed" vertical="center" indent="10"/>
      <protection/>
    </xf>
    <xf numFmtId="0" fontId="7" fillId="13" borderId="47" xfId="0" applyFont="1" applyFill="1" applyBorder="1" applyAlignment="1" applyProtection="1">
      <alignment horizontal="distributed" vertical="center" indent="10"/>
      <protection/>
    </xf>
    <xf numFmtId="0" fontId="7" fillId="13" borderId="48" xfId="61" applyFont="1" applyFill="1" applyBorder="1" applyAlignment="1" applyProtection="1">
      <alignment horizontal="center" vertical="distributed" textRotation="255" wrapText="1"/>
      <protection/>
    </xf>
    <xf numFmtId="0" fontId="7" fillId="13" borderId="18" xfId="61" applyFont="1" applyFill="1" applyBorder="1" applyAlignment="1" applyProtection="1">
      <alignment horizontal="distributed" vertical="center" indent="10"/>
      <protection/>
    </xf>
    <xf numFmtId="0" fontId="7" fillId="13" borderId="11" xfId="61" applyFont="1" applyFill="1" applyBorder="1" applyAlignment="1" applyProtection="1">
      <alignment horizontal="distributed" vertical="center" indent="10"/>
      <protection/>
    </xf>
    <xf numFmtId="0" fontId="7" fillId="13" borderId="19" xfId="61" applyFont="1" applyFill="1" applyBorder="1" applyAlignment="1" applyProtection="1">
      <alignment horizontal="distributed" vertical="center" indent="10"/>
      <protection/>
    </xf>
    <xf numFmtId="177" fontId="7" fillId="13" borderId="18" xfId="61" applyNumberFormat="1" applyFont="1" applyFill="1" applyBorder="1" applyAlignment="1" applyProtection="1">
      <alignment horizontal="center" vertical="center" shrinkToFit="1"/>
      <protection/>
    </xf>
    <xf numFmtId="177" fontId="7" fillId="13" borderId="11" xfId="61" applyNumberFormat="1" applyFont="1" applyFill="1" applyBorder="1" applyAlignment="1" applyProtection="1">
      <alignment horizontal="center" vertical="center" shrinkToFit="1"/>
      <protection/>
    </xf>
    <xf numFmtId="177" fontId="7" fillId="13" borderId="49" xfId="61" applyNumberFormat="1" applyFont="1" applyFill="1" applyBorder="1" applyAlignment="1" applyProtection="1">
      <alignment horizontal="center" vertical="center" shrinkToFit="1"/>
      <protection/>
    </xf>
    <xf numFmtId="0" fontId="7" fillId="0" borderId="38" xfId="61" applyFont="1" applyFill="1" applyBorder="1" applyAlignment="1" applyProtection="1">
      <alignment vertical="distributed"/>
      <protection locked="0"/>
    </xf>
    <xf numFmtId="0" fontId="7" fillId="13" borderId="50" xfId="0" applyFont="1" applyFill="1" applyBorder="1" applyAlignment="1" applyProtection="1">
      <alignment horizontal="distributed" vertical="center" wrapText="1" indent="1"/>
      <protection/>
    </xf>
    <xf numFmtId="0" fontId="7" fillId="13" borderId="51" xfId="0" applyFont="1" applyFill="1" applyBorder="1" applyAlignment="1" applyProtection="1">
      <alignment horizontal="distributed" vertical="center" wrapText="1" indent="1"/>
      <protection/>
    </xf>
    <xf numFmtId="0" fontId="7" fillId="0" borderId="28" xfId="61" applyFont="1" applyFill="1" applyBorder="1" applyAlignment="1" applyProtection="1">
      <alignment vertical="distributed"/>
      <protection locked="0"/>
    </xf>
    <xf numFmtId="0" fontId="7" fillId="0" borderId="29" xfId="61" applyFont="1" applyFill="1" applyBorder="1" applyAlignment="1" applyProtection="1">
      <alignment vertical="distributed"/>
      <protection locked="0"/>
    </xf>
    <xf numFmtId="0" fontId="7" fillId="0" borderId="30" xfId="61" applyFont="1" applyFill="1" applyBorder="1" applyAlignment="1" applyProtection="1">
      <alignment vertical="distributed"/>
      <protection locked="0"/>
    </xf>
    <xf numFmtId="177" fontId="7" fillId="0" borderId="37" xfId="0" applyNumberFormat="1" applyFont="1" applyBorder="1" applyAlignment="1" applyProtection="1">
      <alignment vertical="center" shrinkToFit="1"/>
      <protection locked="0"/>
    </xf>
    <xf numFmtId="177" fontId="7" fillId="0" borderId="44" xfId="0" applyNumberFormat="1" applyFont="1" applyBorder="1" applyAlignment="1" applyProtection="1">
      <alignment vertical="center" shrinkToFit="1"/>
      <protection locked="0"/>
    </xf>
    <xf numFmtId="0" fontId="7" fillId="0" borderId="66" xfId="61" applyFont="1" applyFill="1" applyBorder="1" applyAlignment="1" applyProtection="1">
      <alignment vertical="distributed"/>
      <protection locked="0"/>
    </xf>
    <xf numFmtId="0" fontId="7" fillId="0" borderId="67" xfId="61" applyFont="1" applyFill="1" applyBorder="1" applyAlignment="1" applyProtection="1">
      <alignment vertical="distributed"/>
      <protection locked="0"/>
    </xf>
    <xf numFmtId="0" fontId="7" fillId="0" borderId="68" xfId="61" applyFont="1" applyFill="1" applyBorder="1" applyAlignment="1" applyProtection="1">
      <alignment vertical="distributed"/>
      <protection locked="0"/>
    </xf>
    <xf numFmtId="177" fontId="7" fillId="0" borderId="39" xfId="0" applyNumberFormat="1" applyFont="1" applyBorder="1" applyAlignment="1" applyProtection="1">
      <alignment vertical="center" shrinkToFit="1"/>
      <protection locked="0"/>
    </xf>
    <xf numFmtId="177" fontId="7" fillId="0" borderId="40" xfId="0" applyNumberFormat="1" applyFont="1" applyBorder="1" applyAlignment="1" applyProtection="1">
      <alignment vertical="center" shrinkToFit="1"/>
      <protection locked="0"/>
    </xf>
    <xf numFmtId="0" fontId="7" fillId="13" borderId="18" xfId="61" applyFont="1" applyFill="1" applyBorder="1" applyAlignment="1">
      <alignment horizontal="distributed" vertical="center" indent="10"/>
      <protection/>
    </xf>
    <xf numFmtId="0" fontId="7" fillId="13" borderId="11" xfId="61" applyFont="1" applyFill="1" applyBorder="1" applyAlignment="1">
      <alignment horizontal="distributed" vertical="center" indent="10"/>
      <protection/>
    </xf>
    <xf numFmtId="0" fontId="7" fillId="13" borderId="19" xfId="61" applyFont="1" applyFill="1" applyBorder="1" applyAlignment="1">
      <alignment horizontal="distributed" vertical="center" indent="10"/>
      <protection/>
    </xf>
    <xf numFmtId="0" fontId="7" fillId="0" borderId="23" xfId="61" applyFont="1" applyFill="1" applyBorder="1" applyAlignment="1" applyProtection="1">
      <alignment vertical="distributed"/>
      <protection locked="0"/>
    </xf>
    <xf numFmtId="0" fontId="7" fillId="0" borderId="24" xfId="61" applyFont="1" applyFill="1" applyBorder="1" applyAlignment="1" applyProtection="1">
      <alignment vertical="distributed"/>
      <protection locked="0"/>
    </xf>
    <xf numFmtId="0" fontId="7" fillId="0" borderId="36" xfId="61" applyFont="1" applyFill="1" applyBorder="1" applyAlignment="1" applyProtection="1">
      <alignment vertical="distributed"/>
      <protection locked="0"/>
    </xf>
    <xf numFmtId="177" fontId="7" fillId="0" borderId="38" xfId="0" applyNumberFormat="1" applyFont="1" applyBorder="1" applyAlignment="1" applyProtection="1">
      <alignment vertical="center" shrinkToFit="1"/>
      <protection locked="0"/>
    </xf>
    <xf numFmtId="177" fontId="7" fillId="0" borderId="45" xfId="0" applyNumberFormat="1" applyFont="1" applyBorder="1" applyAlignment="1" applyProtection="1">
      <alignment vertical="center" shrinkToFit="1"/>
      <protection locked="0"/>
    </xf>
    <xf numFmtId="0" fontId="7" fillId="13" borderId="51" xfId="60" applyFont="1" applyFill="1" applyBorder="1" applyAlignment="1" applyProtection="1">
      <alignment vertical="center" wrapText="1"/>
      <protection hidden="1"/>
    </xf>
    <xf numFmtId="0" fontId="7" fillId="0" borderId="69" xfId="60" applyFont="1" applyBorder="1" applyAlignment="1" applyProtection="1">
      <alignment horizontal="left" vertical="top" wrapText="1"/>
      <protection locked="0"/>
    </xf>
    <xf numFmtId="0" fontId="7" fillId="0" borderId="12" xfId="60" applyFont="1" applyBorder="1" applyAlignment="1" applyProtection="1">
      <alignment horizontal="left" vertical="top" wrapText="1"/>
      <protection locked="0"/>
    </xf>
    <xf numFmtId="0" fontId="7" fillId="0" borderId="61" xfId="60" applyFont="1" applyBorder="1" applyAlignment="1" applyProtection="1">
      <alignment horizontal="left" vertical="top" wrapText="1"/>
      <protection locked="0"/>
    </xf>
    <xf numFmtId="0" fontId="7" fillId="0" borderId="70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7" fillId="0" borderId="62" xfId="60" applyFont="1" applyBorder="1" applyAlignment="1" applyProtection="1">
      <alignment horizontal="left" vertical="top" wrapText="1"/>
      <protection locked="0"/>
    </xf>
    <xf numFmtId="0" fontId="7" fillId="0" borderId="46" xfId="60" applyFont="1" applyBorder="1" applyAlignment="1" applyProtection="1">
      <alignment horizontal="left" vertical="top" wrapText="1"/>
      <protection locked="0"/>
    </xf>
    <xf numFmtId="0" fontId="7" fillId="0" borderId="21" xfId="60" applyFont="1" applyBorder="1" applyAlignment="1" applyProtection="1">
      <alignment horizontal="left" vertical="top" wrapText="1"/>
      <protection locked="0"/>
    </xf>
    <xf numFmtId="0" fontId="7" fillId="0" borderId="47" xfId="60" applyFont="1" applyBorder="1" applyAlignment="1" applyProtection="1">
      <alignment horizontal="left" vertical="top" wrapText="1"/>
      <protection locked="0"/>
    </xf>
    <xf numFmtId="0" fontId="7" fillId="13" borderId="13" xfId="60" applyFont="1" applyFill="1" applyBorder="1" applyAlignment="1">
      <alignment vertical="center"/>
      <protection/>
    </xf>
    <xf numFmtId="0" fontId="7" fillId="13" borderId="11" xfId="60" applyFont="1" applyFill="1" applyBorder="1" applyAlignment="1">
      <alignment vertical="center"/>
      <protection/>
    </xf>
    <xf numFmtId="0" fontId="7" fillId="13" borderId="49" xfId="60" applyFont="1" applyFill="1" applyBorder="1" applyAlignment="1">
      <alignment vertical="center"/>
      <protection/>
    </xf>
    <xf numFmtId="0" fontId="7" fillId="0" borderId="69" xfId="60" applyFont="1" applyFill="1" applyBorder="1" applyAlignment="1" applyProtection="1">
      <alignment horizontal="left" vertical="top" wrapText="1"/>
      <protection locked="0"/>
    </xf>
    <xf numFmtId="0" fontId="7" fillId="0" borderId="12" xfId="60" applyFont="1" applyFill="1" applyBorder="1" applyAlignment="1" applyProtection="1">
      <alignment horizontal="left" vertical="top" wrapText="1"/>
      <protection locked="0"/>
    </xf>
    <xf numFmtId="0" fontId="7" fillId="0" borderId="61" xfId="60" applyFont="1" applyFill="1" applyBorder="1" applyAlignment="1" applyProtection="1">
      <alignment horizontal="left" vertical="top" wrapText="1"/>
      <protection locked="0"/>
    </xf>
    <xf numFmtId="0" fontId="7" fillId="0" borderId="70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7" fillId="0" borderId="62" xfId="60" applyFont="1" applyFill="1" applyBorder="1" applyAlignment="1" applyProtection="1">
      <alignment horizontal="left" vertical="top" wrapText="1"/>
      <protection locked="0"/>
    </xf>
    <xf numFmtId="0" fontId="7" fillId="0" borderId="46" xfId="60" applyFont="1" applyFill="1" applyBorder="1" applyAlignment="1" applyProtection="1">
      <alignment horizontal="left" vertical="top" wrapText="1"/>
      <protection locked="0"/>
    </xf>
    <xf numFmtId="0" fontId="7" fillId="0" borderId="21" xfId="60" applyFont="1" applyFill="1" applyBorder="1" applyAlignment="1" applyProtection="1">
      <alignment horizontal="left" vertical="top" wrapText="1"/>
      <protection locked="0"/>
    </xf>
    <xf numFmtId="0" fontId="7" fillId="0" borderId="47" xfId="60" applyFont="1" applyFill="1" applyBorder="1" applyAlignment="1" applyProtection="1">
      <alignment horizontal="left" vertical="top" wrapText="1"/>
      <protection locked="0"/>
    </xf>
    <xf numFmtId="0" fontId="7" fillId="13" borderId="13" xfId="60" applyFont="1" applyFill="1" applyBorder="1" applyAlignment="1" applyProtection="1">
      <alignment vertical="center" shrinkToFit="1"/>
      <protection/>
    </xf>
    <xf numFmtId="0" fontId="7" fillId="13" borderId="11" xfId="60" applyFont="1" applyFill="1" applyBorder="1" applyAlignment="1" applyProtection="1">
      <alignment vertical="center" shrinkToFit="1"/>
      <protection/>
    </xf>
    <xf numFmtId="0" fontId="7" fillId="13" borderId="49" xfId="60" applyFont="1" applyFill="1" applyBorder="1" applyAlignment="1" applyProtection="1">
      <alignment vertical="center" shrinkToFit="1"/>
      <protection/>
    </xf>
    <xf numFmtId="0" fontId="7" fillId="13" borderId="13" xfId="60" applyFont="1" applyFill="1" applyBorder="1" applyAlignment="1" applyProtection="1">
      <alignment horizontal="distributed" vertical="center" indent="1" shrinkToFit="1"/>
      <protection/>
    </xf>
    <xf numFmtId="0" fontId="7" fillId="13" borderId="11" xfId="60" applyFont="1" applyFill="1" applyBorder="1" applyAlignment="1" applyProtection="1">
      <alignment horizontal="distributed" vertical="center" indent="1" shrinkToFit="1"/>
      <protection/>
    </xf>
    <xf numFmtId="0" fontId="7" fillId="13" borderId="19" xfId="60" applyFont="1" applyFill="1" applyBorder="1" applyAlignment="1" applyProtection="1">
      <alignment horizontal="distributed" vertical="center" indent="1" shrinkToFit="1"/>
      <protection/>
    </xf>
    <xf numFmtId="0" fontId="7" fillId="0" borderId="18" xfId="60" applyFont="1" applyFill="1" applyBorder="1" applyAlignment="1" applyProtection="1">
      <alignment vertical="center" shrinkToFit="1"/>
      <protection locked="0"/>
    </xf>
    <xf numFmtId="0" fontId="7" fillId="0" borderId="11" xfId="60" applyFont="1" applyFill="1" applyBorder="1" applyAlignment="1" applyProtection="1">
      <alignment vertical="center" shrinkToFit="1"/>
      <protection locked="0"/>
    </xf>
    <xf numFmtId="0" fontId="7" fillId="0" borderId="49" xfId="60" applyFont="1" applyFill="1" applyBorder="1" applyAlignment="1" applyProtection="1">
      <alignment vertical="center" shrinkToFit="1"/>
      <protection locked="0"/>
    </xf>
    <xf numFmtId="0" fontId="7" fillId="13" borderId="14" xfId="60" applyFont="1" applyFill="1" applyBorder="1" applyAlignment="1" applyProtection="1">
      <alignment horizontal="center" vertical="center"/>
      <protection/>
    </xf>
    <xf numFmtId="0" fontId="7" fillId="13" borderId="71" xfId="60" applyFont="1" applyFill="1" applyBorder="1" applyAlignment="1" applyProtection="1">
      <alignment horizontal="center" vertical="center"/>
      <protection/>
    </xf>
    <xf numFmtId="0" fontId="7" fillId="13" borderId="15" xfId="60" applyFont="1" applyFill="1" applyBorder="1" applyAlignment="1" applyProtection="1">
      <alignment horizontal="center" vertical="center"/>
      <protection/>
    </xf>
    <xf numFmtId="0" fontId="7" fillId="0" borderId="72" xfId="60" applyFont="1" applyFill="1" applyBorder="1" applyAlignment="1" applyProtection="1">
      <alignment vertical="center"/>
      <protection locked="0"/>
    </xf>
    <xf numFmtId="0" fontId="7" fillId="0" borderId="71" xfId="60" applyFont="1" applyFill="1" applyBorder="1" applyAlignment="1" applyProtection="1">
      <alignment vertical="center"/>
      <protection locked="0"/>
    </xf>
    <xf numFmtId="0" fontId="7" fillId="0" borderId="15" xfId="60" applyFont="1" applyFill="1" applyBorder="1" applyAlignment="1" applyProtection="1">
      <alignment vertical="center"/>
      <protection locked="0"/>
    </xf>
    <xf numFmtId="0" fontId="7" fillId="13" borderId="72" xfId="60" applyFont="1" applyFill="1" applyBorder="1" applyAlignment="1">
      <alignment horizontal="center" vertical="center" shrinkToFit="1"/>
      <protection/>
    </xf>
    <xf numFmtId="0" fontId="7" fillId="13" borderId="71" xfId="60" applyFont="1" applyFill="1" applyBorder="1" applyAlignment="1">
      <alignment horizontal="center" vertical="center" shrinkToFit="1"/>
      <protection/>
    </xf>
    <xf numFmtId="0" fontId="7" fillId="13" borderId="15" xfId="60" applyFont="1" applyFill="1" applyBorder="1" applyAlignment="1">
      <alignment horizontal="center" vertical="center" shrinkToFit="1"/>
      <protection/>
    </xf>
    <xf numFmtId="177" fontId="7" fillId="0" borderId="72" xfId="60" applyNumberFormat="1" applyFont="1" applyFill="1" applyBorder="1" applyAlignment="1" applyProtection="1">
      <alignment vertical="center"/>
      <protection locked="0"/>
    </xf>
    <xf numFmtId="177" fontId="7" fillId="0" borderId="71" xfId="60" applyNumberFormat="1" applyFont="1" applyFill="1" applyBorder="1" applyAlignment="1" applyProtection="1">
      <alignment vertical="center"/>
      <protection locked="0"/>
    </xf>
    <xf numFmtId="177" fontId="7" fillId="0" borderId="16" xfId="60" applyNumberFormat="1" applyFont="1" applyFill="1" applyBorder="1" applyAlignment="1" applyProtection="1">
      <alignment vertical="center"/>
      <protection locked="0"/>
    </xf>
    <xf numFmtId="0" fontId="7" fillId="13" borderId="51" xfId="60" applyFont="1" applyFill="1" applyBorder="1" applyAlignment="1">
      <alignment horizontal="center" vertical="center"/>
      <protection/>
    </xf>
    <xf numFmtId="0" fontId="7" fillId="13" borderId="51" xfId="60" applyFont="1" applyFill="1" applyBorder="1" applyAlignment="1" applyProtection="1">
      <alignment vertical="center" shrinkToFit="1"/>
      <protection hidden="1"/>
    </xf>
    <xf numFmtId="0" fontId="7" fillId="13" borderId="52" xfId="60" applyFont="1" applyFill="1" applyBorder="1" applyAlignment="1" applyProtection="1">
      <alignment vertical="center" shrinkToFit="1"/>
      <protection hidden="1"/>
    </xf>
    <xf numFmtId="0" fontId="7" fillId="13" borderId="48" xfId="60" applyFont="1" applyFill="1" applyBorder="1" applyAlignment="1">
      <alignment vertical="center"/>
      <protection/>
    </xf>
    <xf numFmtId="0" fontId="7" fillId="13" borderId="10" xfId="60" applyFont="1" applyFill="1" applyBorder="1" applyAlignment="1">
      <alignment vertical="center"/>
      <protection/>
    </xf>
    <xf numFmtId="0" fontId="7" fillId="13" borderId="53" xfId="60" applyFont="1" applyFill="1" applyBorder="1" applyAlignment="1">
      <alignment vertical="center"/>
      <protection/>
    </xf>
    <xf numFmtId="0" fontId="7" fillId="13" borderId="50" xfId="60" applyFont="1" applyFill="1" applyBorder="1" applyAlignment="1">
      <alignment horizontal="center" vertical="center"/>
      <protection/>
    </xf>
    <xf numFmtId="0" fontId="7" fillId="13" borderId="51" xfId="60" applyFont="1" applyFill="1" applyBorder="1" applyAlignment="1" applyProtection="1">
      <alignment horizontal="center" vertical="center"/>
      <protection hidden="1"/>
    </xf>
    <xf numFmtId="0" fontId="55" fillId="0" borderId="73" xfId="0" applyFont="1" applyBorder="1" applyAlignment="1" applyProtection="1">
      <alignment vertical="center" wrapText="1"/>
      <protection locked="0"/>
    </xf>
    <xf numFmtId="0" fontId="55" fillId="0" borderId="74" xfId="0" applyFont="1" applyBorder="1" applyAlignment="1" applyProtection="1">
      <alignment vertical="center" wrapText="1"/>
      <protection locked="0"/>
    </xf>
    <xf numFmtId="0" fontId="55" fillId="0" borderId="75" xfId="0" applyFont="1" applyBorder="1" applyAlignment="1" applyProtection="1">
      <alignment vertical="center" wrapText="1"/>
      <protection locked="0"/>
    </xf>
    <xf numFmtId="0" fontId="55" fillId="0" borderId="37" xfId="0" applyFont="1" applyBorder="1" applyAlignment="1" applyProtection="1">
      <alignment vertical="center" wrapText="1"/>
      <protection locked="0"/>
    </xf>
    <xf numFmtId="0" fontId="55" fillId="0" borderId="44" xfId="0" applyFont="1" applyBorder="1" applyAlignment="1" applyProtection="1">
      <alignment vertical="center" wrapText="1"/>
      <protection locked="0"/>
    </xf>
    <xf numFmtId="0" fontId="55" fillId="0" borderId="76" xfId="0" applyFont="1" applyBorder="1" applyAlignment="1" applyProtection="1">
      <alignment vertical="center" wrapText="1"/>
      <protection locked="0"/>
    </xf>
    <xf numFmtId="0" fontId="55" fillId="0" borderId="38" xfId="0" applyFont="1" applyBorder="1" applyAlignment="1" applyProtection="1">
      <alignment vertical="center" wrapText="1"/>
      <protection locked="0"/>
    </xf>
    <xf numFmtId="0" fontId="55" fillId="0" borderId="45" xfId="0" applyFont="1" applyBorder="1" applyAlignment="1" applyProtection="1">
      <alignment vertical="center" wrapText="1"/>
      <protection locked="0"/>
    </xf>
    <xf numFmtId="0" fontId="55" fillId="0" borderId="77" xfId="0" applyFont="1" applyBorder="1" applyAlignment="1" applyProtection="1">
      <alignment vertical="center" wrapText="1"/>
      <protection locked="0"/>
    </xf>
    <xf numFmtId="0" fontId="17" fillId="34" borderId="50" xfId="60" applyFont="1" applyFill="1" applyBorder="1" applyAlignment="1">
      <alignment vertical="center" shrinkToFit="1"/>
      <protection/>
    </xf>
    <xf numFmtId="0" fontId="17" fillId="34" borderId="51" xfId="60" applyFont="1" applyFill="1" applyBorder="1" applyAlignment="1">
      <alignment vertical="center" shrinkToFit="1"/>
      <protection/>
    </xf>
    <xf numFmtId="0" fontId="17" fillId="34" borderId="52" xfId="60" applyFont="1" applyFill="1" applyBorder="1" applyAlignment="1">
      <alignment vertical="center" shrinkToFit="1"/>
      <protection/>
    </xf>
    <xf numFmtId="0" fontId="18" fillId="35" borderId="58" xfId="60" applyFont="1" applyFill="1" applyBorder="1" applyAlignment="1" applyProtection="1">
      <alignment horizontal="center" vertical="center" wrapText="1"/>
      <protection/>
    </xf>
    <xf numFmtId="0" fontId="18" fillId="35" borderId="78" xfId="60" applyFont="1" applyFill="1" applyBorder="1" applyAlignment="1" applyProtection="1">
      <alignment horizontal="center" vertical="center" wrapText="1"/>
      <protection/>
    </xf>
    <xf numFmtId="0" fontId="19" fillId="35" borderId="78" xfId="60" applyFont="1" applyFill="1" applyBorder="1" applyAlignment="1" applyProtection="1">
      <alignment horizontal="center" vertical="center" wrapText="1"/>
      <protection/>
    </xf>
    <xf numFmtId="0" fontId="17" fillId="35" borderId="78" xfId="60" applyFont="1" applyFill="1" applyBorder="1" applyAlignment="1" applyProtection="1">
      <alignment horizontal="center" vertical="center" wrapText="1"/>
      <protection/>
    </xf>
    <xf numFmtId="0" fontId="20" fillId="35" borderId="78" xfId="60" applyFont="1" applyFill="1" applyBorder="1" applyAlignment="1" applyProtection="1">
      <alignment horizontal="center" vertical="center" wrapText="1"/>
      <protection/>
    </xf>
    <xf numFmtId="0" fontId="21" fillId="35" borderId="79" xfId="60" applyFont="1" applyFill="1" applyBorder="1" applyAlignment="1" applyProtection="1">
      <alignment horizontal="center" vertical="center" wrapText="1"/>
      <protection/>
    </xf>
    <xf numFmtId="0" fontId="17" fillId="0" borderId="42" xfId="60" applyFont="1" applyBorder="1" applyAlignment="1" applyProtection="1">
      <alignment vertical="center" wrapText="1" shrinkToFit="1"/>
      <protection locked="0"/>
    </xf>
    <xf numFmtId="0" fontId="17" fillId="0" borderId="43" xfId="60" applyFont="1" applyBorder="1" applyAlignment="1" applyProtection="1">
      <alignment vertical="center" wrapText="1" shrinkToFit="1"/>
      <protection locked="0"/>
    </xf>
    <xf numFmtId="0" fontId="17" fillId="34" borderId="14" xfId="60" applyFont="1" applyFill="1" applyBorder="1" applyAlignment="1">
      <alignment horizontal="distributed" vertical="center" indent="1"/>
      <protection/>
    </xf>
    <xf numFmtId="0" fontId="17" fillId="34" borderId="71" xfId="60" applyFont="1" applyFill="1" applyBorder="1" applyAlignment="1">
      <alignment horizontal="distributed" vertical="center" indent="1"/>
      <protection/>
    </xf>
    <xf numFmtId="0" fontId="17" fillId="0" borderId="72" xfId="60" applyFont="1" applyFill="1" applyBorder="1" applyAlignment="1">
      <alignment vertical="center"/>
      <protection/>
    </xf>
    <xf numFmtId="0" fontId="17" fillId="0" borderId="71" xfId="60" applyFont="1" applyFill="1" applyBorder="1" applyAlignment="1">
      <alignment vertical="center"/>
      <protection/>
    </xf>
    <xf numFmtId="0" fontId="17" fillId="34" borderId="72" xfId="60" applyFont="1" applyFill="1" applyBorder="1" applyAlignment="1">
      <alignment horizontal="distributed" vertical="center" indent="1"/>
      <protection/>
    </xf>
    <xf numFmtId="0" fontId="17" fillId="0" borderId="10" xfId="60" applyFont="1" applyBorder="1" applyAlignment="1" applyProtection="1">
      <alignment vertical="center" wrapText="1" shrinkToFit="1"/>
      <protection locked="0"/>
    </xf>
    <xf numFmtId="0" fontId="17" fillId="0" borderId="53" xfId="60" applyFont="1" applyBorder="1" applyAlignment="1" applyProtection="1">
      <alignment vertical="center" wrapText="1" shrinkToFit="1"/>
      <protection locked="0"/>
    </xf>
    <xf numFmtId="0" fontId="17" fillId="34" borderId="48" xfId="60" applyFont="1" applyFill="1" applyBorder="1" applyAlignment="1">
      <alignment horizontal="distributed" vertical="center" indent="1"/>
      <protection/>
    </xf>
    <xf numFmtId="0" fontId="17" fillId="34" borderId="10" xfId="60" applyFont="1" applyFill="1" applyBorder="1" applyAlignment="1">
      <alignment horizontal="distributed" vertical="center" indent="1"/>
      <protection/>
    </xf>
    <xf numFmtId="0" fontId="17" fillId="34" borderId="18" xfId="60" applyFont="1" applyFill="1" applyBorder="1" applyAlignment="1">
      <alignment horizontal="distributed" vertical="center" indent="1"/>
      <protection/>
    </xf>
    <xf numFmtId="0" fontId="17" fillId="34" borderId="18" xfId="60" applyFont="1" applyFill="1" applyBorder="1" applyAlignment="1">
      <alignment horizontal="center" vertical="center"/>
      <protection/>
    </xf>
    <xf numFmtId="0" fontId="17" fillId="34" borderId="19" xfId="60" applyFont="1" applyFill="1" applyBorder="1" applyAlignment="1">
      <alignment horizontal="center" vertical="center"/>
      <protection/>
    </xf>
    <xf numFmtId="0" fontId="17" fillId="34" borderId="11" xfId="60" applyFont="1" applyFill="1" applyBorder="1" applyAlignment="1">
      <alignment horizontal="center" vertical="center"/>
      <protection/>
    </xf>
    <xf numFmtId="0" fontId="17" fillId="34" borderId="49" xfId="60" applyFont="1" applyFill="1" applyBorder="1" applyAlignment="1">
      <alignment horizontal="center" vertical="center"/>
      <protection/>
    </xf>
    <xf numFmtId="0" fontId="17" fillId="0" borderId="48" xfId="60" applyFont="1" applyBorder="1" applyAlignment="1" applyProtection="1">
      <alignment vertical="center" shrinkToFit="1"/>
      <protection locked="0"/>
    </xf>
    <xf numFmtId="0" fontId="17" fillId="0" borderId="10" xfId="60" applyFont="1" applyBorder="1" applyAlignment="1" applyProtection="1">
      <alignment vertical="center" shrinkToFit="1"/>
      <protection locked="0"/>
    </xf>
    <xf numFmtId="0" fontId="17" fillId="0" borderId="41" xfId="60" applyFont="1" applyBorder="1" applyAlignment="1" applyProtection="1">
      <alignment vertical="center" shrinkToFit="1"/>
      <protection locked="0"/>
    </xf>
    <xf numFmtId="0" fontId="17" fillId="0" borderId="42" xfId="60" applyFont="1" applyBorder="1" applyAlignment="1" applyProtection="1">
      <alignment vertical="center" shrinkToFit="1"/>
      <protection locked="0"/>
    </xf>
    <xf numFmtId="0" fontId="17" fillId="0" borderId="10" xfId="60" applyFont="1" applyBorder="1" applyAlignment="1" applyProtection="1">
      <alignment horizontal="center" vertical="center" shrinkToFit="1"/>
      <protection locked="0"/>
    </xf>
    <xf numFmtId="0" fontId="17" fillId="0" borderId="42" xfId="60" applyFont="1" applyBorder="1" applyAlignment="1" applyProtection="1">
      <alignment horizontal="center" vertical="center" shrinkToFit="1"/>
      <protection locked="0"/>
    </xf>
    <xf numFmtId="0" fontId="17" fillId="34" borderId="10" xfId="60" applyFont="1" applyFill="1" applyBorder="1" applyAlignment="1">
      <alignment horizontal="center" vertical="center" shrinkToFit="1"/>
      <protection/>
    </xf>
    <xf numFmtId="0" fontId="17" fillId="34" borderId="53" xfId="60" applyFont="1" applyFill="1" applyBorder="1" applyAlignment="1">
      <alignment horizontal="center" vertical="center" shrinkToFit="1"/>
      <protection/>
    </xf>
    <xf numFmtId="0" fontId="17" fillId="0" borderId="18" xfId="60" applyFont="1" applyBorder="1" applyAlignment="1" applyProtection="1">
      <alignment vertical="center" wrapText="1" shrinkToFit="1"/>
      <protection locked="0"/>
    </xf>
    <xf numFmtId="0" fontId="17" fillId="0" borderId="11" xfId="60" applyFont="1" applyBorder="1" applyAlignment="1" applyProtection="1">
      <alignment vertical="center" wrapText="1" shrinkToFit="1"/>
      <protection locked="0"/>
    </xf>
    <xf numFmtId="0" fontId="17" fillId="0" borderId="49" xfId="60" applyFont="1" applyBorder="1" applyAlignment="1" applyProtection="1">
      <alignment vertical="center" wrapText="1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13" borderId="71" xfId="60" applyFont="1" applyFill="1" applyBorder="1" applyAlignment="1">
      <alignment vertical="center" wrapText="1"/>
      <protection/>
    </xf>
    <xf numFmtId="0" fontId="7" fillId="13" borderId="71" xfId="60" applyFont="1" applyFill="1" applyBorder="1" applyAlignment="1">
      <alignment vertical="center" shrinkToFit="1"/>
      <protection/>
    </xf>
    <xf numFmtId="0" fontId="7" fillId="13" borderId="15" xfId="60" applyFont="1" applyFill="1" applyBorder="1" applyAlignment="1">
      <alignment vertical="center" shrinkToFit="1"/>
      <protection/>
    </xf>
    <xf numFmtId="0" fontId="7" fillId="13" borderId="11" xfId="60" applyFont="1" applyFill="1" applyBorder="1" applyAlignment="1">
      <alignment vertical="center" wrapText="1"/>
      <protection/>
    </xf>
    <xf numFmtId="0" fontId="7" fillId="13" borderId="19" xfId="60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7" fillId="13" borderId="48" xfId="0" applyFont="1" applyFill="1" applyBorder="1" applyAlignment="1">
      <alignment horizontal="distributed" vertical="center"/>
    </xf>
    <xf numFmtId="0" fontId="7" fillId="13" borderId="10" xfId="0" applyFont="1" applyFill="1" applyBorder="1" applyAlignment="1">
      <alignment horizontal="distributed" vertical="center"/>
    </xf>
    <xf numFmtId="0" fontId="7" fillId="13" borderId="10" xfId="0" applyFont="1" applyFill="1" applyBorder="1" applyAlignment="1">
      <alignment vertical="center"/>
    </xf>
    <xf numFmtId="0" fontId="7" fillId="13" borderId="53" xfId="0" applyFont="1" applyFill="1" applyBorder="1" applyAlignment="1">
      <alignment vertical="center"/>
    </xf>
    <xf numFmtId="0" fontId="7" fillId="13" borderId="19" xfId="0" applyFont="1" applyFill="1" applyBorder="1" applyAlignment="1">
      <alignment horizontal="distributed" vertical="center" indent="10"/>
    </xf>
    <xf numFmtId="0" fontId="9" fillId="13" borderId="10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distributed" vertical="center" indent="2"/>
    </xf>
    <xf numFmtId="0" fontId="7" fillId="13" borderId="11" xfId="0" applyFont="1" applyFill="1" applyBorder="1" applyAlignment="1">
      <alignment horizontal="distributed" vertical="center" indent="2"/>
    </xf>
    <xf numFmtId="0" fontId="7" fillId="13" borderId="49" xfId="0" applyFont="1" applyFill="1" applyBorder="1" applyAlignment="1">
      <alignment horizontal="distributed" vertical="center" indent="2"/>
    </xf>
    <xf numFmtId="0" fontId="13" fillId="0" borderId="64" xfId="0" applyFont="1" applyBorder="1" applyAlignment="1">
      <alignment horizontal="distributed" vertical="center" indent="10"/>
    </xf>
    <xf numFmtId="0" fontId="7" fillId="13" borderId="50" xfId="60" applyFont="1" applyFill="1" applyBorder="1" applyAlignment="1">
      <alignment horizontal="distributed" vertical="center"/>
      <protection/>
    </xf>
    <xf numFmtId="0" fontId="7" fillId="13" borderId="51" xfId="60" applyFont="1" applyFill="1" applyBorder="1" applyAlignment="1">
      <alignment horizontal="distributed" vertical="center"/>
      <protection/>
    </xf>
    <xf numFmtId="0" fontId="7" fillId="13" borderId="80" xfId="60" applyFont="1" applyFill="1" applyBorder="1" applyAlignment="1">
      <alignment horizontal="center" vertical="center"/>
      <protection/>
    </xf>
    <xf numFmtId="0" fontId="7" fillId="13" borderId="81" xfId="60" applyFont="1" applyFill="1" applyBorder="1" applyAlignment="1">
      <alignment horizontal="center" vertical="center"/>
      <protection/>
    </xf>
    <xf numFmtId="0" fontId="7" fillId="13" borderId="82" xfId="60" applyFont="1" applyFill="1" applyBorder="1" applyAlignment="1">
      <alignment horizontal="center" vertical="center"/>
      <protection/>
    </xf>
    <xf numFmtId="0" fontId="7" fillId="13" borderId="51" xfId="60" applyFont="1" applyFill="1" applyBorder="1" applyAlignment="1">
      <alignment horizontal="distributed" vertical="center" indent="1"/>
      <protection/>
    </xf>
    <xf numFmtId="0" fontId="7" fillId="13" borderId="51" xfId="60" applyFont="1" applyFill="1" applyBorder="1" applyAlignment="1">
      <alignment vertical="center"/>
      <protection/>
    </xf>
    <xf numFmtId="0" fontId="7" fillId="13" borderId="52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平成15年度一覧表" xfId="62"/>
    <cellStyle name="良い" xfId="63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リスト1" displayName="リスト1" ref="D3:D8" comment="" totalsRowShown="0">
  <tableColumns count="1">
    <tableColumn id="1" name="（↓リストから選択）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0.39998000860214233"/>
    <pageSetUpPr fitToPage="1"/>
  </sheetPr>
  <dimension ref="A1:AR53"/>
  <sheetViews>
    <sheetView showGridLines="0" tabSelected="1" view="pageBreakPreview" zoomScaleSheetLayoutView="100" zoomScalePageLayoutView="0" workbookViewId="0" topLeftCell="A1">
      <selection activeCell="AD11" sqref="AD11"/>
    </sheetView>
  </sheetViews>
  <sheetFormatPr defaultColWidth="4.00390625" defaultRowHeight="24" customHeight="1"/>
  <cols>
    <col min="1" max="24" width="4.00390625" style="1" customWidth="1"/>
    <col min="25" max="25" width="7.125" style="24" hidden="1" customWidth="1"/>
    <col min="26" max="28" width="4.00390625" style="22" hidden="1" customWidth="1"/>
    <col min="29" max="44" width="4.00390625" style="22" customWidth="1"/>
    <col min="45" max="16384" width="4.00390625" style="20" customWidth="1"/>
  </cols>
  <sheetData>
    <row r="1" ht="16.5" customHeight="1">
      <c r="X1" s="10" t="s">
        <v>3016</v>
      </c>
    </row>
    <row r="2" spans="1:24" ht="17.25">
      <c r="A2" s="96" t="s">
        <v>3169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4.5" customHeight="1">
      <c r="A3" s="3"/>
      <c r="B3" s="3"/>
      <c r="C3" s="3"/>
      <c r="D3" s="3"/>
      <c r="E3" s="3"/>
      <c r="F3" s="3"/>
      <c r="G3" s="2"/>
      <c r="H3" s="2"/>
      <c r="I3" s="4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2.5" customHeight="1">
      <c r="A4" s="163" t="s">
        <v>1668</v>
      </c>
      <c r="B4" s="163"/>
      <c r="C4" s="163"/>
      <c r="D4" s="163"/>
      <c r="E4" s="164"/>
      <c r="F4" s="164"/>
      <c r="G4" s="164"/>
      <c r="H4" s="161" t="s">
        <v>1669</v>
      </c>
      <c r="I4" s="161"/>
      <c r="J4" s="161"/>
      <c r="K4" s="161"/>
      <c r="L4" s="186">
        <f>IF(E4="","",IF(ISERROR(VLOOKUP(E4,リスト!F3:G973,2,FALSE)),"法人番号を確認してください！",VLOOKUP(E4,リスト!F3:G973,2,FALSE)))</f>
      </c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22"/>
    </row>
    <row r="5" spans="1:25" ht="22.5" customHeight="1">
      <c r="A5" s="161" t="s">
        <v>59</v>
      </c>
      <c r="B5" s="161"/>
      <c r="C5" s="161"/>
      <c r="D5" s="161"/>
      <c r="E5" s="194"/>
      <c r="F5" s="194"/>
      <c r="G5" s="194"/>
      <c r="H5" s="161" t="s">
        <v>1670</v>
      </c>
      <c r="I5" s="161"/>
      <c r="J5" s="161"/>
      <c r="K5" s="161"/>
      <c r="L5" s="162">
        <f>IF(E5="","",IF(ISERROR(VLOOKUP(E5,リスト!I3:J973,2,FALSE)),"学校番号を確認してください！",VLOOKUP(E5,リスト!I3:J973,2,FALSE)))</f>
      </c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22"/>
    </row>
    <row r="6" spans="1:25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22"/>
    </row>
    <row r="7" spans="1:25" ht="22.5" customHeight="1">
      <c r="A7" s="161" t="s">
        <v>3113</v>
      </c>
      <c r="B7" s="161"/>
      <c r="C7" s="161"/>
      <c r="D7" s="161"/>
      <c r="E7" s="179"/>
      <c r="F7" s="179"/>
      <c r="G7" s="179"/>
      <c r="H7" s="179"/>
      <c r="I7" s="179"/>
      <c r="J7" s="179"/>
      <c r="K7" s="179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2"/>
    </row>
    <row r="8" spans="1:25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22"/>
    </row>
    <row r="9" spans="1:25" ht="22.5" customHeight="1">
      <c r="A9" s="171" t="s">
        <v>1671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22"/>
    </row>
    <row r="10" spans="1:25" ht="22.5" customHeight="1">
      <c r="A10" s="163" t="s">
        <v>3015</v>
      </c>
      <c r="B10" s="163"/>
      <c r="C10" s="163"/>
      <c r="D10" s="163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22"/>
    </row>
    <row r="11" spans="1:25" ht="22.5" customHeight="1">
      <c r="A11" s="183" t="s">
        <v>1678</v>
      </c>
      <c r="B11" s="184"/>
      <c r="C11" s="184"/>
      <c r="D11" s="185"/>
      <c r="E11" s="195" t="s">
        <v>3014</v>
      </c>
      <c r="F11" s="196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22"/>
    </row>
    <row r="12" spans="1:25" ht="22.5" customHeight="1">
      <c r="A12" s="180" t="s">
        <v>1735</v>
      </c>
      <c r="B12" s="181"/>
      <c r="C12" s="181"/>
      <c r="D12" s="182"/>
      <c r="E12" s="199"/>
      <c r="F12" s="200"/>
      <c r="G12" s="200"/>
      <c r="H12" s="55" t="s">
        <v>2912</v>
      </c>
      <c r="I12" s="13"/>
      <c r="J12" s="55" t="s">
        <v>2917</v>
      </c>
      <c r="K12" s="13"/>
      <c r="L12" s="56" t="s">
        <v>2914</v>
      </c>
      <c r="M12" s="92"/>
      <c r="N12" s="94"/>
      <c r="O12" s="95" t="s">
        <v>3170</v>
      </c>
      <c r="P12" s="93"/>
      <c r="Q12" s="93"/>
      <c r="R12" s="93"/>
      <c r="S12" s="93"/>
      <c r="T12" s="93"/>
      <c r="U12" s="93"/>
      <c r="V12" s="93"/>
      <c r="W12" s="93"/>
      <c r="X12" s="93"/>
      <c r="Y12" s="20" t="str">
        <f>E12&amp;H12&amp;I12&amp;J12&amp;K12&amp;L12</f>
        <v>年月日</v>
      </c>
    </row>
    <row r="13" spans="1:25" ht="22.5" customHeight="1">
      <c r="A13" s="180" t="s">
        <v>1675</v>
      </c>
      <c r="B13" s="181"/>
      <c r="C13" s="181"/>
      <c r="D13" s="182"/>
      <c r="E13" s="199"/>
      <c r="F13" s="200"/>
      <c r="G13" s="200"/>
      <c r="H13" s="55" t="s">
        <v>2912</v>
      </c>
      <c r="I13" s="13"/>
      <c r="J13" s="55" t="s">
        <v>2913</v>
      </c>
      <c r="K13" s="13"/>
      <c r="L13" s="56" t="s">
        <v>2914</v>
      </c>
      <c r="M13" s="92"/>
      <c r="N13" s="94"/>
      <c r="O13" s="95" t="s">
        <v>3171</v>
      </c>
      <c r="P13" s="93"/>
      <c r="Q13" s="93"/>
      <c r="R13" s="93"/>
      <c r="S13" s="93"/>
      <c r="T13" s="93"/>
      <c r="U13" s="93"/>
      <c r="V13" s="93"/>
      <c r="W13" s="93"/>
      <c r="X13" s="93"/>
      <c r="Y13" s="20" t="str">
        <f>E13&amp;H13&amp;I13&amp;J13&amp;K13&amp;L13</f>
        <v>年月日</v>
      </c>
    </row>
    <row r="14" spans="1:25" ht="22.5" customHeight="1">
      <c r="A14" s="191" t="s">
        <v>1727</v>
      </c>
      <c r="B14" s="192"/>
      <c r="C14" s="192"/>
      <c r="D14" s="193"/>
      <c r="E14" s="170" t="s">
        <v>1728</v>
      </c>
      <c r="F14" s="170"/>
      <c r="G14" s="176"/>
      <c r="H14" s="177"/>
      <c r="I14" s="177"/>
      <c r="J14" s="177"/>
      <c r="K14" s="177"/>
      <c r="L14" s="178"/>
      <c r="M14" s="170" t="s">
        <v>1729</v>
      </c>
      <c r="N14" s="170"/>
      <c r="O14" s="173"/>
      <c r="P14" s="174"/>
      <c r="Q14" s="175"/>
      <c r="R14" s="170" t="s">
        <v>1730</v>
      </c>
      <c r="S14" s="170"/>
      <c r="T14" s="173"/>
      <c r="U14" s="174"/>
      <c r="V14" s="174"/>
      <c r="W14" s="174"/>
      <c r="X14" s="175"/>
      <c r="Y14" s="22"/>
    </row>
    <row r="15" spans="1:44" ht="22.5" customHeight="1">
      <c r="A15" s="189" t="s">
        <v>0</v>
      </c>
      <c r="B15" s="190"/>
      <c r="C15" s="190"/>
      <c r="D15" s="190"/>
      <c r="E15" s="179"/>
      <c r="F15" s="179"/>
      <c r="G15" s="179"/>
      <c r="H15" s="179"/>
      <c r="I15" s="179"/>
      <c r="J15" s="27"/>
      <c r="K15" s="27"/>
      <c r="L15" s="27"/>
      <c r="M15" s="27"/>
      <c r="N15" s="27"/>
      <c r="O15" s="27"/>
      <c r="P15" s="27"/>
      <c r="Q15" s="27"/>
      <c r="R15" s="27"/>
      <c r="S15" s="22"/>
      <c r="T15" s="22"/>
      <c r="U15" s="22"/>
      <c r="V15" s="22"/>
      <c r="W15" s="22"/>
      <c r="X15" s="22"/>
      <c r="Y15" s="22"/>
      <c r="AM15" s="20"/>
      <c r="AN15" s="20"/>
      <c r="AO15" s="20"/>
      <c r="AP15" s="20"/>
      <c r="AQ15" s="20"/>
      <c r="AR15" s="20"/>
    </row>
    <row r="16" spans="1:43" s="26" customFormat="1" ht="5.25" customHeight="1">
      <c r="A16" s="43"/>
      <c r="B16" s="43"/>
      <c r="C16" s="43"/>
      <c r="D16" s="43"/>
      <c r="E16" s="80"/>
      <c r="F16" s="80"/>
      <c r="G16" s="78"/>
      <c r="H16" s="78"/>
      <c r="I16" s="78"/>
      <c r="J16" s="44"/>
      <c r="K16" s="44"/>
      <c r="L16" s="79"/>
      <c r="M16" s="79"/>
      <c r="N16" s="79"/>
      <c r="O16" s="79"/>
      <c r="P16" s="44"/>
      <c r="Q16" s="44"/>
      <c r="R16" s="44"/>
      <c r="S16" s="45"/>
      <c r="T16" s="45"/>
      <c r="U16" s="45"/>
      <c r="V16" s="46"/>
      <c r="W16" s="46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25" ht="6.75" customHeigh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5"/>
      <c r="X17" s="15"/>
      <c r="Y17" s="25"/>
    </row>
    <row r="18" spans="1:25" s="63" customFormat="1" ht="15" customHeight="1">
      <c r="A18" s="165" t="s">
        <v>3036</v>
      </c>
      <c r="B18" s="131" t="s">
        <v>3024</v>
      </c>
      <c r="C18" s="131"/>
      <c r="D18" s="166" t="s">
        <v>1834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 t="s">
        <v>2692</v>
      </c>
      <c r="P18" s="167"/>
      <c r="Q18" s="167"/>
      <c r="R18" s="167"/>
      <c r="S18" s="167"/>
      <c r="T18" s="168" t="s">
        <v>1732</v>
      </c>
      <c r="U18" s="169"/>
      <c r="V18" s="135" t="s">
        <v>1733</v>
      </c>
      <c r="W18" s="136"/>
      <c r="X18" s="137"/>
      <c r="Y18" s="62"/>
    </row>
    <row r="19" spans="1:25" s="63" customFormat="1" ht="15" customHeight="1">
      <c r="A19" s="165"/>
      <c r="B19" s="131"/>
      <c r="C19" s="131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55"/>
      <c r="V19" s="156"/>
      <c r="W19" s="157"/>
      <c r="X19" s="158"/>
      <c r="Y19" s="64"/>
    </row>
    <row r="20" spans="1:25" s="63" customFormat="1" ht="15" customHeight="1">
      <c r="A20" s="165"/>
      <c r="B20" s="131"/>
      <c r="C20" s="13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7"/>
      <c r="U20" s="147"/>
      <c r="V20" s="148"/>
      <c r="W20" s="149"/>
      <c r="X20" s="150"/>
      <c r="Y20" s="64"/>
    </row>
    <row r="21" spans="1:25" s="63" customFormat="1" ht="15" customHeight="1">
      <c r="A21" s="165"/>
      <c r="B21" s="131"/>
      <c r="C21" s="13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7"/>
      <c r="U21" s="147"/>
      <c r="V21" s="148"/>
      <c r="W21" s="149"/>
      <c r="X21" s="150"/>
      <c r="Y21" s="64"/>
    </row>
    <row r="22" spans="1:25" s="63" customFormat="1" ht="15" customHeight="1">
      <c r="A22" s="165"/>
      <c r="B22" s="131"/>
      <c r="C22" s="13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7"/>
      <c r="U22" s="147"/>
      <c r="V22" s="148"/>
      <c r="W22" s="149"/>
      <c r="X22" s="150"/>
      <c r="Y22" s="64"/>
    </row>
    <row r="23" spans="1:25" s="63" customFormat="1" ht="15" customHeight="1">
      <c r="A23" s="165"/>
      <c r="B23" s="131"/>
      <c r="C23" s="131"/>
      <c r="D23" s="159" t="s">
        <v>3025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99">
        <f>SUM(V19:X22)</f>
        <v>0</v>
      </c>
      <c r="W23" s="100"/>
      <c r="X23" s="101"/>
      <c r="Y23" s="65"/>
    </row>
    <row r="24" spans="1:25" s="63" customFormat="1" ht="15" customHeight="1">
      <c r="A24" s="133"/>
      <c r="B24" s="130" t="s">
        <v>3026</v>
      </c>
      <c r="C24" s="130"/>
      <c r="D24" s="143" t="s">
        <v>1834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 t="s">
        <v>2692</v>
      </c>
      <c r="P24" s="144"/>
      <c r="Q24" s="144"/>
      <c r="R24" s="144"/>
      <c r="S24" s="144"/>
      <c r="T24" s="145" t="s">
        <v>1732</v>
      </c>
      <c r="U24" s="146"/>
      <c r="V24" s="151" t="s">
        <v>1733</v>
      </c>
      <c r="W24" s="152"/>
      <c r="X24" s="153"/>
      <c r="Y24" s="65"/>
    </row>
    <row r="25" spans="1:25" s="63" customFormat="1" ht="15" customHeight="1">
      <c r="A25" s="133"/>
      <c r="B25" s="131"/>
      <c r="C25" s="131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  <c r="U25" s="155"/>
      <c r="V25" s="156"/>
      <c r="W25" s="157"/>
      <c r="X25" s="158"/>
      <c r="Y25" s="66"/>
    </row>
    <row r="26" spans="1:25" s="63" customFormat="1" ht="15" customHeight="1">
      <c r="A26" s="133"/>
      <c r="B26" s="131"/>
      <c r="C26" s="13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7"/>
      <c r="U26" s="147"/>
      <c r="V26" s="148"/>
      <c r="W26" s="149"/>
      <c r="X26" s="150"/>
      <c r="Y26" s="66"/>
    </row>
    <row r="27" spans="1:25" s="63" customFormat="1" ht="15" customHeight="1">
      <c r="A27" s="133"/>
      <c r="B27" s="131"/>
      <c r="C27" s="13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7"/>
      <c r="U27" s="147"/>
      <c r="V27" s="148"/>
      <c r="W27" s="149"/>
      <c r="X27" s="150"/>
      <c r="Y27" s="66"/>
    </row>
    <row r="28" spans="1:25" s="63" customFormat="1" ht="15" customHeight="1">
      <c r="A28" s="133"/>
      <c r="B28" s="131"/>
      <c r="C28" s="131"/>
      <c r="D28" s="119" t="s">
        <v>1734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1"/>
      <c r="Y28" s="64"/>
    </row>
    <row r="29" spans="1:25" s="63" customFormat="1" ht="15" customHeight="1">
      <c r="A29" s="133"/>
      <c r="B29" s="131"/>
      <c r="C29" s="131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64"/>
    </row>
    <row r="30" spans="1:25" s="63" customFormat="1" ht="15" customHeight="1">
      <c r="A30" s="133"/>
      <c r="B30" s="131"/>
      <c r="C30" s="131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64"/>
    </row>
    <row r="31" spans="1:25" s="63" customFormat="1" ht="15" customHeight="1">
      <c r="A31" s="133"/>
      <c r="B31" s="131"/>
      <c r="C31" s="131"/>
      <c r="D31" s="103" t="s">
        <v>3027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99">
        <f>SUM(V25:X27)</f>
        <v>0</v>
      </c>
      <c r="W31" s="100"/>
      <c r="X31" s="101"/>
      <c r="Y31" s="65"/>
    </row>
    <row r="32" spans="1:25" s="63" customFormat="1" ht="15" customHeight="1">
      <c r="A32" s="133"/>
      <c r="B32" s="128" t="s">
        <v>3037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99">
        <f>SUM(V23,V31)</f>
        <v>0</v>
      </c>
      <c r="W32" s="100"/>
      <c r="X32" s="101"/>
      <c r="Y32" s="62"/>
    </row>
    <row r="33" spans="1:25" s="63" customFormat="1" ht="15" customHeight="1">
      <c r="A33" s="133" t="s">
        <v>3038</v>
      </c>
      <c r="B33" s="134" t="s">
        <v>3028</v>
      </c>
      <c r="C33" s="131"/>
      <c r="D33" s="103" t="s">
        <v>3029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35" t="s">
        <v>1733</v>
      </c>
      <c r="W33" s="136"/>
      <c r="X33" s="137"/>
      <c r="Y33" s="67"/>
    </row>
    <row r="34" spans="1:25" s="63" customFormat="1" ht="15" customHeight="1">
      <c r="A34" s="133"/>
      <c r="B34" s="131"/>
      <c r="C34" s="131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10"/>
      <c r="W34" s="111"/>
      <c r="X34" s="132"/>
      <c r="Y34" s="65"/>
    </row>
    <row r="35" spans="1:25" s="63" customFormat="1" ht="15" customHeight="1">
      <c r="A35" s="133"/>
      <c r="B35" s="131"/>
      <c r="C35" s="131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16"/>
      <c r="W35" s="117"/>
      <c r="X35" s="118"/>
      <c r="Y35" s="65"/>
    </row>
    <row r="36" spans="1:25" s="63" customFormat="1" ht="15" customHeight="1">
      <c r="A36" s="133"/>
      <c r="B36" s="131"/>
      <c r="C36" s="131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16"/>
      <c r="W36" s="117"/>
      <c r="X36" s="118"/>
      <c r="Y36" s="65"/>
    </row>
    <row r="37" spans="1:25" s="63" customFormat="1" ht="15" customHeight="1">
      <c r="A37" s="133"/>
      <c r="B37" s="131"/>
      <c r="C37" s="131"/>
      <c r="D37" s="103" t="s">
        <v>3030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99">
        <f>SUM(V34:X36)</f>
        <v>0</v>
      </c>
      <c r="W37" s="100"/>
      <c r="X37" s="101"/>
      <c r="Y37" s="67"/>
    </row>
    <row r="38" spans="1:25" s="63" customFormat="1" ht="15" customHeight="1">
      <c r="A38" s="133"/>
      <c r="B38" s="130" t="s">
        <v>3031</v>
      </c>
      <c r="C38" s="130"/>
      <c r="D38" s="105" t="s">
        <v>3029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 t="s">
        <v>1733</v>
      </c>
      <c r="W38" s="108"/>
      <c r="X38" s="109"/>
      <c r="Y38" s="65"/>
    </row>
    <row r="39" spans="1:25" s="63" customFormat="1" ht="15" customHeight="1">
      <c r="A39" s="133"/>
      <c r="B39" s="131"/>
      <c r="C39" s="131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0"/>
      <c r="W39" s="111"/>
      <c r="X39" s="132"/>
      <c r="Y39" s="65"/>
    </row>
    <row r="40" spans="1:25" s="63" customFormat="1" ht="15" customHeight="1">
      <c r="A40" s="133"/>
      <c r="B40" s="131"/>
      <c r="C40" s="131"/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6"/>
      <c r="W40" s="117"/>
      <c r="X40" s="118"/>
      <c r="Y40" s="65"/>
    </row>
    <row r="41" spans="1:25" s="63" customFormat="1" ht="15" customHeight="1">
      <c r="A41" s="133"/>
      <c r="B41" s="131"/>
      <c r="C41" s="131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6"/>
      <c r="W41" s="117"/>
      <c r="X41" s="118"/>
      <c r="Y41" s="65"/>
    </row>
    <row r="42" spans="1:25" s="63" customFormat="1" ht="15" customHeight="1">
      <c r="A42" s="133"/>
      <c r="B42" s="131"/>
      <c r="C42" s="131"/>
      <c r="D42" s="119" t="s">
        <v>1734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  <c r="Y42" s="64"/>
    </row>
    <row r="43" spans="1:25" s="63" customFormat="1" ht="15" customHeight="1">
      <c r="A43" s="133"/>
      <c r="B43" s="131"/>
      <c r="C43" s="131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4"/>
      <c r="Y43" s="65"/>
    </row>
    <row r="44" spans="1:25" s="63" customFormat="1" ht="15" customHeight="1">
      <c r="A44" s="133"/>
      <c r="B44" s="131"/>
      <c r="C44" s="131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7"/>
      <c r="Y44" s="65"/>
    </row>
    <row r="45" spans="1:25" s="63" customFormat="1" ht="15" customHeight="1">
      <c r="A45" s="133"/>
      <c r="B45" s="131"/>
      <c r="C45" s="131"/>
      <c r="D45" s="103" t="s">
        <v>3032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99">
        <f>SUM(V39:X41)</f>
        <v>0</v>
      </c>
      <c r="W45" s="100"/>
      <c r="X45" s="101"/>
      <c r="Y45" s="65"/>
    </row>
    <row r="46" spans="1:25" s="63" customFormat="1" ht="15" customHeight="1">
      <c r="A46" s="133"/>
      <c r="B46" s="128" t="s">
        <v>3039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99">
        <f>SUM(V37,V45)</f>
        <v>0</v>
      </c>
      <c r="W46" s="100"/>
      <c r="X46" s="101"/>
      <c r="Y46" s="65"/>
    </row>
    <row r="47" spans="1:25" s="63" customFormat="1" ht="15" customHeight="1">
      <c r="A47" s="97" t="s">
        <v>3033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>
        <f>SUM(V32,V46)</f>
        <v>0</v>
      </c>
      <c r="W47" s="100"/>
      <c r="X47" s="101"/>
      <c r="Y47" s="65"/>
    </row>
    <row r="48" spans="1:25" s="63" customFormat="1" ht="7.5" customHeight="1">
      <c r="A48" s="68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70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</row>
    <row r="49" spans="1:25" s="63" customFormat="1" ht="15" customHeight="1">
      <c r="A49" s="102" t="s">
        <v>3034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99">
        <f>SUM(V23,V37)</f>
        <v>0</v>
      </c>
      <c r="W49" s="100"/>
      <c r="X49" s="101"/>
      <c r="Y49" s="65"/>
    </row>
    <row r="50" spans="1:25" s="63" customFormat="1" ht="7.5" customHeight="1" thickBot="1">
      <c r="A50" s="6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70"/>
      <c r="N50" s="70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</row>
    <row r="51" spans="1:25" s="63" customFormat="1" ht="24" customHeight="1" thickBot="1">
      <c r="A51" s="112" t="s">
        <v>3035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4"/>
      <c r="W51" s="114"/>
      <c r="X51" s="115"/>
      <c r="Y51" s="65"/>
    </row>
    <row r="52" ht="24" customHeight="1">
      <c r="V52" s="1" t="s">
        <v>3112</v>
      </c>
    </row>
    <row r="53" ht="24" customHeight="1">
      <c r="V53" s="1" t="s">
        <v>3112</v>
      </c>
    </row>
  </sheetData>
  <sheetProtection formatCells="0"/>
  <mergeCells count="111">
    <mergeCell ref="H11:X11"/>
    <mergeCell ref="E12:G12"/>
    <mergeCell ref="E13:G13"/>
    <mergeCell ref="A7:D7"/>
    <mergeCell ref="E7:K7"/>
    <mergeCell ref="A12:D12"/>
    <mergeCell ref="E15:I15"/>
    <mergeCell ref="A13:D13"/>
    <mergeCell ref="A11:D11"/>
    <mergeCell ref="O14:Q14"/>
    <mergeCell ref="H4:K4"/>
    <mergeCell ref="L4:X4"/>
    <mergeCell ref="A15:D15"/>
    <mergeCell ref="A14:D14"/>
    <mergeCell ref="A5:D5"/>
    <mergeCell ref="E5:G5"/>
    <mergeCell ref="M14:N14"/>
    <mergeCell ref="A9:D9"/>
    <mergeCell ref="E9:X9"/>
    <mergeCell ref="R14:S14"/>
    <mergeCell ref="T14:X14"/>
    <mergeCell ref="E14:F14"/>
    <mergeCell ref="G14:L14"/>
    <mergeCell ref="A10:D10"/>
    <mergeCell ref="E10:X10"/>
    <mergeCell ref="E11:G11"/>
    <mergeCell ref="H5:K5"/>
    <mergeCell ref="L5:X5"/>
    <mergeCell ref="A4:D4"/>
    <mergeCell ref="E4:G4"/>
    <mergeCell ref="A18:A32"/>
    <mergeCell ref="B18:C23"/>
    <mergeCell ref="D18:N18"/>
    <mergeCell ref="O18:S18"/>
    <mergeCell ref="T18:U18"/>
    <mergeCell ref="V18:X18"/>
    <mergeCell ref="D19:N19"/>
    <mergeCell ref="O19:S19"/>
    <mergeCell ref="T19:U19"/>
    <mergeCell ref="V19:X19"/>
    <mergeCell ref="D20:N20"/>
    <mergeCell ref="O20:S20"/>
    <mergeCell ref="T20:U20"/>
    <mergeCell ref="V20:X20"/>
    <mergeCell ref="D21:N21"/>
    <mergeCell ref="O21:S21"/>
    <mergeCell ref="T21:U21"/>
    <mergeCell ref="V21:X21"/>
    <mergeCell ref="V26:X26"/>
    <mergeCell ref="D22:N22"/>
    <mergeCell ref="O22:S22"/>
    <mergeCell ref="T22:U22"/>
    <mergeCell ref="V22:X22"/>
    <mergeCell ref="D23:U23"/>
    <mergeCell ref="V23:X23"/>
    <mergeCell ref="V27:X27"/>
    <mergeCell ref="D28:X28"/>
    <mergeCell ref="D29:X30"/>
    <mergeCell ref="V24:X24"/>
    <mergeCell ref="D25:N25"/>
    <mergeCell ref="O25:S25"/>
    <mergeCell ref="T25:U25"/>
    <mergeCell ref="V25:X25"/>
    <mergeCell ref="D26:N26"/>
    <mergeCell ref="D24:N24"/>
    <mergeCell ref="O24:S24"/>
    <mergeCell ref="T24:U24"/>
    <mergeCell ref="D27:N27"/>
    <mergeCell ref="O27:S27"/>
    <mergeCell ref="T27:U27"/>
    <mergeCell ref="T26:U26"/>
    <mergeCell ref="D35:U35"/>
    <mergeCell ref="V35:X35"/>
    <mergeCell ref="D36:U36"/>
    <mergeCell ref="V36:X36"/>
    <mergeCell ref="D31:U31"/>
    <mergeCell ref="V31:X31"/>
    <mergeCell ref="B32:U32"/>
    <mergeCell ref="V32:X32"/>
    <mergeCell ref="B24:C31"/>
    <mergeCell ref="O26:S26"/>
    <mergeCell ref="V39:X39"/>
    <mergeCell ref="D40:U40"/>
    <mergeCell ref="V40:X40"/>
    <mergeCell ref="D41:U41"/>
    <mergeCell ref="A33:A46"/>
    <mergeCell ref="B33:C37"/>
    <mergeCell ref="D33:U33"/>
    <mergeCell ref="V33:X33"/>
    <mergeCell ref="D34:U34"/>
    <mergeCell ref="V34:X34"/>
    <mergeCell ref="A51:U51"/>
    <mergeCell ref="V51:X51"/>
    <mergeCell ref="V41:X41"/>
    <mergeCell ref="D42:X42"/>
    <mergeCell ref="D43:X44"/>
    <mergeCell ref="D45:U45"/>
    <mergeCell ref="V45:X45"/>
    <mergeCell ref="B46:U46"/>
    <mergeCell ref="V46:X46"/>
    <mergeCell ref="B38:C45"/>
    <mergeCell ref="A2:X2"/>
    <mergeCell ref="A47:U47"/>
    <mergeCell ref="V47:X47"/>
    <mergeCell ref="A49:U49"/>
    <mergeCell ref="V49:X49"/>
    <mergeCell ref="D37:U37"/>
    <mergeCell ref="V37:X37"/>
    <mergeCell ref="D38:U38"/>
    <mergeCell ref="V38:X38"/>
    <mergeCell ref="D39:U39"/>
  </mergeCells>
  <conditionalFormatting sqref="L5:X5 A6:X6 A8:X8">
    <cfRule type="cellIs" priority="3" dxfId="4" operator="equal" stopIfTrue="1">
      <formula>"学校番号を確認してください！"</formula>
    </cfRule>
  </conditionalFormatting>
  <conditionalFormatting sqref="L4">
    <cfRule type="expression" priority="4" dxfId="4" stopIfTrue="1">
      <formula>$L$4="法人番号を確認してください！"</formula>
    </cfRule>
  </conditionalFormatting>
  <conditionalFormatting sqref="V51:X51">
    <cfRule type="cellIs" priority="2" dxfId="5" operator="greaterThan" stopIfTrue="1">
      <formula>ROUNDDOWN($V$47/2,-3)</formula>
    </cfRule>
  </conditionalFormatting>
  <conditionalFormatting sqref="L7:X7">
    <cfRule type="cellIs" priority="1" dxfId="4" operator="equal" stopIfTrue="1">
      <formula>"学校番号を確認してください！"</formula>
    </cfRule>
  </conditionalFormatting>
  <dataValidations count="12">
    <dataValidation type="list" allowBlank="1" showInputMessage="1" showErrorMessage="1" sqref="E11:G11">
      <formula1>補助種別</formula1>
    </dataValidation>
    <dataValidation type="list" allowBlank="1" showInputMessage="1" showErrorMessage="1" sqref="I12:I13">
      <formula1>月</formula1>
    </dataValidation>
    <dataValidation type="list" allowBlank="1" showInputMessage="1" showErrorMessage="1" sqref="K12:K13">
      <formula1>日</formula1>
    </dataValidation>
    <dataValidation allowBlank="1" showInputMessage="1" showErrorMessage="1" imeMode="halfAlpha" sqref="E5:G5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4:G4">
      <formula1>6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P16"/>
    <dataValidation allowBlank="1" showInputMessage="1" showErrorMessage="1" promptTitle="未完成学部等に注意！" prompt="未完成学部等は補助対象外です。注意してください。" sqref="E9"/>
    <dataValidation errorStyle="warning" type="custom" allowBlank="1" showInputMessage="1" showErrorMessage="1" promptTitle="要確認" prompt="「⑧補助対象事業経費」の2分の1以内の金額としてください。&#10;また、千円未満は切り捨てとしてください。&#10;なお、セルの色が黄色となる場合は、上記の条件を満たしていません。" errorTitle="金額を確認してください。" error="「⑧補助対象事業経費」の2分の1以内のきんがくとなっているか&#10;千円未満は切り捨てとなっているか" sqref="V51:X51">
      <formula1>V51&lt;=ROUNDDOWN(V49/2,-3)</formula1>
    </dataValidation>
    <dataValidation type="list" allowBlank="1" showInputMessage="1" showErrorMessage="1" sqref="E12:G13">
      <formula1>"令和2,令和3"</formula1>
    </dataValidation>
    <dataValidation type="list" allowBlank="1" showInputMessage="1" showErrorMessage="1" sqref="E15">
      <formula1>審査区分</formula1>
    </dataValidation>
    <dataValidation type="list" allowBlank="1" showInputMessage="1" showErrorMessage="1" sqref="N12:N13">
      <formula1>"レ"</formula1>
    </dataValidation>
    <dataValidation type="list" allowBlank="1" showInputMessage="1" showErrorMessage="1" prompt="当該教育装置を整備する学校の耐震化率について、プルダウンより選択してください" sqref="E7:K7">
      <formula1>"令和元年4月1日時点で100%,令和5年度末までに100%の計画策定済"</formula1>
    </dataValidation>
  </dataValidations>
  <printOptions/>
  <pageMargins left="0.3937007874015748" right="0.3937007874015748" top="0.3937007874015748" bottom="0.3937007874015748" header="0.11811023622047245" footer="0.11811023622047245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AC2"/>
  <sheetViews>
    <sheetView zoomScalePageLayoutView="0" workbookViewId="0" topLeftCell="A1">
      <selection activeCell="AB4" sqref="AB4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8" width="26.00390625" style="0" customWidth="1"/>
    <col min="9" max="9" width="37.75390625" style="0" customWidth="1"/>
    <col min="10" max="10" width="21.75390625" style="0" customWidth="1"/>
    <col min="11" max="12" width="11.625" style="0" customWidth="1"/>
    <col min="13" max="13" width="12.625" style="0" customWidth="1"/>
    <col min="18" max="18" width="11.125" style="0" customWidth="1"/>
    <col min="20" max="20" width="17.75390625" style="0" customWidth="1"/>
    <col min="21" max="21" width="20.25390625" style="0" customWidth="1"/>
    <col min="22" max="22" width="18.125" style="0" customWidth="1"/>
    <col min="23" max="23" width="18.50390625" style="0" customWidth="1"/>
    <col min="24" max="24" width="23.375" style="0" customWidth="1"/>
    <col min="25" max="25" width="13.50390625" style="0" customWidth="1"/>
    <col min="26" max="26" width="11.25390625" style="0" customWidth="1"/>
    <col min="27" max="27" width="14.375" style="0" customWidth="1"/>
    <col min="28" max="28" width="14.625" style="0" customWidth="1"/>
  </cols>
  <sheetData>
    <row r="1" spans="1:29" ht="40.5">
      <c r="A1" s="36"/>
      <c r="B1" s="37" t="s">
        <v>2140</v>
      </c>
      <c r="C1" s="37" t="s">
        <v>2141</v>
      </c>
      <c r="D1" s="37" t="s">
        <v>2142</v>
      </c>
      <c r="E1" s="38" t="s">
        <v>1668</v>
      </c>
      <c r="F1" s="39" t="s">
        <v>1669</v>
      </c>
      <c r="G1" s="37" t="s">
        <v>59</v>
      </c>
      <c r="H1" s="39" t="s">
        <v>1670</v>
      </c>
      <c r="I1" s="37" t="s">
        <v>2143</v>
      </c>
      <c r="J1" s="37" t="s">
        <v>2144</v>
      </c>
      <c r="K1" s="37" t="s">
        <v>1676</v>
      </c>
      <c r="L1" s="37" t="s">
        <v>3113</v>
      </c>
      <c r="M1" s="37" t="s">
        <v>2145</v>
      </c>
      <c r="N1" s="37" t="s">
        <v>1674</v>
      </c>
      <c r="O1" s="37" t="s">
        <v>1738</v>
      </c>
      <c r="P1" s="37" t="s">
        <v>1739</v>
      </c>
      <c r="Q1" s="37" t="s">
        <v>1736</v>
      </c>
      <c r="R1" s="40" t="s">
        <v>1673</v>
      </c>
      <c r="S1" s="40" t="s">
        <v>1675</v>
      </c>
      <c r="T1" s="41" t="s">
        <v>3160</v>
      </c>
      <c r="U1" s="41" t="s">
        <v>3161</v>
      </c>
      <c r="V1" s="41" t="s">
        <v>3162</v>
      </c>
      <c r="W1" s="41" t="s">
        <v>3163</v>
      </c>
      <c r="X1" s="41" t="s">
        <v>3164</v>
      </c>
      <c r="Y1" s="41" t="s">
        <v>3165</v>
      </c>
      <c r="Z1" s="41" t="s">
        <v>3166</v>
      </c>
      <c r="AA1" s="41" t="s">
        <v>3167</v>
      </c>
      <c r="AB1" s="41" t="s">
        <v>3168</v>
      </c>
      <c r="AC1" s="54"/>
    </row>
    <row r="2" spans="2:28" ht="13.5">
      <c r="B2">
        <v>31</v>
      </c>
      <c r="C2" t="s">
        <v>3065</v>
      </c>
      <c r="D2">
        <v>31</v>
      </c>
      <c r="E2" s="42">
        <f>'様式2-1'!E4</f>
        <v>0</v>
      </c>
      <c r="F2">
        <f>'様式2-1'!L4</f>
      </c>
      <c r="G2">
        <f>'様式2-1'!E5</f>
        <v>0</v>
      </c>
      <c r="H2">
        <f>'様式2-1'!L5</f>
      </c>
      <c r="I2">
        <f>'様式2-1'!E10</f>
        <v>0</v>
      </c>
      <c r="J2" t="s">
        <v>3014</v>
      </c>
      <c r="K2" t="str">
        <f>'様式2-1'!E11</f>
        <v>教育装置</v>
      </c>
      <c r="L2" t="e">
        <f>'様式2-1'!#REF!</f>
        <v>#REF!</v>
      </c>
      <c r="M2">
        <f>'様式2-1'!E9</f>
        <v>0</v>
      </c>
      <c r="N2">
        <f>'様式2-1'!G14</f>
        <v>0</v>
      </c>
      <c r="O2">
        <f>'様式2-1'!O14</f>
        <v>0</v>
      </c>
      <c r="P2">
        <f>'様式2-1'!T14</f>
        <v>0</v>
      </c>
      <c r="Q2">
        <f>'様式2-1'!E15</f>
        <v>0</v>
      </c>
      <c r="R2" t="str">
        <f>'様式2-1'!Y12</f>
        <v>年月日</v>
      </c>
      <c r="S2" t="str">
        <f>'様式2-1'!Y13</f>
        <v>年月日</v>
      </c>
      <c r="T2">
        <f>'様式2-1'!V23</f>
        <v>0</v>
      </c>
      <c r="U2">
        <f>'様式2-1'!V31</f>
        <v>0</v>
      </c>
      <c r="V2">
        <f>'様式2-1'!V32</f>
        <v>0</v>
      </c>
      <c r="W2">
        <f>'様式2-1'!V37</f>
        <v>0</v>
      </c>
      <c r="X2">
        <f>'様式2-1'!V45</f>
        <v>0</v>
      </c>
      <c r="Y2">
        <f>'様式2-1'!V46</f>
        <v>0</v>
      </c>
      <c r="Z2">
        <f>'様式2-1'!V47</f>
        <v>0</v>
      </c>
      <c r="AA2">
        <f>'様式2-1'!V49</f>
        <v>0</v>
      </c>
      <c r="AB2">
        <f>'様式2-1'!V51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1">
      <selection activeCell="A3" sqref="A3:D3"/>
    </sheetView>
  </sheetViews>
  <sheetFormatPr defaultColWidth="4.00390625" defaultRowHeight="13.5"/>
  <cols>
    <col min="1" max="19" width="4.00390625" style="18" customWidth="1"/>
    <col min="20" max="24" width="4.00390625" style="19" customWidth="1"/>
    <col min="25" max="16384" width="4.00390625" style="18" customWidth="1"/>
  </cols>
  <sheetData>
    <row r="1" ht="14.25" thickBot="1">
      <c r="X1" s="73" t="s">
        <v>3019</v>
      </c>
    </row>
    <row r="2" spans="1:24" ht="26.25" customHeight="1">
      <c r="A2" s="231" t="s">
        <v>1668</v>
      </c>
      <c r="B2" s="232"/>
      <c r="C2" s="232"/>
      <c r="D2" s="232"/>
      <c r="E2" s="233">
        <f>IF('様式2-1'!E4:G4="","",'様式2-1'!E4:G4)</f>
      </c>
      <c r="F2" s="233"/>
      <c r="G2" s="233"/>
      <c r="H2" s="233"/>
      <c r="I2" s="232" t="s">
        <v>1669</v>
      </c>
      <c r="J2" s="232"/>
      <c r="K2" s="232"/>
      <c r="L2" s="232"/>
      <c r="M2" s="234">
        <f>IF('様式2-1'!E4:E4="","",'様式2-1'!L4:L4)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ht="26.25" customHeight="1">
      <c r="A3" s="163" t="s">
        <v>3015</v>
      </c>
      <c r="B3" s="163"/>
      <c r="C3" s="163"/>
      <c r="D3" s="163"/>
      <c r="E3" s="236">
        <f>IF('様式2-1'!E4:E4="","",'様式2-1'!E10:E10)</f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</row>
    <row r="4" spans="1:24" ht="26.25" customHeight="1">
      <c r="A4" s="217" t="s">
        <v>3045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1:24" ht="26.25" customHeight="1">
      <c r="A5" s="220" t="s">
        <v>3046</v>
      </c>
      <c r="B5" s="221" t="s">
        <v>3047</v>
      </c>
      <c r="C5" s="221"/>
      <c r="D5" s="221"/>
      <c r="E5" s="221" t="s">
        <v>3048</v>
      </c>
      <c r="F5" s="221"/>
      <c r="G5" s="221"/>
      <c r="H5" s="221"/>
      <c r="I5" s="221"/>
      <c r="J5" s="221"/>
      <c r="K5" s="221"/>
      <c r="L5" s="221"/>
      <c r="M5" s="221"/>
      <c r="N5" s="222" t="s">
        <v>1731</v>
      </c>
      <c r="O5" s="223"/>
      <c r="P5" s="223"/>
      <c r="Q5" s="223"/>
      <c r="R5" s="223"/>
      <c r="S5" s="224"/>
      <c r="T5" s="225" t="s">
        <v>1732</v>
      </c>
      <c r="U5" s="225"/>
      <c r="V5" s="226" t="s">
        <v>1733</v>
      </c>
      <c r="W5" s="227"/>
      <c r="X5" s="228"/>
    </row>
    <row r="6" spans="1:24" ht="26.25" customHeight="1">
      <c r="A6" s="220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230"/>
      <c r="P6" s="230"/>
      <c r="Q6" s="230"/>
      <c r="R6" s="230"/>
      <c r="S6" s="230"/>
      <c r="T6" s="215"/>
      <c r="U6" s="215"/>
      <c r="V6" s="215"/>
      <c r="W6" s="215"/>
      <c r="X6" s="216"/>
    </row>
    <row r="7" spans="1:24" ht="26.25" customHeight="1">
      <c r="A7" s="22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212"/>
      <c r="P7" s="212"/>
      <c r="Q7" s="212"/>
      <c r="R7" s="212"/>
      <c r="S7" s="212"/>
      <c r="T7" s="213"/>
      <c r="U7" s="213"/>
      <c r="V7" s="213"/>
      <c r="W7" s="213"/>
      <c r="X7" s="214"/>
    </row>
    <row r="8" spans="1:24" ht="26.25" customHeight="1">
      <c r="A8" s="22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2"/>
      <c r="R8" s="212"/>
      <c r="S8" s="212"/>
      <c r="T8" s="213"/>
      <c r="U8" s="213"/>
      <c r="V8" s="213"/>
      <c r="W8" s="213"/>
      <c r="X8" s="214"/>
    </row>
    <row r="9" spans="1:24" ht="26.25" customHeight="1">
      <c r="A9" s="22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2"/>
      <c r="P9" s="212"/>
      <c r="Q9" s="212"/>
      <c r="R9" s="212"/>
      <c r="S9" s="212"/>
      <c r="T9" s="213"/>
      <c r="U9" s="213"/>
      <c r="V9" s="213"/>
      <c r="W9" s="213"/>
      <c r="X9" s="214"/>
    </row>
    <row r="10" spans="1:24" ht="26.25" customHeight="1">
      <c r="A10" s="220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2"/>
      <c r="P10" s="212"/>
      <c r="Q10" s="212"/>
      <c r="R10" s="212"/>
      <c r="S10" s="212"/>
      <c r="T10" s="213"/>
      <c r="U10" s="213"/>
      <c r="V10" s="213"/>
      <c r="W10" s="213"/>
      <c r="X10" s="214"/>
    </row>
    <row r="11" spans="1:24" ht="26.25" customHeight="1">
      <c r="A11" s="22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212"/>
      <c r="P11" s="212"/>
      <c r="Q11" s="212"/>
      <c r="R11" s="212"/>
      <c r="S11" s="212"/>
      <c r="T11" s="213"/>
      <c r="U11" s="213"/>
      <c r="V11" s="213"/>
      <c r="W11" s="213"/>
      <c r="X11" s="214"/>
    </row>
    <row r="12" spans="1:24" ht="26.25" customHeight="1">
      <c r="A12" s="22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2"/>
      <c r="P12" s="212"/>
      <c r="Q12" s="212"/>
      <c r="R12" s="212"/>
      <c r="S12" s="212"/>
      <c r="T12" s="213"/>
      <c r="U12" s="213"/>
      <c r="V12" s="213"/>
      <c r="W12" s="213"/>
      <c r="X12" s="214"/>
    </row>
    <row r="13" spans="1:24" ht="26.25" customHeight="1">
      <c r="A13" s="22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2"/>
      <c r="O13" s="212"/>
      <c r="P13" s="212"/>
      <c r="Q13" s="212"/>
      <c r="R13" s="212"/>
      <c r="S13" s="212"/>
      <c r="T13" s="213"/>
      <c r="U13" s="213"/>
      <c r="V13" s="213"/>
      <c r="W13" s="213"/>
      <c r="X13" s="214"/>
    </row>
    <row r="14" spans="1:24" ht="26.25" customHeight="1">
      <c r="A14" s="22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212"/>
      <c r="P14" s="212"/>
      <c r="Q14" s="212"/>
      <c r="R14" s="212"/>
      <c r="S14" s="212"/>
      <c r="T14" s="213"/>
      <c r="U14" s="213"/>
      <c r="V14" s="213"/>
      <c r="W14" s="213"/>
      <c r="X14" s="214"/>
    </row>
    <row r="15" spans="1:24" ht="26.25" customHeight="1">
      <c r="A15" s="22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  <c r="O15" s="212"/>
      <c r="P15" s="212"/>
      <c r="Q15" s="212"/>
      <c r="R15" s="212"/>
      <c r="S15" s="212"/>
      <c r="T15" s="213"/>
      <c r="U15" s="213"/>
      <c r="V15" s="213"/>
      <c r="W15" s="213"/>
      <c r="X15" s="214"/>
    </row>
    <row r="16" spans="1:24" ht="26.25" customHeight="1">
      <c r="A16" s="22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212"/>
      <c r="P16" s="212"/>
      <c r="Q16" s="212"/>
      <c r="R16" s="212"/>
      <c r="S16" s="212"/>
      <c r="T16" s="213"/>
      <c r="U16" s="213"/>
      <c r="V16" s="213"/>
      <c r="W16" s="213"/>
      <c r="X16" s="214"/>
    </row>
    <row r="17" spans="1:24" ht="26.25" customHeight="1">
      <c r="A17" s="22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2"/>
      <c r="O17" s="212"/>
      <c r="P17" s="212"/>
      <c r="Q17" s="212"/>
      <c r="R17" s="212"/>
      <c r="S17" s="212"/>
      <c r="T17" s="213"/>
      <c r="U17" s="213"/>
      <c r="V17" s="213"/>
      <c r="W17" s="213"/>
      <c r="X17" s="214"/>
    </row>
    <row r="18" spans="1:24" ht="26.25" customHeight="1">
      <c r="A18" s="22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212"/>
      <c r="P18" s="212"/>
      <c r="Q18" s="212"/>
      <c r="R18" s="212"/>
      <c r="S18" s="212"/>
      <c r="T18" s="213"/>
      <c r="U18" s="213"/>
      <c r="V18" s="213"/>
      <c r="W18" s="213"/>
      <c r="X18" s="214"/>
    </row>
    <row r="19" spans="1:24" ht="26.25" customHeight="1">
      <c r="A19" s="22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2"/>
      <c r="O19" s="212"/>
      <c r="P19" s="212"/>
      <c r="Q19" s="212"/>
      <c r="R19" s="212"/>
      <c r="S19" s="212"/>
      <c r="T19" s="213"/>
      <c r="U19" s="213"/>
      <c r="V19" s="213"/>
      <c r="W19" s="213"/>
      <c r="X19" s="214"/>
    </row>
    <row r="20" spans="1:24" ht="26.25" customHeight="1">
      <c r="A20" s="22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2"/>
      <c r="O20" s="212"/>
      <c r="P20" s="212"/>
      <c r="Q20" s="212"/>
      <c r="R20" s="212"/>
      <c r="S20" s="212"/>
      <c r="T20" s="213"/>
      <c r="U20" s="213"/>
      <c r="V20" s="213"/>
      <c r="W20" s="213"/>
      <c r="X20" s="214"/>
    </row>
    <row r="21" spans="1:24" ht="26.25" customHeight="1">
      <c r="A21" s="22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12"/>
      <c r="P21" s="212"/>
      <c r="Q21" s="212"/>
      <c r="R21" s="212"/>
      <c r="S21" s="212"/>
      <c r="T21" s="213"/>
      <c r="U21" s="213"/>
      <c r="V21" s="213"/>
      <c r="W21" s="213"/>
      <c r="X21" s="214"/>
    </row>
    <row r="22" spans="1:24" ht="26.25" customHeight="1">
      <c r="A22" s="22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2"/>
      <c r="P22" s="212"/>
      <c r="Q22" s="212"/>
      <c r="R22" s="212"/>
      <c r="S22" s="212"/>
      <c r="T22" s="213"/>
      <c r="U22" s="213"/>
      <c r="V22" s="213"/>
      <c r="W22" s="213"/>
      <c r="X22" s="214"/>
    </row>
    <row r="23" spans="1:24" ht="26.25" customHeight="1">
      <c r="A23" s="22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2"/>
      <c r="O23" s="212"/>
      <c r="P23" s="212"/>
      <c r="Q23" s="212"/>
      <c r="R23" s="212"/>
      <c r="S23" s="212"/>
      <c r="T23" s="213"/>
      <c r="U23" s="213"/>
      <c r="V23" s="213"/>
      <c r="W23" s="213"/>
      <c r="X23" s="214"/>
    </row>
    <row r="24" spans="1:24" ht="26.25" customHeight="1">
      <c r="A24" s="22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2"/>
      <c r="O24" s="212"/>
      <c r="P24" s="212"/>
      <c r="Q24" s="212"/>
      <c r="R24" s="212"/>
      <c r="S24" s="212"/>
      <c r="T24" s="213"/>
      <c r="U24" s="213"/>
      <c r="V24" s="213"/>
      <c r="W24" s="213"/>
      <c r="X24" s="214"/>
    </row>
    <row r="25" spans="1:24" ht="26.25" customHeight="1">
      <c r="A25" s="22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212"/>
      <c r="P25" s="212"/>
      <c r="Q25" s="212"/>
      <c r="R25" s="212"/>
      <c r="S25" s="212"/>
      <c r="T25" s="213"/>
      <c r="U25" s="213"/>
      <c r="V25" s="213"/>
      <c r="W25" s="213"/>
      <c r="X25" s="214"/>
    </row>
    <row r="26" spans="1:24" ht="26.25" customHeight="1">
      <c r="A26" s="22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212"/>
      <c r="P26" s="212"/>
      <c r="Q26" s="212"/>
      <c r="R26" s="212"/>
      <c r="S26" s="212"/>
      <c r="T26" s="213"/>
      <c r="U26" s="213"/>
      <c r="V26" s="213"/>
      <c r="W26" s="213"/>
      <c r="X26" s="214"/>
    </row>
    <row r="27" spans="1:24" ht="26.25" customHeight="1">
      <c r="A27" s="22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  <c r="O27" s="212"/>
      <c r="P27" s="212"/>
      <c r="Q27" s="212"/>
      <c r="R27" s="212"/>
      <c r="S27" s="212"/>
      <c r="T27" s="213"/>
      <c r="U27" s="213"/>
      <c r="V27" s="213"/>
      <c r="W27" s="213"/>
      <c r="X27" s="214"/>
    </row>
    <row r="28" spans="1:24" ht="26.25" customHeight="1">
      <c r="A28" s="22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2"/>
      <c r="O28" s="212"/>
      <c r="P28" s="212"/>
      <c r="Q28" s="212"/>
      <c r="R28" s="212"/>
      <c r="S28" s="212"/>
      <c r="T28" s="213"/>
      <c r="U28" s="213"/>
      <c r="V28" s="213"/>
      <c r="W28" s="213"/>
      <c r="X28" s="214"/>
    </row>
    <row r="29" spans="1:24" ht="26.25" customHeight="1">
      <c r="A29" s="22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2"/>
      <c r="O29" s="212"/>
      <c r="P29" s="212"/>
      <c r="Q29" s="212"/>
      <c r="R29" s="212"/>
      <c r="S29" s="212"/>
      <c r="T29" s="213"/>
      <c r="U29" s="213"/>
      <c r="V29" s="213"/>
      <c r="W29" s="213"/>
      <c r="X29" s="214"/>
    </row>
    <row r="30" spans="1:24" ht="26.25" customHeight="1">
      <c r="A30" s="220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  <c r="O30" s="204"/>
      <c r="P30" s="204"/>
      <c r="Q30" s="204"/>
      <c r="R30" s="204"/>
      <c r="S30" s="204"/>
      <c r="T30" s="205"/>
      <c r="U30" s="205"/>
      <c r="V30" s="205"/>
      <c r="W30" s="205"/>
      <c r="X30" s="206"/>
    </row>
    <row r="31" spans="1:24" ht="26.25" customHeight="1" thickBot="1">
      <c r="A31" s="207" t="s">
        <v>3025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>
        <f>SUM(V6:X30)</f>
        <v>0</v>
      </c>
      <c r="W31" s="209"/>
      <c r="X31" s="210"/>
    </row>
    <row r="32" spans="1:24" ht="13.5">
      <c r="A32" s="201" t="s">
        <v>3049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</row>
    <row r="33" spans="1:8" ht="13.5">
      <c r="A33" s="202" t="s">
        <v>1832</v>
      </c>
      <c r="B33" s="202"/>
      <c r="C33" s="202"/>
      <c r="D33" s="202"/>
      <c r="E33" s="202"/>
      <c r="F33" s="202"/>
      <c r="G33" s="202"/>
      <c r="H33" s="202"/>
    </row>
  </sheetData>
  <sheetProtection/>
  <mergeCells count="142">
    <mergeCell ref="A2:D2"/>
    <mergeCell ref="E2:H2"/>
    <mergeCell ref="I2:L2"/>
    <mergeCell ref="M2:X2"/>
    <mergeCell ref="A3:D3"/>
    <mergeCell ref="E3:X3"/>
    <mergeCell ref="A4:X4"/>
    <mergeCell ref="A5:A30"/>
    <mergeCell ref="B5:D5"/>
    <mergeCell ref="E5:M5"/>
    <mergeCell ref="N5:S5"/>
    <mergeCell ref="T5:U5"/>
    <mergeCell ref="V5:X5"/>
    <mergeCell ref="B6:D6"/>
    <mergeCell ref="E6:M6"/>
    <mergeCell ref="N6:S6"/>
    <mergeCell ref="T6:U6"/>
    <mergeCell ref="V6:X6"/>
    <mergeCell ref="B7:D7"/>
    <mergeCell ref="E7:M7"/>
    <mergeCell ref="N7:S7"/>
    <mergeCell ref="T7:U7"/>
    <mergeCell ref="V7:X7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6:D26"/>
    <mergeCell ref="E26:M26"/>
    <mergeCell ref="N26:S26"/>
    <mergeCell ref="T26:U26"/>
    <mergeCell ref="V26:X26"/>
    <mergeCell ref="B27:D27"/>
    <mergeCell ref="E27:M27"/>
    <mergeCell ref="N27:S27"/>
    <mergeCell ref="T27:U27"/>
    <mergeCell ref="V27:X27"/>
    <mergeCell ref="B28:D28"/>
    <mergeCell ref="E28:M28"/>
    <mergeCell ref="N28:S28"/>
    <mergeCell ref="T28:U28"/>
    <mergeCell ref="V28:X28"/>
    <mergeCell ref="B29:D29"/>
    <mergeCell ref="E29:M29"/>
    <mergeCell ref="N29:S29"/>
    <mergeCell ref="T29:U29"/>
    <mergeCell ref="V29:X29"/>
    <mergeCell ref="A32:X32"/>
    <mergeCell ref="A33:H33"/>
    <mergeCell ref="B30:D30"/>
    <mergeCell ref="E30:M30"/>
    <mergeCell ref="N30:S30"/>
    <mergeCell ref="T30:U30"/>
    <mergeCell ref="V30:X30"/>
    <mergeCell ref="A31:U31"/>
    <mergeCell ref="V31:X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view="pageBreakPreview" zoomScaleSheetLayoutView="100" zoomScalePageLayoutView="0" workbookViewId="0" topLeftCell="A13">
      <selection activeCell="A3" sqref="A3:D3"/>
    </sheetView>
  </sheetViews>
  <sheetFormatPr defaultColWidth="4.00390625" defaultRowHeight="13.5"/>
  <cols>
    <col min="1" max="21" width="4.00390625" style="20" customWidth="1"/>
    <col min="22" max="24" width="4.00390625" style="19" customWidth="1"/>
    <col min="25" max="16384" width="4.00390625" style="20" customWidth="1"/>
  </cols>
  <sheetData>
    <row r="1" ht="14.25" thickBot="1">
      <c r="X1" s="73" t="s">
        <v>3020</v>
      </c>
    </row>
    <row r="2" spans="1:24" s="18" customFormat="1" ht="26.25" customHeight="1">
      <c r="A2" s="231" t="s">
        <v>1668</v>
      </c>
      <c r="B2" s="232"/>
      <c r="C2" s="232"/>
      <c r="D2" s="232"/>
      <c r="E2" s="233">
        <f>IF('様式2-1'!E4:G4="","",'様式2-1'!E4:G4)</f>
      </c>
      <c r="F2" s="233"/>
      <c r="G2" s="233"/>
      <c r="H2" s="233"/>
      <c r="I2" s="232" t="s">
        <v>1669</v>
      </c>
      <c r="J2" s="232"/>
      <c r="K2" s="232"/>
      <c r="L2" s="232"/>
      <c r="M2" s="234">
        <f>IF('様式2-1'!E4:E4="","",'様式2-1'!L4:L4)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s="18" customFormat="1" ht="26.25" customHeight="1">
      <c r="A3" s="163" t="s">
        <v>3015</v>
      </c>
      <c r="B3" s="163"/>
      <c r="C3" s="163"/>
      <c r="D3" s="163"/>
      <c r="E3" s="236">
        <f>IF('様式2-1'!E4:E4="","",'様式2-1'!E10:E10)</f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</row>
    <row r="4" spans="1:24" ht="26.25" customHeight="1">
      <c r="A4" s="256" t="s">
        <v>3045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</row>
    <row r="5" spans="1:24" ht="26.25" customHeight="1">
      <c r="A5" s="245" t="s">
        <v>3050</v>
      </c>
      <c r="B5" s="221" t="s">
        <v>3047</v>
      </c>
      <c r="C5" s="221"/>
      <c r="D5" s="221"/>
      <c r="E5" s="221" t="s">
        <v>3051</v>
      </c>
      <c r="F5" s="221"/>
      <c r="G5" s="221"/>
      <c r="H5" s="221"/>
      <c r="I5" s="221"/>
      <c r="J5" s="221"/>
      <c r="K5" s="221"/>
      <c r="L5" s="221"/>
      <c r="M5" s="221"/>
      <c r="N5" s="222" t="s">
        <v>1731</v>
      </c>
      <c r="O5" s="223"/>
      <c r="P5" s="223"/>
      <c r="Q5" s="223"/>
      <c r="R5" s="223"/>
      <c r="S5" s="224"/>
      <c r="T5" s="225" t="s">
        <v>1732</v>
      </c>
      <c r="U5" s="225"/>
      <c r="V5" s="226" t="s">
        <v>1733</v>
      </c>
      <c r="W5" s="227"/>
      <c r="X5" s="228"/>
    </row>
    <row r="6" spans="1:24" ht="26.25" customHeight="1">
      <c r="A6" s="245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15"/>
      <c r="U6" s="215"/>
      <c r="V6" s="215"/>
      <c r="W6" s="215"/>
      <c r="X6" s="216"/>
    </row>
    <row r="7" spans="1:24" ht="26.25" customHeight="1">
      <c r="A7" s="245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  <c r="U7" s="213"/>
      <c r="V7" s="213"/>
      <c r="W7" s="213"/>
      <c r="X7" s="214"/>
    </row>
    <row r="8" spans="1:24" ht="26.25" customHeight="1">
      <c r="A8" s="245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3"/>
      <c r="U8" s="213"/>
      <c r="V8" s="213"/>
      <c r="W8" s="213"/>
      <c r="X8" s="214"/>
    </row>
    <row r="9" spans="1:24" ht="26.25" customHeight="1">
      <c r="A9" s="245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213"/>
      <c r="V9" s="213"/>
      <c r="W9" s="213"/>
      <c r="X9" s="214"/>
    </row>
    <row r="10" spans="1:24" ht="26.25" customHeight="1">
      <c r="A10" s="245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3"/>
      <c r="U10" s="213"/>
      <c r="V10" s="213"/>
      <c r="W10" s="213"/>
      <c r="X10" s="214"/>
    </row>
    <row r="11" spans="1:24" ht="26.25" customHeight="1">
      <c r="A11" s="245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  <c r="U11" s="213"/>
      <c r="V11" s="213"/>
      <c r="W11" s="213"/>
      <c r="X11" s="214"/>
    </row>
    <row r="12" spans="1:24" ht="26.25" customHeight="1">
      <c r="A12" s="245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13"/>
      <c r="V12" s="213"/>
      <c r="W12" s="213"/>
      <c r="X12" s="214"/>
    </row>
    <row r="13" spans="1:24" ht="26.25" customHeight="1">
      <c r="A13" s="245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3"/>
      <c r="U13" s="213"/>
      <c r="V13" s="213"/>
      <c r="W13" s="213"/>
      <c r="X13" s="214"/>
    </row>
    <row r="14" spans="1:24" ht="26.25" customHeight="1">
      <c r="A14" s="245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3"/>
      <c r="U14" s="213"/>
      <c r="V14" s="213"/>
      <c r="W14" s="213"/>
      <c r="X14" s="214"/>
    </row>
    <row r="15" spans="1:24" ht="26.25" customHeight="1">
      <c r="A15" s="245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3"/>
      <c r="U15" s="213"/>
      <c r="V15" s="213"/>
      <c r="W15" s="213"/>
      <c r="X15" s="214"/>
    </row>
    <row r="16" spans="1:24" ht="26.25" customHeight="1">
      <c r="A16" s="245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  <c r="U16" s="213"/>
      <c r="V16" s="213"/>
      <c r="W16" s="213"/>
      <c r="X16" s="214"/>
    </row>
    <row r="17" spans="1:24" ht="26.25" customHeight="1">
      <c r="A17" s="245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3"/>
      <c r="U17" s="213"/>
      <c r="V17" s="213"/>
      <c r="W17" s="213"/>
      <c r="X17" s="214"/>
    </row>
    <row r="18" spans="1:24" ht="26.25" customHeight="1">
      <c r="A18" s="24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3"/>
      <c r="U18" s="213"/>
      <c r="V18" s="213"/>
      <c r="W18" s="213"/>
      <c r="X18" s="214"/>
    </row>
    <row r="19" spans="1:24" ht="26.25" customHeight="1">
      <c r="A19" s="245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3"/>
      <c r="U19" s="213"/>
      <c r="V19" s="213"/>
      <c r="W19" s="213"/>
      <c r="X19" s="214"/>
    </row>
    <row r="20" spans="1:24" ht="26.25" customHeight="1">
      <c r="A20" s="245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  <c r="U20" s="213"/>
      <c r="V20" s="213"/>
      <c r="W20" s="213"/>
      <c r="X20" s="214"/>
    </row>
    <row r="21" spans="1:24" ht="26.25" customHeight="1">
      <c r="A21" s="245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  <c r="U21" s="213"/>
      <c r="V21" s="213"/>
      <c r="W21" s="213"/>
      <c r="X21" s="214"/>
    </row>
    <row r="22" spans="1:24" ht="26.25" customHeight="1">
      <c r="A22" s="245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3"/>
      <c r="U22" s="213"/>
      <c r="V22" s="213"/>
      <c r="W22" s="213"/>
      <c r="X22" s="214"/>
    </row>
    <row r="23" spans="1:24" ht="26.25" customHeight="1">
      <c r="A23" s="2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3"/>
      <c r="U23" s="213"/>
      <c r="V23" s="213"/>
      <c r="W23" s="213"/>
      <c r="X23" s="214"/>
    </row>
    <row r="24" spans="1:24" ht="26.25" customHeight="1">
      <c r="A24" s="2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3"/>
      <c r="V24" s="213"/>
      <c r="W24" s="213"/>
      <c r="X24" s="214"/>
    </row>
    <row r="25" spans="1:24" ht="26.25" customHeight="1">
      <c r="A25" s="245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3"/>
      <c r="V25" s="213"/>
      <c r="W25" s="213"/>
      <c r="X25" s="214"/>
    </row>
    <row r="26" spans="1:24" ht="26.25" customHeight="1">
      <c r="A26" s="245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5"/>
      <c r="U26" s="205"/>
      <c r="V26" s="205"/>
      <c r="W26" s="205"/>
      <c r="X26" s="206"/>
    </row>
    <row r="27" spans="1:24" ht="13.5">
      <c r="A27" s="244" t="s">
        <v>1833</v>
      </c>
      <c r="B27" s="247" t="s">
        <v>3052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9"/>
    </row>
    <row r="28" spans="1:24" ht="26.25" customHeight="1">
      <c r="A28" s="245"/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2"/>
    </row>
    <row r="29" spans="1:24" ht="26.25" customHeight="1">
      <c r="A29" s="245"/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2"/>
    </row>
    <row r="30" spans="1:24" ht="26.25" customHeight="1">
      <c r="A30" s="245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2"/>
    </row>
    <row r="31" spans="1:24" ht="26.25" customHeight="1" thickBot="1">
      <c r="A31" s="246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5"/>
    </row>
    <row r="32" spans="1:24" ht="26.25" customHeight="1" thickBot="1">
      <c r="A32" s="238" t="s">
        <v>3027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40">
        <f>SUM(V6:X26)</f>
        <v>0</v>
      </c>
      <c r="W32" s="240"/>
      <c r="X32" s="241"/>
    </row>
    <row r="33" spans="1:24" ht="13.5">
      <c r="A33" s="242" t="s">
        <v>3053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1:24" ht="13.5">
      <c r="A34" s="243" t="s">
        <v>1832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</row>
  </sheetData>
  <sheetProtection/>
  <mergeCells count="125">
    <mergeCell ref="A2:D2"/>
    <mergeCell ref="E2:H2"/>
    <mergeCell ref="I2:L2"/>
    <mergeCell ref="M2:X2"/>
    <mergeCell ref="A3:D3"/>
    <mergeCell ref="E3:X3"/>
    <mergeCell ref="A4:X4"/>
    <mergeCell ref="A5:A26"/>
    <mergeCell ref="B5:D5"/>
    <mergeCell ref="E5:M5"/>
    <mergeCell ref="N5:S5"/>
    <mergeCell ref="T5:U5"/>
    <mergeCell ref="V5:X5"/>
    <mergeCell ref="B6:D6"/>
    <mergeCell ref="E6:M6"/>
    <mergeCell ref="N6:S6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B27:X27"/>
    <mergeCell ref="B28:X31"/>
    <mergeCell ref="B24:D24"/>
    <mergeCell ref="E24:M24"/>
    <mergeCell ref="N24:S24"/>
    <mergeCell ref="T24:U24"/>
    <mergeCell ref="V24:X24"/>
    <mergeCell ref="B25:D25"/>
    <mergeCell ref="E25:M25"/>
    <mergeCell ref="N25:S25"/>
    <mergeCell ref="A32:U32"/>
    <mergeCell ref="V32:X32"/>
    <mergeCell ref="A33:X33"/>
    <mergeCell ref="A34:X34"/>
    <mergeCell ref="B26:D26"/>
    <mergeCell ref="E26:M26"/>
    <mergeCell ref="N26:S26"/>
    <mergeCell ref="T26:U26"/>
    <mergeCell ref="V26:X26"/>
    <mergeCell ref="A27:A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22">
      <selection activeCell="A3" sqref="A3:D3"/>
    </sheetView>
  </sheetViews>
  <sheetFormatPr defaultColWidth="4.00390625" defaultRowHeight="13.5"/>
  <cols>
    <col min="1" max="19" width="4.00390625" style="74" customWidth="1"/>
    <col min="20" max="24" width="4.00390625" style="75" customWidth="1"/>
    <col min="25" max="16384" width="4.00390625" style="74" customWidth="1"/>
  </cols>
  <sheetData>
    <row r="1" ht="14.25" thickBot="1">
      <c r="X1" s="76" t="s">
        <v>3054</v>
      </c>
    </row>
    <row r="2" spans="1:24" ht="26.25" customHeight="1">
      <c r="A2" s="278" t="s">
        <v>1668</v>
      </c>
      <c r="B2" s="279"/>
      <c r="C2" s="279"/>
      <c r="D2" s="279"/>
      <c r="E2" s="233">
        <f>IF('様式2-1'!E4:G4="","",'様式2-1'!E4:G4)</f>
      </c>
      <c r="F2" s="233"/>
      <c r="G2" s="233"/>
      <c r="H2" s="233"/>
      <c r="I2" s="232" t="s">
        <v>1669</v>
      </c>
      <c r="J2" s="232"/>
      <c r="K2" s="232"/>
      <c r="L2" s="232"/>
      <c r="M2" s="234">
        <f>IF('様式2-1'!E4:E4="","",'様式2-1'!L4:L4)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ht="26.25" customHeight="1">
      <c r="A3" s="163" t="s">
        <v>3015</v>
      </c>
      <c r="B3" s="163"/>
      <c r="C3" s="163"/>
      <c r="D3" s="163"/>
      <c r="E3" s="236">
        <f>IF('様式2-1'!E4:E4="","",'様式2-1'!E10:E10)</f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</row>
    <row r="4" spans="1:24" ht="26.25" customHeight="1">
      <c r="A4" s="267" t="s">
        <v>3055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9"/>
    </row>
    <row r="5" spans="1:24" ht="26.25" customHeight="1">
      <c r="A5" s="270" t="s">
        <v>3056</v>
      </c>
      <c r="B5" s="271" t="s">
        <v>3057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274" t="s">
        <v>1733</v>
      </c>
      <c r="W5" s="275"/>
      <c r="X5" s="276"/>
    </row>
    <row r="6" spans="1:24" ht="26.25" customHeight="1">
      <c r="A6" s="270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15"/>
      <c r="W6" s="215"/>
      <c r="X6" s="216"/>
    </row>
    <row r="7" spans="1:24" ht="26.25" customHeight="1">
      <c r="A7" s="270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13"/>
      <c r="W7" s="213"/>
      <c r="X7" s="214"/>
    </row>
    <row r="8" spans="1:24" ht="26.25" customHeight="1">
      <c r="A8" s="270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13"/>
      <c r="W8" s="213"/>
      <c r="X8" s="214"/>
    </row>
    <row r="9" spans="1:24" ht="26.25" customHeight="1">
      <c r="A9" s="270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13"/>
      <c r="W9" s="213"/>
      <c r="X9" s="214"/>
    </row>
    <row r="10" spans="1:24" ht="26.25" customHeight="1">
      <c r="A10" s="270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13"/>
      <c r="W10" s="213"/>
      <c r="X10" s="214"/>
    </row>
    <row r="11" spans="1:24" ht="26.25" customHeight="1">
      <c r="A11" s="270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13"/>
      <c r="W11" s="213"/>
      <c r="X11" s="214"/>
    </row>
    <row r="12" spans="1:24" ht="26.25" customHeight="1">
      <c r="A12" s="270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13"/>
      <c r="W12" s="213"/>
      <c r="X12" s="214"/>
    </row>
    <row r="13" spans="1:24" ht="26.25" customHeight="1">
      <c r="A13" s="27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13"/>
      <c r="W13" s="213"/>
      <c r="X13" s="214"/>
    </row>
    <row r="14" spans="1:24" ht="26.25" customHeight="1">
      <c r="A14" s="270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13"/>
      <c r="W14" s="213"/>
      <c r="X14" s="214"/>
    </row>
    <row r="15" spans="1:24" ht="26.25" customHeight="1">
      <c r="A15" s="270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13"/>
      <c r="W15" s="213"/>
      <c r="X15" s="214"/>
    </row>
    <row r="16" spans="1:24" ht="26.25" customHeight="1">
      <c r="A16" s="270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13"/>
      <c r="W16" s="213"/>
      <c r="X16" s="214"/>
    </row>
    <row r="17" spans="1:24" ht="26.25" customHeight="1">
      <c r="A17" s="270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13"/>
      <c r="W17" s="213"/>
      <c r="X17" s="214"/>
    </row>
    <row r="18" spans="1:24" ht="26.25" customHeight="1">
      <c r="A18" s="270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13"/>
      <c r="W18" s="213"/>
      <c r="X18" s="214"/>
    </row>
    <row r="19" spans="1:24" ht="26.25" customHeight="1">
      <c r="A19" s="270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13"/>
      <c r="W19" s="213"/>
      <c r="X19" s="214"/>
    </row>
    <row r="20" spans="1:24" ht="26.25" customHeight="1">
      <c r="A20" s="270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13"/>
      <c r="W20" s="213"/>
      <c r="X20" s="214"/>
    </row>
    <row r="21" spans="1:24" ht="26.25" customHeight="1">
      <c r="A21" s="270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13"/>
      <c r="W21" s="213"/>
      <c r="X21" s="214"/>
    </row>
    <row r="22" spans="1:24" ht="26.25" customHeight="1">
      <c r="A22" s="270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13"/>
      <c r="W22" s="213"/>
      <c r="X22" s="214"/>
    </row>
    <row r="23" spans="1:24" ht="26.25" customHeight="1">
      <c r="A23" s="270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13"/>
      <c r="W23" s="213"/>
      <c r="X23" s="214"/>
    </row>
    <row r="24" spans="1:24" ht="26.25" customHeight="1">
      <c r="A24" s="270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13"/>
      <c r="W24" s="213"/>
      <c r="X24" s="214"/>
    </row>
    <row r="25" spans="1:24" ht="26.25" customHeight="1">
      <c r="A25" s="270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13"/>
      <c r="W25" s="213"/>
      <c r="X25" s="214"/>
    </row>
    <row r="26" spans="1:24" ht="26.25" customHeight="1">
      <c r="A26" s="270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13"/>
      <c r="W26" s="213"/>
      <c r="X26" s="214"/>
    </row>
    <row r="27" spans="1:24" ht="26.25" customHeight="1">
      <c r="A27" s="270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13"/>
      <c r="W27" s="213"/>
      <c r="X27" s="214"/>
    </row>
    <row r="28" spans="1:24" ht="26.25" customHeight="1">
      <c r="A28" s="270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13"/>
      <c r="W28" s="213"/>
      <c r="X28" s="214"/>
    </row>
    <row r="29" spans="1:24" ht="26.25" customHeight="1">
      <c r="A29" s="27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13"/>
      <c r="W29" s="213"/>
      <c r="X29" s="214"/>
    </row>
    <row r="30" spans="1:24" ht="26.25" customHeight="1">
      <c r="A30" s="270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05"/>
      <c r="W30" s="205"/>
      <c r="X30" s="206"/>
    </row>
    <row r="31" spans="1:24" ht="26.25" customHeight="1" thickBot="1">
      <c r="A31" s="260" t="s">
        <v>3030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2">
        <f>SUM(V6:X30)</f>
        <v>0</v>
      </c>
      <c r="W31" s="262"/>
      <c r="X31" s="263"/>
    </row>
    <row r="32" spans="1:24" ht="13.5">
      <c r="A32" s="264" t="s">
        <v>3058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8" ht="13.5">
      <c r="A33" s="265" t="s">
        <v>1832</v>
      </c>
      <c r="B33" s="265"/>
      <c r="C33" s="265"/>
      <c r="D33" s="265"/>
      <c r="E33" s="265"/>
      <c r="F33" s="265"/>
      <c r="G33" s="265"/>
      <c r="H33" s="265"/>
    </row>
  </sheetData>
  <sheetProtection/>
  <mergeCells count="64">
    <mergeCell ref="A2:D2"/>
    <mergeCell ref="E2:H2"/>
    <mergeCell ref="I2:L2"/>
    <mergeCell ref="M2:X2"/>
    <mergeCell ref="A3:D3"/>
    <mergeCell ref="E3:X3"/>
    <mergeCell ref="A4:X4"/>
    <mergeCell ref="A5:A30"/>
    <mergeCell ref="B5:U5"/>
    <mergeCell ref="V5:X5"/>
    <mergeCell ref="B6:U6"/>
    <mergeCell ref="V6:X6"/>
    <mergeCell ref="B7:U7"/>
    <mergeCell ref="V7:X7"/>
    <mergeCell ref="B8:U8"/>
    <mergeCell ref="V8:X8"/>
    <mergeCell ref="B9:U9"/>
    <mergeCell ref="V9:X9"/>
    <mergeCell ref="B10:U10"/>
    <mergeCell ref="V10:X10"/>
    <mergeCell ref="B11:U11"/>
    <mergeCell ref="V11:X11"/>
    <mergeCell ref="B12:U12"/>
    <mergeCell ref="V12:X12"/>
    <mergeCell ref="B13:U13"/>
    <mergeCell ref="V13:X13"/>
    <mergeCell ref="B14:U14"/>
    <mergeCell ref="V14:X14"/>
    <mergeCell ref="B15:U15"/>
    <mergeCell ref="V15:X15"/>
    <mergeCell ref="B16:U16"/>
    <mergeCell ref="V16:X16"/>
    <mergeCell ref="B17:U17"/>
    <mergeCell ref="V17:X17"/>
    <mergeCell ref="B18:U18"/>
    <mergeCell ref="V18:X18"/>
    <mergeCell ref="B19:U19"/>
    <mergeCell ref="V19:X19"/>
    <mergeCell ref="B20:U20"/>
    <mergeCell ref="V20:X20"/>
    <mergeCell ref="B21:U21"/>
    <mergeCell ref="V21:X21"/>
    <mergeCell ref="B22:U22"/>
    <mergeCell ref="V22:X22"/>
    <mergeCell ref="B23:U23"/>
    <mergeCell ref="V23:X23"/>
    <mergeCell ref="B24:U24"/>
    <mergeCell ref="V24:X24"/>
    <mergeCell ref="B25:U25"/>
    <mergeCell ref="V25:X25"/>
    <mergeCell ref="B26:U26"/>
    <mergeCell ref="V26:X26"/>
    <mergeCell ref="B27:U27"/>
    <mergeCell ref="V27:X27"/>
    <mergeCell ref="B28:U28"/>
    <mergeCell ref="V28:X28"/>
    <mergeCell ref="B29:U29"/>
    <mergeCell ref="V29:X29"/>
    <mergeCell ref="B30:U30"/>
    <mergeCell ref="V30:X30"/>
    <mergeCell ref="A31:U31"/>
    <mergeCell ref="V31:X31"/>
    <mergeCell ref="A32:X32"/>
    <mergeCell ref="A33:H3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showGridLines="0" view="pageBreakPreview" zoomScaleSheetLayoutView="100" zoomScalePageLayoutView="0" workbookViewId="0" topLeftCell="A1">
      <selection activeCell="A3" sqref="A3:D3"/>
    </sheetView>
  </sheetViews>
  <sheetFormatPr defaultColWidth="4.00390625" defaultRowHeight="13.5"/>
  <cols>
    <col min="1" max="21" width="4.00390625" style="20" customWidth="1"/>
    <col min="22" max="24" width="4.00390625" style="19" customWidth="1"/>
    <col min="25" max="16384" width="4.00390625" style="20" customWidth="1"/>
  </cols>
  <sheetData>
    <row r="1" ht="14.25" thickBot="1">
      <c r="X1" s="73" t="s">
        <v>3059</v>
      </c>
    </row>
    <row r="2" spans="1:24" s="18" customFormat="1" ht="26.25" customHeight="1">
      <c r="A2" s="231" t="s">
        <v>1668</v>
      </c>
      <c r="B2" s="232"/>
      <c r="C2" s="232"/>
      <c r="D2" s="232"/>
      <c r="E2" s="233">
        <f>IF('様式2-1'!E4:G4="","",'様式2-1'!E4:G4)</f>
      </c>
      <c r="F2" s="233"/>
      <c r="G2" s="233"/>
      <c r="H2" s="233"/>
      <c r="I2" s="232" t="s">
        <v>1669</v>
      </c>
      <c r="J2" s="232"/>
      <c r="K2" s="232"/>
      <c r="L2" s="232"/>
      <c r="M2" s="234">
        <f>IF('様式2-1'!E4:E4="","",'様式2-1'!L4:L4)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s="18" customFormat="1" ht="26.25" customHeight="1">
      <c r="A3" s="163" t="s">
        <v>3015</v>
      </c>
      <c r="B3" s="163"/>
      <c r="C3" s="163"/>
      <c r="D3" s="163"/>
      <c r="E3" s="236">
        <f>IF('様式2-1'!E4:E4="","",'様式2-1'!E10:E10)</f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</row>
    <row r="4" spans="1:24" ht="26.25" customHeight="1">
      <c r="A4" s="256" t="s">
        <v>3055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</row>
    <row r="5" spans="1:24" ht="26.25" customHeight="1">
      <c r="A5" s="245" t="s">
        <v>3060</v>
      </c>
      <c r="B5" s="290" t="s">
        <v>3057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2"/>
      <c r="V5" s="226" t="s">
        <v>1733</v>
      </c>
      <c r="W5" s="227"/>
      <c r="X5" s="228"/>
    </row>
    <row r="6" spans="1:24" ht="26.25" customHeight="1">
      <c r="A6" s="245"/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5"/>
      <c r="V6" s="296"/>
      <c r="W6" s="296"/>
      <c r="X6" s="297"/>
    </row>
    <row r="7" spans="1:24" ht="26.25" customHeight="1">
      <c r="A7" s="245"/>
      <c r="B7" s="280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2"/>
      <c r="V7" s="283"/>
      <c r="W7" s="283"/>
      <c r="X7" s="284"/>
    </row>
    <row r="8" spans="1:24" ht="26.25" customHeight="1">
      <c r="A8" s="245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283"/>
      <c r="W8" s="283"/>
      <c r="X8" s="284"/>
    </row>
    <row r="9" spans="1:24" ht="26.25" customHeight="1">
      <c r="A9" s="245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2"/>
      <c r="V9" s="283"/>
      <c r="W9" s="283"/>
      <c r="X9" s="284"/>
    </row>
    <row r="10" spans="1:24" ht="26.25" customHeight="1">
      <c r="A10" s="245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/>
      <c r="V10" s="283"/>
      <c r="W10" s="283"/>
      <c r="X10" s="284"/>
    </row>
    <row r="11" spans="1:24" ht="26.25" customHeight="1">
      <c r="A11" s="245"/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2"/>
      <c r="V11" s="283"/>
      <c r="W11" s="283"/>
      <c r="X11" s="284"/>
    </row>
    <row r="12" spans="1:24" ht="26.25" customHeight="1">
      <c r="A12" s="245"/>
      <c r="B12" s="280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2"/>
      <c r="V12" s="283"/>
      <c r="W12" s="283"/>
      <c r="X12" s="284"/>
    </row>
    <row r="13" spans="1:24" ht="26.25" customHeight="1">
      <c r="A13" s="245"/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2"/>
      <c r="V13" s="283"/>
      <c r="W13" s="283"/>
      <c r="X13" s="284"/>
    </row>
    <row r="14" spans="1:24" ht="26.25" customHeight="1">
      <c r="A14" s="245"/>
      <c r="B14" s="28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2"/>
      <c r="V14" s="283"/>
      <c r="W14" s="283"/>
      <c r="X14" s="284"/>
    </row>
    <row r="15" spans="1:24" ht="26.25" customHeight="1">
      <c r="A15" s="245"/>
      <c r="B15" s="280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283"/>
      <c r="W15" s="283"/>
      <c r="X15" s="284"/>
    </row>
    <row r="16" spans="1:24" ht="26.25" customHeight="1">
      <c r="A16" s="245"/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  <c r="V16" s="283"/>
      <c r="W16" s="283"/>
      <c r="X16" s="284"/>
    </row>
    <row r="17" spans="1:24" ht="26.25" customHeight="1">
      <c r="A17" s="245"/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2"/>
      <c r="V17" s="283"/>
      <c r="W17" s="283"/>
      <c r="X17" s="284"/>
    </row>
    <row r="18" spans="1:24" ht="26.25" customHeight="1">
      <c r="A18" s="245"/>
      <c r="B18" s="280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2"/>
      <c r="V18" s="283"/>
      <c r="W18" s="283"/>
      <c r="X18" s="284"/>
    </row>
    <row r="19" spans="1:24" ht="26.25" customHeight="1">
      <c r="A19" s="245"/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2"/>
      <c r="V19" s="283"/>
      <c r="W19" s="283"/>
      <c r="X19" s="284"/>
    </row>
    <row r="20" spans="1:24" ht="26.25" customHeight="1">
      <c r="A20" s="245"/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2"/>
      <c r="V20" s="283"/>
      <c r="W20" s="283"/>
      <c r="X20" s="284"/>
    </row>
    <row r="21" spans="1:24" ht="26.25" customHeight="1">
      <c r="A21" s="245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2"/>
      <c r="V21" s="283"/>
      <c r="W21" s="283"/>
      <c r="X21" s="284"/>
    </row>
    <row r="22" spans="1:24" ht="26.25" customHeight="1">
      <c r="A22" s="245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2"/>
      <c r="V22" s="283"/>
      <c r="W22" s="283"/>
      <c r="X22" s="284"/>
    </row>
    <row r="23" spans="1:24" ht="26.25" customHeight="1">
      <c r="A23" s="245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2"/>
      <c r="V23" s="283"/>
      <c r="W23" s="283"/>
      <c r="X23" s="284"/>
    </row>
    <row r="24" spans="1:24" ht="26.25" customHeight="1">
      <c r="A24" s="245"/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2"/>
      <c r="V24" s="283"/>
      <c r="W24" s="283"/>
      <c r="X24" s="284"/>
    </row>
    <row r="25" spans="1:24" ht="26.25" customHeight="1">
      <c r="A25" s="245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2"/>
      <c r="V25" s="283"/>
      <c r="W25" s="283"/>
      <c r="X25" s="284"/>
    </row>
    <row r="26" spans="1:24" ht="26.25" customHeight="1">
      <c r="A26" s="245"/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7"/>
      <c r="V26" s="288"/>
      <c r="W26" s="288"/>
      <c r="X26" s="289"/>
    </row>
    <row r="27" spans="1:24" ht="13.5">
      <c r="A27" s="244" t="s">
        <v>1833</v>
      </c>
      <c r="B27" s="247" t="s">
        <v>3061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9"/>
    </row>
    <row r="28" spans="1:24" ht="26.25" customHeight="1">
      <c r="A28" s="245"/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2"/>
    </row>
    <row r="29" spans="1:24" ht="26.25" customHeight="1">
      <c r="A29" s="245"/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2"/>
    </row>
    <row r="30" spans="1:24" ht="26.25" customHeight="1">
      <c r="A30" s="245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2"/>
    </row>
    <row r="31" spans="1:24" ht="26.25" customHeight="1" thickBot="1">
      <c r="A31" s="246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5"/>
    </row>
    <row r="32" spans="1:24" ht="26.25" customHeight="1" thickBot="1">
      <c r="A32" s="238" t="s">
        <v>3062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40">
        <f>SUM(V6:X26)</f>
        <v>0</v>
      </c>
      <c r="W32" s="240"/>
      <c r="X32" s="241"/>
    </row>
    <row r="33" spans="1:24" ht="13.5">
      <c r="A33" s="242" t="s">
        <v>3063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1:24" ht="13.5">
      <c r="A34" s="243" t="s">
        <v>1832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</row>
  </sheetData>
  <sheetProtection/>
  <mergeCells count="59">
    <mergeCell ref="A2:D2"/>
    <mergeCell ref="E2:H2"/>
    <mergeCell ref="I2:L2"/>
    <mergeCell ref="M2:X2"/>
    <mergeCell ref="A3:D3"/>
    <mergeCell ref="E3:X3"/>
    <mergeCell ref="A4:X4"/>
    <mergeCell ref="A5:A26"/>
    <mergeCell ref="B5:U5"/>
    <mergeCell ref="V5:X5"/>
    <mergeCell ref="B6:U6"/>
    <mergeCell ref="V6:X6"/>
    <mergeCell ref="B7:U7"/>
    <mergeCell ref="V7:X7"/>
    <mergeCell ref="B8:U8"/>
    <mergeCell ref="V8:X8"/>
    <mergeCell ref="B9:U9"/>
    <mergeCell ref="V9:X9"/>
    <mergeCell ref="B10:U10"/>
    <mergeCell ref="V10:X10"/>
    <mergeCell ref="B11:U11"/>
    <mergeCell ref="V11:X11"/>
    <mergeCell ref="B12:U12"/>
    <mergeCell ref="V12:X12"/>
    <mergeCell ref="B13:U13"/>
    <mergeCell ref="V13:X13"/>
    <mergeCell ref="B14:U14"/>
    <mergeCell ref="V14:X14"/>
    <mergeCell ref="B15:U15"/>
    <mergeCell ref="V15:X15"/>
    <mergeCell ref="B16:U16"/>
    <mergeCell ref="V16:X16"/>
    <mergeCell ref="B17:U17"/>
    <mergeCell ref="V17:X17"/>
    <mergeCell ref="B18:U18"/>
    <mergeCell ref="V18:X18"/>
    <mergeCell ref="B19:U19"/>
    <mergeCell ref="V19:X19"/>
    <mergeCell ref="B20:U20"/>
    <mergeCell ref="V20:X20"/>
    <mergeCell ref="B21:U21"/>
    <mergeCell ref="V21:X21"/>
    <mergeCell ref="B22:U22"/>
    <mergeCell ref="V22:X22"/>
    <mergeCell ref="B23:U23"/>
    <mergeCell ref="V23:X23"/>
    <mergeCell ref="B24:U24"/>
    <mergeCell ref="V24:X24"/>
    <mergeCell ref="B25:U25"/>
    <mergeCell ref="V25:X25"/>
    <mergeCell ref="B26:U26"/>
    <mergeCell ref="V26:X26"/>
    <mergeCell ref="A34:X34"/>
    <mergeCell ref="A27:A31"/>
    <mergeCell ref="B27:X27"/>
    <mergeCell ref="B28:X31"/>
    <mergeCell ref="A32:U32"/>
    <mergeCell ref="V32:X32"/>
    <mergeCell ref="A33:X3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0.39998000860214233"/>
  </sheetPr>
  <dimension ref="A1:X38"/>
  <sheetViews>
    <sheetView showGridLines="0" view="pageBreakPreview" zoomScaleSheetLayoutView="100" zoomScalePageLayoutView="0" workbookViewId="0" topLeftCell="A1">
      <selection activeCell="Q38" sqref="Q38:X38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3017</v>
      </c>
    </row>
    <row r="2" spans="1:24" s="7" customFormat="1" ht="22.5" customHeight="1">
      <c r="A2" s="347" t="s">
        <v>1668</v>
      </c>
      <c r="B2" s="341"/>
      <c r="C2" s="341"/>
      <c r="D2" s="348">
        <f>IF(INDEX('様式2-1'!E4:G4,1,1)=0,"",INDEX('様式2-1'!E4:G4,1,1))</f>
      </c>
      <c r="E2" s="348"/>
      <c r="F2" s="348"/>
      <c r="G2" s="341" t="s">
        <v>1669</v>
      </c>
      <c r="H2" s="341"/>
      <c r="I2" s="341"/>
      <c r="J2" s="298">
        <f>IF(INDEX('様式2-1'!L4:X4,1,1)=0,"",INDEX('様式2-1'!L4:X4,1,1))</f>
      </c>
      <c r="K2" s="298"/>
      <c r="L2" s="298"/>
      <c r="M2" s="298"/>
      <c r="N2" s="341" t="s">
        <v>3015</v>
      </c>
      <c r="O2" s="341"/>
      <c r="P2" s="341"/>
      <c r="Q2" s="342">
        <f>IF(INDEX('様式2-1'!E10:X10,1,1)=0,"",INDEX('様式2-1'!E10:X10,1,1))</f>
      </c>
      <c r="R2" s="342"/>
      <c r="S2" s="342"/>
      <c r="T2" s="342"/>
      <c r="U2" s="342"/>
      <c r="V2" s="342"/>
      <c r="W2" s="342"/>
      <c r="X2" s="343"/>
    </row>
    <row r="3" spans="1:24" ht="22.5" customHeight="1">
      <c r="A3" s="344" t="s">
        <v>3018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</row>
    <row r="4" spans="1:24" s="9" customFormat="1" ht="22.5" customHeight="1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1"/>
    </row>
    <row r="5" spans="1:24" s="9" customFormat="1" ht="22.5" customHeigh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4"/>
    </row>
    <row r="6" spans="1:24" s="9" customFormat="1" ht="22.5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4"/>
    </row>
    <row r="7" spans="1:24" s="9" customFormat="1" ht="22.5" customHeight="1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4"/>
    </row>
    <row r="8" spans="1:24" s="9" customFormat="1" ht="22.5" customHeigh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4"/>
    </row>
    <row r="9" spans="1:24" s="9" customFormat="1" ht="22.5" customHeigh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4"/>
    </row>
    <row r="10" spans="1:24" s="9" customFormat="1" ht="22.5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4"/>
    </row>
    <row r="11" spans="1:24" s="9" customFormat="1" ht="22.5" customHeight="1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4"/>
    </row>
    <row r="12" spans="1:24" s="9" customFormat="1" ht="22.5" customHeight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4"/>
    </row>
    <row r="13" spans="1:24" s="9" customFormat="1" ht="22.5" customHeight="1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</row>
    <row r="14" spans="1:24" s="9" customFormat="1" ht="22.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4"/>
    </row>
    <row r="15" spans="1:24" s="9" customFormat="1" ht="22.5" customHeight="1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4"/>
    </row>
    <row r="16" spans="1:24" s="9" customFormat="1" ht="22.5" customHeight="1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4"/>
    </row>
    <row r="17" spans="1:24" s="9" customFormat="1" ht="22.5" customHeight="1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4"/>
    </row>
    <row r="18" spans="1:24" s="9" customFormat="1" ht="22.5" customHeight="1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4"/>
    </row>
    <row r="19" spans="1:24" s="9" customFormat="1" ht="22.5" customHeight="1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4"/>
    </row>
    <row r="20" spans="1:24" s="9" customFormat="1" ht="22.5" customHeight="1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4"/>
    </row>
    <row r="21" spans="1:24" s="9" customFormat="1" ht="22.5" customHeight="1">
      <c r="A21" s="305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7"/>
    </row>
    <row r="22" spans="1:24" ht="22.5" customHeight="1">
      <c r="A22" s="308" t="s">
        <v>3043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10"/>
    </row>
    <row r="23" spans="1:24" ht="22.5" customHeight="1">
      <c r="A23" s="311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3"/>
    </row>
    <row r="24" spans="1:24" ht="22.5" customHeight="1">
      <c r="A24" s="31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6"/>
    </row>
    <row r="25" spans="1:24" ht="22.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1:24" ht="22.5" customHeight="1">
      <c r="A26" s="314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6"/>
    </row>
    <row r="27" spans="1:24" ht="22.5" customHeight="1">
      <c r="A27" s="314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6"/>
    </row>
    <row r="28" spans="1:24" ht="22.5" customHeight="1">
      <c r="A28" s="314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6"/>
    </row>
    <row r="29" spans="1:24" ht="22.5" customHeight="1">
      <c r="A29" s="314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6"/>
    </row>
    <row r="30" spans="1:24" ht="22.5" customHeight="1">
      <c r="A30" s="314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6"/>
    </row>
    <row r="31" spans="1:24" ht="22.5" customHeight="1">
      <c r="A31" s="314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6"/>
    </row>
    <row r="32" spans="1:24" ht="22.5" customHeight="1">
      <c r="A32" s="314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6"/>
    </row>
    <row r="33" spans="1:24" ht="22.5" customHeight="1">
      <c r="A33" s="314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6"/>
    </row>
    <row r="34" spans="1:24" ht="22.5" customHeight="1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6"/>
    </row>
    <row r="35" spans="1:24" ht="22.5" customHeight="1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9"/>
    </row>
    <row r="36" spans="1:24" ht="22.5" customHeight="1">
      <c r="A36" s="320" t="s">
        <v>3044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2"/>
    </row>
    <row r="37" spans="1:24" ht="22.5" customHeight="1">
      <c r="A37" s="323" t="s">
        <v>3040</v>
      </c>
      <c r="B37" s="324"/>
      <c r="C37" s="324"/>
      <c r="D37" s="325"/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8"/>
    </row>
    <row r="38" spans="1:24" ht="22.5" customHeight="1" thickBot="1">
      <c r="A38" s="329" t="s">
        <v>3041</v>
      </c>
      <c r="B38" s="330"/>
      <c r="C38" s="330"/>
      <c r="D38" s="331"/>
      <c r="E38" s="332"/>
      <c r="F38" s="333"/>
      <c r="G38" s="333"/>
      <c r="H38" s="333"/>
      <c r="I38" s="333"/>
      <c r="J38" s="333"/>
      <c r="K38" s="333"/>
      <c r="L38" s="334"/>
      <c r="M38" s="335" t="s">
        <v>3042</v>
      </c>
      <c r="N38" s="336"/>
      <c r="O38" s="336"/>
      <c r="P38" s="337"/>
      <c r="Q38" s="338"/>
      <c r="R38" s="339"/>
      <c r="S38" s="339"/>
      <c r="T38" s="339"/>
      <c r="U38" s="339"/>
      <c r="V38" s="339"/>
      <c r="W38" s="339"/>
      <c r="X38" s="340"/>
    </row>
  </sheetData>
  <sheetProtection selectLockedCells="1"/>
  <mergeCells count="17">
    <mergeCell ref="A38:D38"/>
    <mergeCell ref="E38:L38"/>
    <mergeCell ref="M38:P38"/>
    <mergeCell ref="Q38:X38"/>
    <mergeCell ref="N2:P2"/>
    <mergeCell ref="Q2:X2"/>
    <mergeCell ref="A3:X3"/>
    <mergeCell ref="A2:C2"/>
    <mergeCell ref="D2:F2"/>
    <mergeCell ref="G2:I2"/>
    <mergeCell ref="J2:M2"/>
    <mergeCell ref="A4:X21"/>
    <mergeCell ref="A22:X22"/>
    <mergeCell ref="A23:X35"/>
    <mergeCell ref="A36:X36"/>
    <mergeCell ref="A37:D37"/>
    <mergeCell ref="E37:X3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X42"/>
  <sheetViews>
    <sheetView view="pageBreakPreview" zoomScaleSheetLayoutView="100" zoomScalePageLayoutView="0" workbookViewId="0" topLeftCell="A1">
      <selection activeCell="Z28" sqref="Z28"/>
    </sheetView>
  </sheetViews>
  <sheetFormatPr defaultColWidth="9.00390625" defaultRowHeight="13.5"/>
  <cols>
    <col min="1" max="24" width="3.375" style="0" customWidth="1"/>
  </cols>
  <sheetData>
    <row r="1" s="7" customFormat="1" ht="14.25" thickBot="1">
      <c r="X1" s="10" t="s">
        <v>3129</v>
      </c>
    </row>
    <row r="2" spans="1:24" ht="13.5">
      <c r="A2" s="358" t="s">
        <v>3130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60"/>
    </row>
    <row r="3" spans="1:24" ht="13.5">
      <c r="A3" s="376" t="s">
        <v>1728</v>
      </c>
      <c r="B3" s="377"/>
      <c r="C3" s="377"/>
      <c r="D3" s="378"/>
      <c r="E3" s="379" t="s">
        <v>1729</v>
      </c>
      <c r="F3" s="380"/>
      <c r="G3" s="377" t="s">
        <v>1730</v>
      </c>
      <c r="H3" s="377"/>
      <c r="I3" s="377"/>
      <c r="J3" s="379" t="s">
        <v>3115</v>
      </c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2"/>
    </row>
    <row r="4" spans="1:24" ht="54.75" customHeight="1">
      <c r="A4" s="383"/>
      <c r="B4" s="384"/>
      <c r="C4" s="384"/>
      <c r="D4" s="384"/>
      <c r="E4" s="384"/>
      <c r="F4" s="384"/>
      <c r="G4" s="387"/>
      <c r="H4" s="387"/>
      <c r="I4" s="387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5"/>
    </row>
    <row r="5" spans="1:24" ht="13.5">
      <c r="A5" s="383"/>
      <c r="B5" s="384"/>
      <c r="C5" s="384"/>
      <c r="D5" s="384"/>
      <c r="E5" s="384"/>
      <c r="F5" s="384"/>
      <c r="G5" s="387"/>
      <c r="H5" s="387"/>
      <c r="I5" s="387"/>
      <c r="J5" s="389" t="s">
        <v>3116</v>
      </c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90"/>
    </row>
    <row r="6" spans="1:24" ht="54.75" customHeight="1">
      <c r="A6" s="383"/>
      <c r="B6" s="384"/>
      <c r="C6" s="384"/>
      <c r="D6" s="384"/>
      <c r="E6" s="384"/>
      <c r="F6" s="384"/>
      <c r="G6" s="387"/>
      <c r="H6" s="387"/>
      <c r="I6" s="387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</row>
    <row r="7" spans="1:24" ht="13.5">
      <c r="A7" s="376" t="s">
        <v>1728</v>
      </c>
      <c r="B7" s="377"/>
      <c r="C7" s="377"/>
      <c r="D7" s="378"/>
      <c r="E7" s="379" t="s">
        <v>1729</v>
      </c>
      <c r="F7" s="380"/>
      <c r="G7" s="377" t="s">
        <v>1730</v>
      </c>
      <c r="H7" s="377"/>
      <c r="I7" s="377"/>
      <c r="J7" s="379" t="s">
        <v>3115</v>
      </c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2"/>
    </row>
    <row r="8" spans="1:24" ht="54.75" customHeight="1">
      <c r="A8" s="383"/>
      <c r="B8" s="384"/>
      <c r="C8" s="384"/>
      <c r="D8" s="384"/>
      <c r="E8" s="384"/>
      <c r="F8" s="384"/>
      <c r="G8" s="387"/>
      <c r="H8" s="387"/>
      <c r="I8" s="387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</row>
    <row r="9" spans="1:24" ht="13.5">
      <c r="A9" s="383"/>
      <c r="B9" s="384"/>
      <c r="C9" s="384"/>
      <c r="D9" s="384"/>
      <c r="E9" s="384"/>
      <c r="F9" s="384"/>
      <c r="G9" s="387"/>
      <c r="H9" s="387"/>
      <c r="I9" s="387"/>
      <c r="J9" s="389" t="s">
        <v>3116</v>
      </c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</row>
    <row r="10" spans="1:24" ht="54.75" customHeight="1">
      <c r="A10" s="383"/>
      <c r="B10" s="384"/>
      <c r="C10" s="384"/>
      <c r="D10" s="384"/>
      <c r="E10" s="384"/>
      <c r="F10" s="384"/>
      <c r="G10" s="387"/>
      <c r="H10" s="387"/>
      <c r="I10" s="387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ht="13.5">
      <c r="A11" s="376" t="s">
        <v>1728</v>
      </c>
      <c r="B11" s="377"/>
      <c r="C11" s="377"/>
      <c r="D11" s="378"/>
      <c r="E11" s="379" t="s">
        <v>1729</v>
      </c>
      <c r="F11" s="380"/>
      <c r="G11" s="377" t="s">
        <v>1730</v>
      </c>
      <c r="H11" s="377"/>
      <c r="I11" s="377"/>
      <c r="J11" s="379" t="s">
        <v>3115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2"/>
    </row>
    <row r="12" spans="1:24" ht="54.75" customHeight="1">
      <c r="A12" s="383"/>
      <c r="B12" s="384"/>
      <c r="C12" s="384"/>
      <c r="D12" s="384"/>
      <c r="E12" s="384"/>
      <c r="F12" s="384"/>
      <c r="G12" s="387"/>
      <c r="H12" s="387"/>
      <c r="I12" s="387"/>
      <c r="J12" s="391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3"/>
    </row>
    <row r="13" spans="1:24" ht="13.5">
      <c r="A13" s="383"/>
      <c r="B13" s="384"/>
      <c r="C13" s="384"/>
      <c r="D13" s="384"/>
      <c r="E13" s="384"/>
      <c r="F13" s="384"/>
      <c r="G13" s="387"/>
      <c r="H13" s="387"/>
      <c r="I13" s="387"/>
      <c r="J13" s="389" t="s">
        <v>3116</v>
      </c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</row>
    <row r="14" spans="1:24" ht="54.75" customHeight="1">
      <c r="A14" s="383"/>
      <c r="B14" s="384"/>
      <c r="C14" s="384"/>
      <c r="D14" s="384"/>
      <c r="E14" s="384"/>
      <c r="F14" s="384"/>
      <c r="G14" s="387"/>
      <c r="H14" s="387"/>
      <c r="I14" s="387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</row>
    <row r="15" spans="1:24" ht="13.5">
      <c r="A15" s="376" t="s">
        <v>1728</v>
      </c>
      <c r="B15" s="377"/>
      <c r="C15" s="377"/>
      <c r="D15" s="378"/>
      <c r="E15" s="379" t="s">
        <v>1729</v>
      </c>
      <c r="F15" s="380"/>
      <c r="G15" s="377" t="s">
        <v>1730</v>
      </c>
      <c r="H15" s="377"/>
      <c r="I15" s="377"/>
      <c r="J15" s="379" t="s">
        <v>3115</v>
      </c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2"/>
    </row>
    <row r="16" spans="1:24" ht="54.75" customHeight="1">
      <c r="A16" s="383"/>
      <c r="B16" s="384"/>
      <c r="C16" s="384"/>
      <c r="D16" s="384"/>
      <c r="E16" s="384"/>
      <c r="F16" s="384"/>
      <c r="G16" s="387"/>
      <c r="H16" s="387"/>
      <c r="I16" s="387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5"/>
    </row>
    <row r="17" spans="1:24" ht="13.5">
      <c r="A17" s="383"/>
      <c r="B17" s="384"/>
      <c r="C17" s="384"/>
      <c r="D17" s="384"/>
      <c r="E17" s="384"/>
      <c r="F17" s="384"/>
      <c r="G17" s="387"/>
      <c r="H17" s="387"/>
      <c r="I17" s="387"/>
      <c r="J17" s="389" t="s">
        <v>3116</v>
      </c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90"/>
    </row>
    <row r="18" spans="1:24" ht="54.75" customHeight="1">
      <c r="A18" s="383"/>
      <c r="B18" s="384"/>
      <c r="C18" s="384"/>
      <c r="D18" s="384"/>
      <c r="E18" s="384"/>
      <c r="F18" s="384"/>
      <c r="G18" s="387"/>
      <c r="H18" s="387"/>
      <c r="I18" s="387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</row>
    <row r="19" spans="1:24" ht="13.5">
      <c r="A19" s="376" t="s">
        <v>1728</v>
      </c>
      <c r="B19" s="377"/>
      <c r="C19" s="377"/>
      <c r="D19" s="378"/>
      <c r="E19" s="379" t="s">
        <v>1729</v>
      </c>
      <c r="F19" s="380"/>
      <c r="G19" s="377" t="s">
        <v>1730</v>
      </c>
      <c r="H19" s="377"/>
      <c r="I19" s="377"/>
      <c r="J19" s="379" t="s">
        <v>3115</v>
      </c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2"/>
    </row>
    <row r="20" spans="1:24" ht="54.75" customHeight="1">
      <c r="A20" s="383"/>
      <c r="B20" s="384"/>
      <c r="C20" s="384"/>
      <c r="D20" s="384"/>
      <c r="E20" s="384"/>
      <c r="F20" s="384"/>
      <c r="G20" s="387"/>
      <c r="H20" s="387"/>
      <c r="I20" s="387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</row>
    <row r="21" spans="1:24" ht="13.5">
      <c r="A21" s="383"/>
      <c r="B21" s="384"/>
      <c r="C21" s="384"/>
      <c r="D21" s="384"/>
      <c r="E21" s="384"/>
      <c r="F21" s="384"/>
      <c r="G21" s="387"/>
      <c r="H21" s="387"/>
      <c r="I21" s="387"/>
      <c r="J21" s="389" t="s">
        <v>3116</v>
      </c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90"/>
    </row>
    <row r="22" spans="1:24" ht="54.75" customHeight="1" thickBot="1">
      <c r="A22" s="385"/>
      <c r="B22" s="386"/>
      <c r="C22" s="386"/>
      <c r="D22" s="386"/>
      <c r="E22" s="386"/>
      <c r="F22" s="386"/>
      <c r="G22" s="388"/>
      <c r="H22" s="388"/>
      <c r="I22" s="388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8"/>
    </row>
    <row r="23" spans="1:24" ht="11.25" customHeight="1" thickBot="1">
      <c r="A23" s="81"/>
      <c r="B23" s="81"/>
      <c r="C23" s="81"/>
      <c r="D23" s="81"/>
      <c r="E23" s="82"/>
      <c r="F23" s="82"/>
      <c r="G23" s="82"/>
      <c r="H23" s="82"/>
      <c r="I23" s="82"/>
      <c r="J23" s="81"/>
      <c r="K23" s="81"/>
      <c r="L23" s="81"/>
      <c r="M23" s="81"/>
      <c r="N23" s="81"/>
      <c r="O23" s="81"/>
      <c r="P23" s="81"/>
      <c r="Q23" s="83"/>
      <c r="R23" s="83"/>
      <c r="S23" s="83"/>
      <c r="T23" s="83"/>
      <c r="U23" s="83"/>
      <c r="V23" s="83"/>
      <c r="W23" s="83"/>
      <c r="X23" s="83"/>
    </row>
    <row r="24" spans="1:24" ht="13.5">
      <c r="A24" s="358" t="s">
        <v>3131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60"/>
    </row>
    <row r="25" spans="1:24" ht="22.5" customHeight="1" thickBot="1">
      <c r="A25" s="369" t="s">
        <v>3117</v>
      </c>
      <c r="B25" s="370"/>
      <c r="C25" s="370"/>
      <c r="D25" s="370"/>
      <c r="E25" s="370"/>
      <c r="F25" s="370"/>
      <c r="G25" s="370"/>
      <c r="H25" s="370"/>
      <c r="I25" s="371"/>
      <c r="J25" s="372"/>
      <c r="K25" s="372"/>
      <c r="L25" s="84" t="s">
        <v>3118</v>
      </c>
      <c r="M25" s="373" t="s">
        <v>3119</v>
      </c>
      <c r="N25" s="370"/>
      <c r="O25" s="370"/>
      <c r="P25" s="370"/>
      <c r="Q25" s="370"/>
      <c r="R25" s="370"/>
      <c r="S25" s="370"/>
      <c r="T25" s="370"/>
      <c r="U25" s="371"/>
      <c r="V25" s="372"/>
      <c r="W25" s="372"/>
      <c r="X25" s="85" t="s">
        <v>3118</v>
      </c>
    </row>
    <row r="26" spans="1:24" ht="28.5" customHeight="1" thickBo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4" ht="13.5">
      <c r="A27" s="358" t="s">
        <v>3132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60"/>
    </row>
    <row r="28" spans="1:24" ht="35.25" customHeight="1">
      <c r="A28" s="361" t="s">
        <v>3120</v>
      </c>
      <c r="B28" s="362"/>
      <c r="C28" s="362"/>
      <c r="D28" s="363" t="s">
        <v>3121</v>
      </c>
      <c r="E28" s="363"/>
      <c r="F28" s="363"/>
      <c r="G28" s="364" t="s">
        <v>3122</v>
      </c>
      <c r="H28" s="364"/>
      <c r="I28" s="364"/>
      <c r="J28" s="362" t="s">
        <v>3123</v>
      </c>
      <c r="K28" s="362"/>
      <c r="L28" s="362"/>
      <c r="M28" s="362" t="s">
        <v>3124</v>
      </c>
      <c r="N28" s="362"/>
      <c r="O28" s="364" t="s">
        <v>3125</v>
      </c>
      <c r="P28" s="364"/>
      <c r="Q28" s="364"/>
      <c r="R28" s="364"/>
      <c r="S28" s="364"/>
      <c r="T28" s="364"/>
      <c r="U28" s="365" t="s">
        <v>3126</v>
      </c>
      <c r="V28" s="365"/>
      <c r="W28" s="365" t="s">
        <v>3127</v>
      </c>
      <c r="X28" s="366"/>
    </row>
    <row r="29" spans="1:24" ht="22.5" customHeight="1">
      <c r="A29" s="357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6"/>
    </row>
    <row r="30" spans="1:24" ht="22.5" customHeight="1">
      <c r="A30" s="354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3"/>
    </row>
    <row r="31" spans="1:24" ht="22.5" customHeight="1">
      <c r="A31" s="354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3"/>
    </row>
    <row r="32" spans="1:24" ht="22.5" customHeight="1">
      <c r="A32" s="354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3"/>
    </row>
    <row r="33" spans="1:24" ht="22.5" customHeight="1">
      <c r="A33" s="354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3"/>
    </row>
    <row r="34" spans="1:24" ht="22.5" customHeight="1">
      <c r="A34" s="354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</row>
    <row r="35" spans="1:24" ht="22.5" customHeight="1">
      <c r="A35" s="354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3"/>
    </row>
    <row r="36" spans="1:24" ht="22.5" customHeight="1">
      <c r="A36" s="354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3"/>
    </row>
    <row r="37" spans="1:24" ht="22.5" customHeight="1">
      <c r="A37" s="354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3"/>
    </row>
    <row r="38" spans="1:24" ht="22.5" customHeight="1">
      <c r="A38" s="354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3"/>
    </row>
    <row r="39" spans="1:24" ht="22.5" customHeight="1">
      <c r="A39" s="354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3"/>
    </row>
    <row r="40" spans="1:24" ht="22.5" customHeight="1">
      <c r="A40" s="354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3"/>
    </row>
    <row r="41" spans="1:24" ht="22.5" customHeight="1" thickBot="1">
      <c r="A41" s="351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50"/>
    </row>
    <row r="42" spans="1:24" ht="13.5">
      <c r="A42" s="86" t="s">
        <v>3128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</sheetData>
  <sheetProtection/>
  <mergeCells count="169">
    <mergeCell ref="A2:X2"/>
    <mergeCell ref="A3:D3"/>
    <mergeCell ref="E3:F3"/>
    <mergeCell ref="G3:I3"/>
    <mergeCell ref="J3:X3"/>
    <mergeCell ref="A4:D6"/>
    <mergeCell ref="E4:F6"/>
    <mergeCell ref="G4:I6"/>
    <mergeCell ref="J4:X4"/>
    <mergeCell ref="J5:X5"/>
    <mergeCell ref="J6:X6"/>
    <mergeCell ref="A7:D7"/>
    <mergeCell ref="E7:F7"/>
    <mergeCell ref="G7:I7"/>
    <mergeCell ref="J7:X7"/>
    <mergeCell ref="A8:D10"/>
    <mergeCell ref="E8:F10"/>
    <mergeCell ref="G8:I10"/>
    <mergeCell ref="J8:X8"/>
    <mergeCell ref="J9:X9"/>
    <mergeCell ref="J10:X10"/>
    <mergeCell ref="A11:D11"/>
    <mergeCell ref="E11:F11"/>
    <mergeCell ref="G11:I11"/>
    <mergeCell ref="J11:X11"/>
    <mergeCell ref="A12:D14"/>
    <mergeCell ref="E12:F14"/>
    <mergeCell ref="G12:I14"/>
    <mergeCell ref="J12:X12"/>
    <mergeCell ref="J13:X13"/>
    <mergeCell ref="J14:X14"/>
    <mergeCell ref="A15:D15"/>
    <mergeCell ref="E15:F15"/>
    <mergeCell ref="G15:I15"/>
    <mergeCell ref="J15:X15"/>
    <mergeCell ref="A16:D18"/>
    <mergeCell ref="E16:F18"/>
    <mergeCell ref="G16:I18"/>
    <mergeCell ref="J16:X16"/>
    <mergeCell ref="J17:X17"/>
    <mergeCell ref="J18:X18"/>
    <mergeCell ref="A19:D19"/>
    <mergeCell ref="E19:F19"/>
    <mergeCell ref="G19:I19"/>
    <mergeCell ref="J19:X19"/>
    <mergeCell ref="A20:D22"/>
    <mergeCell ref="E20:F22"/>
    <mergeCell ref="G20:I22"/>
    <mergeCell ref="J20:X20"/>
    <mergeCell ref="J21:X21"/>
    <mergeCell ref="J22:X22"/>
    <mergeCell ref="A24:X24"/>
    <mergeCell ref="A25:H25"/>
    <mergeCell ref="I25:K25"/>
    <mergeCell ref="M25:T25"/>
    <mergeCell ref="U25:W25"/>
    <mergeCell ref="A27:X27"/>
    <mergeCell ref="A28:C28"/>
    <mergeCell ref="D28:F28"/>
    <mergeCell ref="G28:I28"/>
    <mergeCell ref="J28:L28"/>
    <mergeCell ref="M28:N28"/>
    <mergeCell ref="O28:T28"/>
    <mergeCell ref="U28:V28"/>
    <mergeCell ref="W28:X28"/>
    <mergeCell ref="A29:C29"/>
    <mergeCell ref="D29:F29"/>
    <mergeCell ref="G29:I29"/>
    <mergeCell ref="J29:L29"/>
    <mergeCell ref="M29:N29"/>
    <mergeCell ref="O29:T29"/>
    <mergeCell ref="U29:V29"/>
    <mergeCell ref="W29:X29"/>
    <mergeCell ref="A30:C30"/>
    <mergeCell ref="D30:F30"/>
    <mergeCell ref="G30:I30"/>
    <mergeCell ref="J30:L30"/>
    <mergeCell ref="M30:N30"/>
    <mergeCell ref="O30:T30"/>
    <mergeCell ref="U30:V30"/>
    <mergeCell ref="W30:X30"/>
    <mergeCell ref="A31:C31"/>
    <mergeCell ref="D31:F31"/>
    <mergeCell ref="G31:I31"/>
    <mergeCell ref="J31:L31"/>
    <mergeCell ref="M31:N31"/>
    <mergeCell ref="O31:T31"/>
    <mergeCell ref="U31:V31"/>
    <mergeCell ref="W31:X31"/>
    <mergeCell ref="A32:C32"/>
    <mergeCell ref="D32:F32"/>
    <mergeCell ref="G32:I32"/>
    <mergeCell ref="J32:L32"/>
    <mergeCell ref="M32:N32"/>
    <mergeCell ref="O32:T32"/>
    <mergeCell ref="U32:V32"/>
    <mergeCell ref="W32:X32"/>
    <mergeCell ref="A33:C33"/>
    <mergeCell ref="D33:F33"/>
    <mergeCell ref="G33:I33"/>
    <mergeCell ref="J33:L33"/>
    <mergeCell ref="M33:N33"/>
    <mergeCell ref="O33:T33"/>
    <mergeCell ref="U33:V33"/>
    <mergeCell ref="W33:X33"/>
    <mergeCell ref="A34:C34"/>
    <mergeCell ref="D34:F34"/>
    <mergeCell ref="G34:I34"/>
    <mergeCell ref="J34:L34"/>
    <mergeCell ref="M34:N34"/>
    <mergeCell ref="O34:T34"/>
    <mergeCell ref="U34:V34"/>
    <mergeCell ref="W34:X34"/>
    <mergeCell ref="A35:C35"/>
    <mergeCell ref="D35:F35"/>
    <mergeCell ref="G35:I35"/>
    <mergeCell ref="J35:L35"/>
    <mergeCell ref="M35:N35"/>
    <mergeCell ref="O35:T35"/>
    <mergeCell ref="U35:V35"/>
    <mergeCell ref="W35:X35"/>
    <mergeCell ref="A36:C36"/>
    <mergeCell ref="D36:F36"/>
    <mergeCell ref="G36:I36"/>
    <mergeCell ref="J36:L36"/>
    <mergeCell ref="M36:N36"/>
    <mergeCell ref="O36:T36"/>
    <mergeCell ref="U36:V36"/>
    <mergeCell ref="W36:X36"/>
    <mergeCell ref="A37:C37"/>
    <mergeCell ref="D37:F37"/>
    <mergeCell ref="G37:I37"/>
    <mergeCell ref="J37:L37"/>
    <mergeCell ref="M37:N37"/>
    <mergeCell ref="O37:T37"/>
    <mergeCell ref="U37:V37"/>
    <mergeCell ref="W37:X37"/>
    <mergeCell ref="A38:C38"/>
    <mergeCell ref="D38:F38"/>
    <mergeCell ref="G38:I38"/>
    <mergeCell ref="J38:L38"/>
    <mergeCell ref="M38:N38"/>
    <mergeCell ref="O38:T38"/>
    <mergeCell ref="U38:V38"/>
    <mergeCell ref="W38:X38"/>
    <mergeCell ref="A39:C39"/>
    <mergeCell ref="D39:F39"/>
    <mergeCell ref="G39:I39"/>
    <mergeCell ref="J39:L39"/>
    <mergeCell ref="M39:N39"/>
    <mergeCell ref="O39:T39"/>
    <mergeCell ref="U39:V39"/>
    <mergeCell ref="W39:X39"/>
    <mergeCell ref="A40:C40"/>
    <mergeCell ref="D40:F40"/>
    <mergeCell ref="G40:I40"/>
    <mergeCell ref="J40:L40"/>
    <mergeCell ref="M40:N40"/>
    <mergeCell ref="O40:T40"/>
    <mergeCell ref="U40:V40"/>
    <mergeCell ref="W40:X40"/>
    <mergeCell ref="U41:V41"/>
    <mergeCell ref="W41:X41"/>
    <mergeCell ref="A41:C41"/>
    <mergeCell ref="D41:F41"/>
    <mergeCell ref="G41:I41"/>
    <mergeCell ref="J41:L41"/>
    <mergeCell ref="M41:N41"/>
    <mergeCell ref="O41:T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9" tint="0.39998000860214233"/>
  </sheetPr>
  <dimension ref="A1:X15"/>
  <sheetViews>
    <sheetView showGridLines="0" view="pageBreakPreview" zoomScaleSheetLayoutView="100" zoomScalePageLayoutView="0" workbookViewId="0" topLeftCell="A1">
      <selection activeCell="B8" sqref="B8:P8"/>
    </sheetView>
  </sheetViews>
  <sheetFormatPr defaultColWidth="4.00390625" defaultRowHeight="22.5" customHeight="1"/>
  <cols>
    <col min="1" max="16384" width="4.00390625" style="20" customWidth="1"/>
  </cols>
  <sheetData>
    <row r="1" s="14" customFormat="1" ht="14.25">
      <c r="X1" s="21" t="s">
        <v>3021</v>
      </c>
    </row>
    <row r="2" spans="1:24" s="14" customFormat="1" ht="33.75" customHeight="1" thickBot="1">
      <c r="A2" s="414" t="s">
        <v>1001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</row>
    <row r="3" spans="1:24" s="14" customFormat="1" ht="30" customHeight="1">
      <c r="A3" s="415" t="s">
        <v>1668</v>
      </c>
      <c r="B3" s="416"/>
      <c r="C3" s="416"/>
      <c r="D3" s="417">
        <f>IF(INDEX('様式2-1'!E4:G4,1,1)=0,"",INDEX('様式2-1'!E4:G4,1,1))</f>
      </c>
      <c r="E3" s="418"/>
      <c r="F3" s="419"/>
      <c r="G3" s="420" t="s">
        <v>1669</v>
      </c>
      <c r="H3" s="420"/>
      <c r="I3" s="420"/>
      <c r="J3" s="420"/>
      <c r="K3" s="421">
        <f>IF(INDEX('様式2-1'!L4:X4,1,1)=0,"",INDEX('様式2-1'!L4:X4,1,1))</f>
      </c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2"/>
    </row>
    <row r="4" spans="1:24" ht="30" customHeight="1">
      <c r="A4" s="405" t="s">
        <v>3015</v>
      </c>
      <c r="B4" s="406"/>
      <c r="C4" s="406"/>
      <c r="D4" s="407">
        <f>IF(INDEX('様式2-1'!E10:X10,1,1)=0,"",INDEX('様式2-1'!E10:X10,1,1))</f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8"/>
    </row>
    <row r="5" spans="1:24" ht="30" customHeight="1">
      <c r="A5" s="256" t="s">
        <v>1002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409"/>
      <c r="Q5" s="410" t="s">
        <v>1003</v>
      </c>
      <c r="R5" s="410"/>
      <c r="S5" s="410"/>
      <c r="T5" s="410"/>
      <c r="U5" s="411" t="s">
        <v>1672</v>
      </c>
      <c r="V5" s="412"/>
      <c r="W5" s="412"/>
      <c r="X5" s="413"/>
    </row>
    <row r="6" spans="1:24" ht="45.75" customHeight="1">
      <c r="A6" s="57" t="s">
        <v>1004</v>
      </c>
      <c r="B6" s="400" t="s">
        <v>3172</v>
      </c>
      <c r="C6" s="400"/>
      <c r="D6" s="400"/>
      <c r="E6" s="400" t="s">
        <v>3173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  <c r="Q6" s="402"/>
      <c r="R6" s="402"/>
      <c r="S6" s="402"/>
      <c r="T6" s="402"/>
      <c r="U6" s="403"/>
      <c r="V6" s="403"/>
      <c r="W6" s="403"/>
      <c r="X6" s="404"/>
    </row>
    <row r="7" spans="1:24" ht="45.75" customHeight="1">
      <c r="A7" s="57" t="s">
        <v>1005</v>
      </c>
      <c r="B7" s="400" t="str">
        <f>B6</f>
        <v>令和元年度</v>
      </c>
      <c r="C7" s="400"/>
      <c r="D7" s="400"/>
      <c r="E7" s="400" t="s">
        <v>3114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  <c r="Q7" s="402"/>
      <c r="R7" s="402"/>
      <c r="S7" s="402"/>
      <c r="T7" s="402"/>
      <c r="U7" s="403"/>
      <c r="V7" s="403"/>
      <c r="W7" s="403"/>
      <c r="X7" s="404"/>
    </row>
    <row r="8" spans="1:24" ht="45.75" customHeight="1">
      <c r="A8" s="57" t="s">
        <v>1005</v>
      </c>
      <c r="B8" s="400" t="s">
        <v>3022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1"/>
      <c r="Q8" s="402"/>
      <c r="R8" s="402"/>
      <c r="S8" s="402"/>
      <c r="T8" s="402"/>
      <c r="U8" s="403"/>
      <c r="V8" s="403"/>
      <c r="W8" s="403"/>
      <c r="X8" s="404"/>
    </row>
    <row r="9" spans="1:24" ht="45.75" customHeight="1">
      <c r="A9" s="57" t="s">
        <v>1007</v>
      </c>
      <c r="B9" s="400" t="s">
        <v>413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1"/>
      <c r="Q9" s="402"/>
      <c r="R9" s="402"/>
      <c r="S9" s="402"/>
      <c r="T9" s="402"/>
      <c r="U9" s="403"/>
      <c r="V9" s="403"/>
      <c r="W9" s="403"/>
      <c r="X9" s="404"/>
    </row>
    <row r="10" spans="1:24" ht="45.75" customHeight="1">
      <c r="A10" s="57" t="s">
        <v>1008</v>
      </c>
      <c r="B10" s="400" t="s">
        <v>3064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1"/>
      <c r="Q10" s="402"/>
      <c r="R10" s="402"/>
      <c r="S10" s="402"/>
      <c r="T10" s="402"/>
      <c r="U10" s="403"/>
      <c r="V10" s="403"/>
      <c r="W10" s="403"/>
      <c r="X10" s="404"/>
    </row>
    <row r="11" spans="1:24" ht="45.75" customHeight="1">
      <c r="A11" s="57" t="s">
        <v>1009</v>
      </c>
      <c r="B11" s="400" t="s">
        <v>3133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1"/>
      <c r="Q11" s="402"/>
      <c r="R11" s="402"/>
      <c r="S11" s="402"/>
      <c r="T11" s="402"/>
      <c r="U11" s="403"/>
      <c r="V11" s="403"/>
      <c r="W11" s="403"/>
      <c r="X11" s="404"/>
    </row>
    <row r="12" spans="1:24" ht="45.75" customHeight="1">
      <c r="A12" s="57" t="s">
        <v>2624</v>
      </c>
      <c r="B12" s="400" t="s">
        <v>2627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1"/>
      <c r="Q12" s="402"/>
      <c r="R12" s="402"/>
      <c r="S12" s="402"/>
      <c r="T12" s="402"/>
      <c r="U12" s="403"/>
      <c r="V12" s="403"/>
      <c r="W12" s="403"/>
      <c r="X12" s="404"/>
    </row>
    <row r="13" spans="1:24" ht="45.75" customHeight="1">
      <c r="A13" s="57" t="s">
        <v>2625</v>
      </c>
      <c r="B13" s="400" t="s">
        <v>2628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1"/>
      <c r="Q13" s="402"/>
      <c r="R13" s="402"/>
      <c r="S13" s="402"/>
      <c r="T13" s="402"/>
      <c r="U13" s="403"/>
      <c r="V13" s="403"/>
      <c r="W13" s="403"/>
      <c r="X13" s="404"/>
    </row>
    <row r="14" spans="1:24" ht="45.75" customHeight="1" thickBot="1">
      <c r="A14" s="58" t="s">
        <v>2626</v>
      </c>
      <c r="B14" s="397" t="str">
        <f>B6</f>
        <v>令和元年度</v>
      </c>
      <c r="C14" s="397"/>
      <c r="D14" s="397"/>
      <c r="E14" s="398" t="s">
        <v>3023</v>
      </c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9"/>
      <c r="Q14" s="394"/>
      <c r="R14" s="394"/>
      <c r="S14" s="394"/>
      <c r="T14" s="394"/>
      <c r="U14" s="395"/>
      <c r="V14" s="395"/>
      <c r="W14" s="395"/>
      <c r="X14" s="396"/>
    </row>
    <row r="15" spans="1:6" ht="13.5">
      <c r="A15" s="9"/>
      <c r="B15" s="8"/>
      <c r="C15" s="8"/>
      <c r="D15" s="8"/>
      <c r="E15" s="8"/>
      <c r="F15" s="8"/>
    </row>
  </sheetData>
  <sheetProtection/>
  <protectedRanges>
    <protectedRange password="CB4D" sqref="Q6:X14" name="範囲1"/>
  </protectedRanges>
  <mergeCells count="40">
    <mergeCell ref="A4:C4"/>
    <mergeCell ref="D4:X4"/>
    <mergeCell ref="A5:P5"/>
    <mergeCell ref="Q5:T5"/>
    <mergeCell ref="U5:X5"/>
    <mergeCell ref="A2:X2"/>
    <mergeCell ref="A3:C3"/>
    <mergeCell ref="D3:F3"/>
    <mergeCell ref="G3:J3"/>
    <mergeCell ref="K3:X3"/>
    <mergeCell ref="B6:D6"/>
    <mergeCell ref="E6:P6"/>
    <mergeCell ref="E7:P7"/>
    <mergeCell ref="B7:D7"/>
    <mergeCell ref="B9:P9"/>
    <mergeCell ref="Q9:T9"/>
    <mergeCell ref="B12:P12"/>
    <mergeCell ref="Q12:T12"/>
    <mergeCell ref="U12:X12"/>
    <mergeCell ref="Q6:T6"/>
    <mergeCell ref="U6:X6"/>
    <mergeCell ref="Q8:T8"/>
    <mergeCell ref="U8:X8"/>
    <mergeCell ref="B8:P8"/>
    <mergeCell ref="Q7:T7"/>
    <mergeCell ref="U7:X7"/>
    <mergeCell ref="U9:X9"/>
    <mergeCell ref="B10:P10"/>
    <mergeCell ref="B11:P11"/>
    <mergeCell ref="Q11:T11"/>
    <mergeCell ref="U11:X11"/>
    <mergeCell ref="Q10:T10"/>
    <mergeCell ref="U10:X10"/>
    <mergeCell ref="Q14:T14"/>
    <mergeCell ref="U14:X14"/>
    <mergeCell ref="B14:D14"/>
    <mergeCell ref="E14:P14"/>
    <mergeCell ref="B13:P13"/>
    <mergeCell ref="Q13:T13"/>
    <mergeCell ref="U13:X1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8"/>
  </sheetPr>
  <dimension ref="B1:P102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0.875" style="34" customWidth="1"/>
    <col min="2" max="2" width="17.625" style="34" bestFit="1" customWidth="1"/>
    <col min="3" max="3" width="0.875" style="34" customWidth="1"/>
    <col min="4" max="4" width="17.625" style="34" bestFit="1" customWidth="1"/>
    <col min="5" max="5" width="0.875" style="34" customWidth="1"/>
    <col min="6" max="6" width="13.00390625" style="88" bestFit="1" customWidth="1"/>
    <col min="7" max="7" width="23.50390625" style="28" bestFit="1" customWidth="1"/>
    <col min="8" max="8" width="0.875" style="28" customWidth="1"/>
    <col min="9" max="9" width="13.00390625" style="28" bestFit="1" customWidth="1"/>
    <col min="10" max="10" width="42.25390625" style="28" bestFit="1" customWidth="1"/>
    <col min="11" max="11" width="1.12109375" style="34" customWidth="1"/>
    <col min="12" max="12" width="9.00390625" style="35" customWidth="1"/>
    <col min="13" max="13" width="1.12109375" style="34" customWidth="1"/>
    <col min="14" max="14" width="7.125" style="35" bestFit="1" customWidth="1"/>
    <col min="15" max="15" width="1.12109375" style="34" customWidth="1"/>
    <col min="16" max="16" width="7.125" style="34" bestFit="1" customWidth="1"/>
    <col min="17" max="17" width="1.12109375" style="34" customWidth="1"/>
    <col min="18" max="16384" width="9.00390625" style="34" customWidth="1"/>
  </cols>
  <sheetData>
    <row r="1" spans="2:16" s="28" customFormat="1" ht="13.5">
      <c r="B1" s="28" t="s">
        <v>2910</v>
      </c>
      <c r="D1" s="28" t="s">
        <v>2911</v>
      </c>
      <c r="F1" s="88" t="s">
        <v>61</v>
      </c>
      <c r="I1" s="28" t="s">
        <v>62</v>
      </c>
      <c r="L1" s="11" t="s">
        <v>2915</v>
      </c>
      <c r="N1" s="11" t="s">
        <v>2916</v>
      </c>
      <c r="P1" s="28" t="s">
        <v>2918</v>
      </c>
    </row>
    <row r="2" spans="2:16" s="6" customFormat="1" ht="13.5">
      <c r="B2" s="12" t="s">
        <v>1678</v>
      </c>
      <c r="D2" s="12" t="s">
        <v>1736</v>
      </c>
      <c r="F2" s="29" t="s">
        <v>1668</v>
      </c>
      <c r="G2" s="47" t="s">
        <v>3159</v>
      </c>
      <c r="I2" s="12" t="s">
        <v>59</v>
      </c>
      <c r="J2" s="12" t="s">
        <v>1670</v>
      </c>
      <c r="L2" s="12" t="s">
        <v>1677</v>
      </c>
      <c r="N2" s="12" t="s">
        <v>2917</v>
      </c>
      <c r="P2" s="12" t="s">
        <v>2914</v>
      </c>
    </row>
    <row r="3" spans="2:16" s="31" customFormat="1" ht="13.5">
      <c r="B3" s="30" t="s">
        <v>1737</v>
      </c>
      <c r="D3" s="51" t="s">
        <v>1737</v>
      </c>
      <c r="F3" s="87" t="s">
        <v>482</v>
      </c>
      <c r="G3" s="48" t="s">
        <v>1740</v>
      </c>
      <c r="H3" s="28"/>
      <c r="I3" s="49" t="s">
        <v>63</v>
      </c>
      <c r="J3" s="77" t="s">
        <v>1740</v>
      </c>
      <c r="L3" s="32">
        <v>25</v>
      </c>
      <c r="M3" s="6"/>
      <c r="N3" s="32">
        <v>1</v>
      </c>
      <c r="P3" s="30">
        <v>1</v>
      </c>
    </row>
    <row r="4" spans="2:16" s="31" customFormat="1" ht="13.5">
      <c r="B4" s="61" t="s">
        <v>3014</v>
      </c>
      <c r="D4" s="51" t="s">
        <v>190</v>
      </c>
      <c r="F4" s="87" t="s">
        <v>482</v>
      </c>
      <c r="G4" s="48" t="s">
        <v>1740</v>
      </c>
      <c r="H4" s="28"/>
      <c r="I4" s="49" t="s">
        <v>64</v>
      </c>
      <c r="J4" s="77" t="s">
        <v>1690</v>
      </c>
      <c r="L4" s="32">
        <v>26</v>
      </c>
      <c r="N4" s="32">
        <v>2</v>
      </c>
      <c r="P4" s="30">
        <v>2</v>
      </c>
    </row>
    <row r="5" spans="4:16" s="31" customFormat="1" ht="13.5">
      <c r="D5" s="51" t="s">
        <v>191</v>
      </c>
      <c r="F5" s="87" t="s">
        <v>1741</v>
      </c>
      <c r="G5" s="48" t="s">
        <v>1742</v>
      </c>
      <c r="H5" s="28"/>
      <c r="I5" s="49" t="s">
        <v>65</v>
      </c>
      <c r="J5" s="77" t="s">
        <v>1742</v>
      </c>
      <c r="L5" s="32">
        <v>27</v>
      </c>
      <c r="N5" s="32">
        <v>3</v>
      </c>
      <c r="P5" s="30">
        <v>3</v>
      </c>
    </row>
    <row r="6" spans="4:16" s="31" customFormat="1" ht="13.5">
      <c r="D6" s="51" t="s">
        <v>192</v>
      </c>
      <c r="F6" s="87" t="s">
        <v>1741</v>
      </c>
      <c r="G6" s="48" t="s">
        <v>1742</v>
      </c>
      <c r="H6" s="28"/>
      <c r="I6" s="49" t="s">
        <v>66</v>
      </c>
      <c r="J6" s="77" t="s">
        <v>67</v>
      </c>
      <c r="L6" s="32">
        <v>28</v>
      </c>
      <c r="N6" s="32">
        <v>4</v>
      </c>
      <c r="P6" s="30">
        <v>4</v>
      </c>
    </row>
    <row r="7" spans="4:16" s="31" customFormat="1" ht="13.5">
      <c r="D7" s="52" t="s">
        <v>193</v>
      </c>
      <c r="F7" s="87" t="s">
        <v>1743</v>
      </c>
      <c r="G7" s="48" t="s">
        <v>2946</v>
      </c>
      <c r="H7" s="28"/>
      <c r="I7" s="49" t="s">
        <v>68</v>
      </c>
      <c r="J7" s="77" t="s">
        <v>2946</v>
      </c>
      <c r="L7" s="32">
        <v>29</v>
      </c>
      <c r="N7" s="32">
        <v>5</v>
      </c>
      <c r="P7" s="30">
        <v>5</v>
      </c>
    </row>
    <row r="8" spans="4:16" s="31" customFormat="1" ht="13.5">
      <c r="D8" s="53" t="s">
        <v>1006</v>
      </c>
      <c r="F8" s="87" t="s">
        <v>1743</v>
      </c>
      <c r="G8" s="48" t="s">
        <v>2946</v>
      </c>
      <c r="H8" s="28"/>
      <c r="I8" s="49" t="s">
        <v>69</v>
      </c>
      <c r="J8" s="77" t="s">
        <v>70</v>
      </c>
      <c r="L8" s="32">
        <v>30</v>
      </c>
      <c r="N8" s="32">
        <v>6</v>
      </c>
      <c r="P8" s="30">
        <v>6</v>
      </c>
    </row>
    <row r="9" spans="4:16" s="31" customFormat="1" ht="13.5">
      <c r="D9"/>
      <c r="F9" s="87" t="s">
        <v>1743</v>
      </c>
      <c r="G9" s="48" t="s">
        <v>2946</v>
      </c>
      <c r="H9" s="28"/>
      <c r="I9" s="49" t="s">
        <v>71</v>
      </c>
      <c r="J9" s="77" t="s">
        <v>2956</v>
      </c>
      <c r="L9" s="32">
        <v>31</v>
      </c>
      <c r="N9" s="32">
        <v>7</v>
      </c>
      <c r="P9" s="30">
        <v>7</v>
      </c>
    </row>
    <row r="10" spans="6:16" s="31" customFormat="1" ht="13.5">
      <c r="F10" s="87" t="s">
        <v>1744</v>
      </c>
      <c r="G10" s="48" t="s">
        <v>1745</v>
      </c>
      <c r="H10" s="28"/>
      <c r="I10" s="49" t="s">
        <v>72</v>
      </c>
      <c r="J10" s="77" t="s">
        <v>73</v>
      </c>
      <c r="L10" s="32">
        <v>32</v>
      </c>
      <c r="N10" s="32">
        <v>8</v>
      </c>
      <c r="P10" s="30">
        <v>8</v>
      </c>
    </row>
    <row r="11" spans="6:16" s="31" customFormat="1" ht="13.5">
      <c r="F11" s="87" t="s">
        <v>1744</v>
      </c>
      <c r="G11" s="48" t="s">
        <v>1745</v>
      </c>
      <c r="H11" s="28"/>
      <c r="I11" s="49" t="s">
        <v>74</v>
      </c>
      <c r="J11" s="77" t="s">
        <v>75</v>
      </c>
      <c r="L11" s="32">
        <v>33</v>
      </c>
      <c r="N11" s="32">
        <v>9</v>
      </c>
      <c r="P11" s="30">
        <v>9</v>
      </c>
    </row>
    <row r="12" spans="6:16" s="31" customFormat="1" ht="13.5">
      <c r="F12" s="87" t="s">
        <v>1746</v>
      </c>
      <c r="G12" s="48" t="s">
        <v>1747</v>
      </c>
      <c r="H12" s="28"/>
      <c r="I12" s="49" t="s">
        <v>76</v>
      </c>
      <c r="J12" s="77" t="s">
        <v>77</v>
      </c>
      <c r="L12" s="32">
        <v>34</v>
      </c>
      <c r="N12" s="32">
        <v>10</v>
      </c>
      <c r="P12" s="30">
        <v>10</v>
      </c>
    </row>
    <row r="13" spans="6:16" s="31" customFormat="1" ht="13.5">
      <c r="F13" s="87" t="s">
        <v>1748</v>
      </c>
      <c r="G13" s="48" t="s">
        <v>1749</v>
      </c>
      <c r="H13" s="28"/>
      <c r="I13" s="49" t="s">
        <v>78</v>
      </c>
      <c r="J13" s="77" t="s">
        <v>79</v>
      </c>
      <c r="L13" s="32">
        <v>35</v>
      </c>
      <c r="N13" s="32">
        <v>11</v>
      </c>
      <c r="P13" s="30">
        <v>11</v>
      </c>
    </row>
    <row r="14" spans="6:16" s="31" customFormat="1" ht="13.5">
      <c r="F14" s="87" t="s">
        <v>1748</v>
      </c>
      <c r="G14" s="48" t="s">
        <v>1749</v>
      </c>
      <c r="H14" s="28"/>
      <c r="I14" s="49" t="s">
        <v>80</v>
      </c>
      <c r="J14" s="77" t="s">
        <v>81</v>
      </c>
      <c r="L14" s="33"/>
      <c r="N14" s="32">
        <v>12</v>
      </c>
      <c r="P14" s="30">
        <v>12</v>
      </c>
    </row>
    <row r="15" spans="6:16" s="31" customFormat="1" ht="13.5">
      <c r="F15" s="87" t="s">
        <v>1750</v>
      </c>
      <c r="G15" s="48" t="s">
        <v>1751</v>
      </c>
      <c r="H15" s="28"/>
      <c r="I15" s="49" t="s">
        <v>82</v>
      </c>
      <c r="J15" s="77" t="s">
        <v>83</v>
      </c>
      <c r="L15" s="33"/>
      <c r="N15" s="33"/>
      <c r="P15" s="30">
        <v>13</v>
      </c>
    </row>
    <row r="16" spans="6:16" s="31" customFormat="1" ht="13.5">
      <c r="F16" s="87" t="s">
        <v>1750</v>
      </c>
      <c r="G16" s="48" t="s">
        <v>1751</v>
      </c>
      <c r="H16" s="28"/>
      <c r="I16" s="49" t="s">
        <v>84</v>
      </c>
      <c r="J16" s="77" t="s">
        <v>551</v>
      </c>
      <c r="L16" s="33"/>
      <c r="N16" s="33"/>
      <c r="P16" s="30">
        <v>14</v>
      </c>
    </row>
    <row r="17" spans="6:16" s="31" customFormat="1" ht="13.5">
      <c r="F17" s="87" t="s">
        <v>1752</v>
      </c>
      <c r="G17" s="48" t="s">
        <v>1753</v>
      </c>
      <c r="H17" s="28"/>
      <c r="I17" s="49" t="s">
        <v>85</v>
      </c>
      <c r="J17" s="77" t="s">
        <v>1753</v>
      </c>
      <c r="L17" s="33"/>
      <c r="N17" s="33"/>
      <c r="P17" s="30">
        <v>15</v>
      </c>
    </row>
    <row r="18" spans="6:16" s="31" customFormat="1" ht="13.5">
      <c r="F18" s="87" t="s">
        <v>1754</v>
      </c>
      <c r="G18" s="48" t="s">
        <v>1755</v>
      </c>
      <c r="H18" s="28"/>
      <c r="I18" s="49" t="s">
        <v>86</v>
      </c>
      <c r="J18" s="77" t="s">
        <v>87</v>
      </c>
      <c r="L18" s="33"/>
      <c r="N18" s="33"/>
      <c r="P18" s="30">
        <v>16</v>
      </c>
    </row>
    <row r="19" spans="6:16" s="31" customFormat="1" ht="13.5">
      <c r="F19" s="87" t="s">
        <v>1756</v>
      </c>
      <c r="G19" s="48" t="s">
        <v>1757</v>
      </c>
      <c r="H19" s="28"/>
      <c r="I19" s="49" t="s">
        <v>88</v>
      </c>
      <c r="J19" s="77" t="s">
        <v>89</v>
      </c>
      <c r="L19" s="33"/>
      <c r="N19" s="33"/>
      <c r="P19" s="30">
        <v>17</v>
      </c>
    </row>
    <row r="20" spans="6:16" s="31" customFormat="1" ht="13.5">
      <c r="F20" s="87" t="s">
        <v>1758</v>
      </c>
      <c r="G20" s="48" t="s">
        <v>2980</v>
      </c>
      <c r="H20" s="28"/>
      <c r="I20" s="49" t="s">
        <v>90</v>
      </c>
      <c r="J20" s="77" t="s">
        <v>3066</v>
      </c>
      <c r="L20" s="33"/>
      <c r="N20" s="33"/>
      <c r="P20" s="30">
        <v>18</v>
      </c>
    </row>
    <row r="21" spans="6:16" s="31" customFormat="1" ht="13.5">
      <c r="F21" s="87" t="s">
        <v>1759</v>
      </c>
      <c r="G21" s="48" t="s">
        <v>1760</v>
      </c>
      <c r="H21" s="28"/>
      <c r="I21" s="49" t="s">
        <v>91</v>
      </c>
      <c r="J21" s="77" t="s">
        <v>92</v>
      </c>
      <c r="L21" s="33"/>
      <c r="N21" s="33"/>
      <c r="P21" s="30">
        <v>19</v>
      </c>
    </row>
    <row r="22" spans="6:16" s="31" customFormat="1" ht="13.5">
      <c r="F22" s="87" t="s">
        <v>1761</v>
      </c>
      <c r="G22" s="48" t="s">
        <v>1762</v>
      </c>
      <c r="H22" s="28"/>
      <c r="I22" s="49" t="s">
        <v>93</v>
      </c>
      <c r="J22" s="77" t="s">
        <v>1762</v>
      </c>
      <c r="L22" s="33"/>
      <c r="N22" s="33"/>
      <c r="P22" s="30">
        <v>20</v>
      </c>
    </row>
    <row r="23" spans="6:16" s="31" customFormat="1" ht="13.5">
      <c r="F23" s="87" t="s">
        <v>1761</v>
      </c>
      <c r="G23" s="48" t="s">
        <v>1762</v>
      </c>
      <c r="H23" s="28"/>
      <c r="I23" s="49" t="s">
        <v>94</v>
      </c>
      <c r="J23" s="77" t="s">
        <v>95</v>
      </c>
      <c r="L23" s="33"/>
      <c r="N23" s="33"/>
      <c r="P23" s="30">
        <v>21</v>
      </c>
    </row>
    <row r="24" spans="6:16" s="31" customFormat="1" ht="13.5">
      <c r="F24" s="87" t="s">
        <v>1763</v>
      </c>
      <c r="G24" s="48" t="s">
        <v>1679</v>
      </c>
      <c r="H24" s="28"/>
      <c r="I24" s="49" t="s">
        <v>96</v>
      </c>
      <c r="J24" s="77" t="s">
        <v>552</v>
      </c>
      <c r="L24" s="33"/>
      <c r="N24" s="33"/>
      <c r="P24" s="30">
        <v>22</v>
      </c>
    </row>
    <row r="25" spans="6:16" s="31" customFormat="1" ht="13.5">
      <c r="F25" s="87" t="s">
        <v>1763</v>
      </c>
      <c r="G25" s="48" t="s">
        <v>1679</v>
      </c>
      <c r="H25" s="28"/>
      <c r="I25" s="49" t="s">
        <v>97</v>
      </c>
      <c r="J25" s="77" t="s">
        <v>553</v>
      </c>
      <c r="L25" s="33"/>
      <c r="N25" s="33"/>
      <c r="P25" s="30">
        <v>23</v>
      </c>
    </row>
    <row r="26" spans="6:16" s="31" customFormat="1" ht="13.5">
      <c r="F26" s="87" t="s">
        <v>1764</v>
      </c>
      <c r="G26" s="48" t="s">
        <v>1765</v>
      </c>
      <c r="H26" s="28"/>
      <c r="I26" s="49" t="s">
        <v>98</v>
      </c>
      <c r="J26" s="77" t="s">
        <v>1765</v>
      </c>
      <c r="L26" s="33"/>
      <c r="N26" s="33"/>
      <c r="P26" s="30">
        <v>24</v>
      </c>
    </row>
    <row r="27" spans="6:16" s="31" customFormat="1" ht="13.5">
      <c r="F27" s="87" t="s">
        <v>1766</v>
      </c>
      <c r="G27" s="48" t="s">
        <v>1767</v>
      </c>
      <c r="H27" s="28"/>
      <c r="I27" s="49" t="s">
        <v>99</v>
      </c>
      <c r="J27" s="77" t="s">
        <v>100</v>
      </c>
      <c r="L27" s="33"/>
      <c r="N27" s="33"/>
      <c r="P27" s="30">
        <v>25</v>
      </c>
    </row>
    <row r="28" spans="6:16" s="31" customFormat="1" ht="13.5">
      <c r="F28" s="87" t="s">
        <v>1768</v>
      </c>
      <c r="G28" s="48" t="s">
        <v>1769</v>
      </c>
      <c r="H28" s="28"/>
      <c r="I28" s="49" t="s">
        <v>101</v>
      </c>
      <c r="J28" s="77" t="s">
        <v>102</v>
      </c>
      <c r="L28" s="33"/>
      <c r="N28" s="33"/>
      <c r="P28" s="30">
        <v>26</v>
      </c>
    </row>
    <row r="29" spans="6:16" s="31" customFormat="1" ht="13.5">
      <c r="F29" s="87" t="s">
        <v>1770</v>
      </c>
      <c r="G29" s="48" t="s">
        <v>1771</v>
      </c>
      <c r="H29" s="28"/>
      <c r="I29" s="49" t="s">
        <v>103</v>
      </c>
      <c r="J29" s="77" t="s">
        <v>104</v>
      </c>
      <c r="L29" s="33"/>
      <c r="N29" s="33"/>
      <c r="P29" s="30">
        <v>27</v>
      </c>
    </row>
    <row r="30" spans="6:16" s="31" customFormat="1" ht="13.5">
      <c r="F30" s="87" t="s">
        <v>1772</v>
      </c>
      <c r="G30" s="48" t="s">
        <v>483</v>
      </c>
      <c r="H30" s="28"/>
      <c r="I30" s="49" t="s">
        <v>105</v>
      </c>
      <c r="J30" s="77" t="s">
        <v>554</v>
      </c>
      <c r="L30" s="33"/>
      <c r="N30" s="33"/>
      <c r="P30" s="30">
        <v>28</v>
      </c>
    </row>
    <row r="31" spans="6:16" s="31" customFormat="1" ht="13.5">
      <c r="F31" s="87" t="s">
        <v>1772</v>
      </c>
      <c r="G31" s="48" t="s">
        <v>483</v>
      </c>
      <c r="H31" s="28"/>
      <c r="I31" s="49" t="s">
        <v>106</v>
      </c>
      <c r="J31" s="77" t="s">
        <v>555</v>
      </c>
      <c r="L31" s="33"/>
      <c r="N31" s="33"/>
      <c r="P31" s="30">
        <v>29</v>
      </c>
    </row>
    <row r="32" spans="6:16" s="31" customFormat="1" ht="13.5">
      <c r="F32" s="87" t="s">
        <v>2919</v>
      </c>
      <c r="G32" s="48" t="s">
        <v>2920</v>
      </c>
      <c r="H32" s="28"/>
      <c r="I32" s="49" t="s">
        <v>2957</v>
      </c>
      <c r="J32" s="77" t="s">
        <v>2926</v>
      </c>
      <c r="L32" s="33"/>
      <c r="N32" s="33"/>
      <c r="P32" s="30">
        <v>30</v>
      </c>
    </row>
    <row r="33" spans="6:16" s="31" customFormat="1" ht="13.5">
      <c r="F33" s="87" t="s">
        <v>2947</v>
      </c>
      <c r="G33" s="48" t="s">
        <v>2948</v>
      </c>
      <c r="H33" s="28"/>
      <c r="I33" s="49" t="s">
        <v>2989</v>
      </c>
      <c r="J33" s="77" t="s">
        <v>2948</v>
      </c>
      <c r="L33" s="33"/>
      <c r="N33" s="33"/>
      <c r="P33" s="30">
        <v>31</v>
      </c>
    </row>
    <row r="34" spans="6:14" s="31" customFormat="1" ht="13.5">
      <c r="F34" s="87" t="s">
        <v>3067</v>
      </c>
      <c r="G34" s="48" t="s">
        <v>3068</v>
      </c>
      <c r="H34" s="28"/>
      <c r="I34" s="49" t="s">
        <v>3134</v>
      </c>
      <c r="J34" s="77" t="s">
        <v>3069</v>
      </c>
      <c r="L34" s="33"/>
      <c r="N34" s="33"/>
    </row>
    <row r="35" spans="6:14" s="31" customFormat="1" ht="13.5">
      <c r="F35" s="87" t="s">
        <v>2723</v>
      </c>
      <c r="G35" s="48" t="s">
        <v>2724</v>
      </c>
      <c r="H35" s="28"/>
      <c r="I35" s="49" t="s">
        <v>1484</v>
      </c>
      <c r="J35" s="77" t="s">
        <v>1485</v>
      </c>
      <c r="L35" s="33"/>
      <c r="N35" s="33"/>
    </row>
    <row r="36" spans="6:14" s="31" customFormat="1" ht="13.5">
      <c r="F36" s="87" t="s">
        <v>2725</v>
      </c>
      <c r="G36" s="48" t="s">
        <v>2726</v>
      </c>
      <c r="H36" s="28"/>
      <c r="I36" s="49" t="s">
        <v>1486</v>
      </c>
      <c r="J36" s="77" t="s">
        <v>1487</v>
      </c>
      <c r="L36" s="33"/>
      <c r="N36" s="33"/>
    </row>
    <row r="37" spans="6:14" s="31" customFormat="1" ht="13.5">
      <c r="F37" s="87" t="s">
        <v>2727</v>
      </c>
      <c r="G37" s="48" t="s">
        <v>2728</v>
      </c>
      <c r="H37" s="28"/>
      <c r="I37" s="49" t="s">
        <v>1488</v>
      </c>
      <c r="J37" s="77" t="s">
        <v>1489</v>
      </c>
      <c r="L37" s="33"/>
      <c r="N37" s="33"/>
    </row>
    <row r="38" spans="6:14" s="31" customFormat="1" ht="13.5">
      <c r="F38" s="87" t="s">
        <v>2729</v>
      </c>
      <c r="G38" s="48" t="s">
        <v>2730</v>
      </c>
      <c r="H38" s="28"/>
      <c r="I38" s="49" t="s">
        <v>1490</v>
      </c>
      <c r="J38" s="77" t="s">
        <v>1491</v>
      </c>
      <c r="L38" s="33"/>
      <c r="N38" s="33"/>
    </row>
    <row r="39" spans="6:14" s="31" customFormat="1" ht="13.5">
      <c r="F39" s="87" t="s">
        <v>2731</v>
      </c>
      <c r="G39" s="48" t="s">
        <v>2732</v>
      </c>
      <c r="H39" s="28"/>
      <c r="I39" s="49" t="s">
        <v>1492</v>
      </c>
      <c r="J39" s="77" t="s">
        <v>1493</v>
      </c>
      <c r="L39" s="33"/>
      <c r="N39" s="33"/>
    </row>
    <row r="40" spans="6:14" s="31" customFormat="1" ht="13.5">
      <c r="F40" s="87" t="s">
        <v>1773</v>
      </c>
      <c r="G40" s="48" t="s">
        <v>1774</v>
      </c>
      <c r="H40" s="28"/>
      <c r="I40" s="49" t="s">
        <v>107</v>
      </c>
      <c r="J40" s="77" t="s">
        <v>108</v>
      </c>
      <c r="L40" s="33"/>
      <c r="N40" s="33"/>
    </row>
    <row r="41" spans="6:14" s="31" customFormat="1" ht="13.5">
      <c r="F41" s="87" t="s">
        <v>1775</v>
      </c>
      <c r="G41" s="48" t="s">
        <v>1776</v>
      </c>
      <c r="H41" s="28"/>
      <c r="I41" s="49" t="s">
        <v>109</v>
      </c>
      <c r="J41" s="77" t="s">
        <v>110</v>
      </c>
      <c r="L41" s="33"/>
      <c r="N41" s="33"/>
    </row>
    <row r="42" spans="6:14" s="31" customFormat="1" ht="13.5">
      <c r="F42" s="87" t="s">
        <v>1775</v>
      </c>
      <c r="G42" s="48" t="s">
        <v>1776</v>
      </c>
      <c r="H42" s="28"/>
      <c r="I42" s="49" t="s">
        <v>111</v>
      </c>
      <c r="J42" s="77" t="s">
        <v>112</v>
      </c>
      <c r="L42" s="33"/>
      <c r="N42" s="33"/>
    </row>
    <row r="43" spans="6:14" s="31" customFormat="1" ht="13.5">
      <c r="F43" s="87" t="s">
        <v>1777</v>
      </c>
      <c r="G43" s="48" t="s">
        <v>1778</v>
      </c>
      <c r="H43" s="28"/>
      <c r="I43" s="49" t="s">
        <v>113</v>
      </c>
      <c r="J43" s="77" t="s">
        <v>114</v>
      </c>
      <c r="L43" s="33"/>
      <c r="N43" s="33"/>
    </row>
    <row r="44" spans="6:14" s="31" customFormat="1" ht="13.5">
      <c r="F44" s="87" t="s">
        <v>1779</v>
      </c>
      <c r="G44" s="48" t="s">
        <v>1780</v>
      </c>
      <c r="H44" s="28"/>
      <c r="I44" s="49" t="s">
        <v>115</v>
      </c>
      <c r="J44" s="77" t="s">
        <v>1780</v>
      </c>
      <c r="L44" s="33"/>
      <c r="N44" s="33"/>
    </row>
    <row r="45" spans="6:14" s="31" customFormat="1" ht="13.5">
      <c r="F45" s="87" t="s">
        <v>1781</v>
      </c>
      <c r="G45" s="48" t="s">
        <v>1782</v>
      </c>
      <c r="H45" s="28"/>
      <c r="I45" s="49" t="s">
        <v>116</v>
      </c>
      <c r="J45" s="77" t="s">
        <v>2927</v>
      </c>
      <c r="L45" s="33"/>
      <c r="N45" s="33"/>
    </row>
    <row r="46" spans="6:14" s="31" customFormat="1" ht="13.5">
      <c r="F46" s="87" t="s">
        <v>1781</v>
      </c>
      <c r="G46" s="48" t="s">
        <v>1782</v>
      </c>
      <c r="H46" s="28"/>
      <c r="I46" s="49" t="s">
        <v>117</v>
      </c>
      <c r="J46" s="77" t="s">
        <v>3070</v>
      </c>
      <c r="L46" s="33"/>
      <c r="N46" s="33"/>
    </row>
    <row r="47" spans="6:14" s="31" customFormat="1" ht="13.5">
      <c r="F47" s="87" t="s">
        <v>1783</v>
      </c>
      <c r="G47" s="48" t="s">
        <v>1784</v>
      </c>
      <c r="H47" s="28"/>
      <c r="I47" s="49" t="s">
        <v>118</v>
      </c>
      <c r="J47" s="77" t="s">
        <v>119</v>
      </c>
      <c r="L47" s="33"/>
      <c r="N47" s="33"/>
    </row>
    <row r="48" spans="6:14" s="31" customFormat="1" ht="13.5">
      <c r="F48" s="87" t="s">
        <v>1783</v>
      </c>
      <c r="G48" s="48" t="s">
        <v>1784</v>
      </c>
      <c r="H48" s="28"/>
      <c r="I48" s="49" t="s">
        <v>120</v>
      </c>
      <c r="J48" s="77" t="s">
        <v>121</v>
      </c>
      <c r="L48" s="33"/>
      <c r="N48" s="33"/>
    </row>
    <row r="49" spans="6:14" s="31" customFormat="1" ht="13.5">
      <c r="F49" s="87" t="s">
        <v>36</v>
      </c>
      <c r="G49" s="48" t="s">
        <v>37</v>
      </c>
      <c r="H49" s="28"/>
      <c r="I49" s="49" t="s">
        <v>1</v>
      </c>
      <c r="J49" s="77" t="s">
        <v>2</v>
      </c>
      <c r="L49" s="33"/>
      <c r="N49" s="33"/>
    </row>
    <row r="50" spans="6:14" s="31" customFormat="1" ht="13.5">
      <c r="F50" s="87" t="s">
        <v>36</v>
      </c>
      <c r="G50" s="48" t="s">
        <v>37</v>
      </c>
      <c r="H50" s="28"/>
      <c r="I50" s="49" t="s">
        <v>3</v>
      </c>
      <c r="J50" s="77" t="s">
        <v>4</v>
      </c>
      <c r="L50" s="33"/>
      <c r="N50" s="33"/>
    </row>
    <row r="51" spans="6:14" s="31" customFormat="1" ht="13.5">
      <c r="F51" s="87" t="s">
        <v>1785</v>
      </c>
      <c r="G51" s="48" t="s">
        <v>1786</v>
      </c>
      <c r="H51" s="28"/>
      <c r="I51" s="49" t="s">
        <v>122</v>
      </c>
      <c r="J51" s="77" t="s">
        <v>1786</v>
      </c>
      <c r="L51" s="33"/>
      <c r="N51" s="33"/>
    </row>
    <row r="52" spans="6:14" s="31" customFormat="1" ht="13.5">
      <c r="F52" s="87" t="s">
        <v>1785</v>
      </c>
      <c r="G52" s="48" t="s">
        <v>1786</v>
      </c>
      <c r="H52" s="28"/>
      <c r="I52" s="49" t="s">
        <v>2990</v>
      </c>
      <c r="J52" s="77" t="s">
        <v>1494</v>
      </c>
      <c r="L52" s="33"/>
      <c r="N52" s="33"/>
    </row>
    <row r="53" spans="6:14" s="31" customFormat="1" ht="13.5">
      <c r="F53" s="87" t="s">
        <v>1787</v>
      </c>
      <c r="G53" s="48" t="s">
        <v>1788</v>
      </c>
      <c r="H53" s="28"/>
      <c r="I53" s="49" t="s">
        <v>123</v>
      </c>
      <c r="J53" s="77" t="s">
        <v>1788</v>
      </c>
      <c r="L53" s="33"/>
      <c r="N53" s="33"/>
    </row>
    <row r="54" spans="6:14" s="31" customFormat="1" ht="13.5">
      <c r="F54" s="87" t="s">
        <v>1789</v>
      </c>
      <c r="G54" s="48" t="s">
        <v>1790</v>
      </c>
      <c r="H54" s="28"/>
      <c r="I54" s="49" t="s">
        <v>124</v>
      </c>
      <c r="J54" s="77" t="s">
        <v>1790</v>
      </c>
      <c r="L54" s="33"/>
      <c r="N54" s="33"/>
    </row>
    <row r="55" spans="6:14" s="31" customFormat="1" ht="13.5">
      <c r="F55" s="87" t="s">
        <v>1789</v>
      </c>
      <c r="G55" s="48" t="s">
        <v>1790</v>
      </c>
      <c r="H55" s="28"/>
      <c r="I55" s="49" t="s">
        <v>125</v>
      </c>
      <c r="J55" s="77" t="s">
        <v>126</v>
      </c>
      <c r="L55" s="33"/>
      <c r="N55" s="33"/>
    </row>
    <row r="56" spans="6:14" s="31" customFormat="1" ht="13.5">
      <c r="F56" s="87" t="s">
        <v>3071</v>
      </c>
      <c r="G56" s="48" t="s">
        <v>3072</v>
      </c>
      <c r="H56" s="28"/>
      <c r="I56" s="49" t="s">
        <v>3135</v>
      </c>
      <c r="J56" s="77" t="s">
        <v>3073</v>
      </c>
      <c r="L56" s="33"/>
      <c r="N56" s="33"/>
    </row>
    <row r="57" spans="6:14" s="31" customFormat="1" ht="13.5">
      <c r="F57" s="87" t="s">
        <v>1791</v>
      </c>
      <c r="G57" s="48" t="s">
        <v>1792</v>
      </c>
      <c r="H57" s="28"/>
      <c r="I57" s="49" t="s">
        <v>127</v>
      </c>
      <c r="J57" s="77" t="s">
        <v>128</v>
      </c>
      <c r="L57" s="33"/>
      <c r="N57" s="33"/>
    </row>
    <row r="58" spans="6:14" s="31" customFormat="1" ht="13.5">
      <c r="F58" s="87" t="s">
        <v>1793</v>
      </c>
      <c r="G58" s="48" t="s">
        <v>1794</v>
      </c>
      <c r="H58" s="28"/>
      <c r="I58" s="49" t="s">
        <v>129</v>
      </c>
      <c r="J58" s="77" t="s">
        <v>130</v>
      </c>
      <c r="L58" s="33"/>
      <c r="N58" s="33"/>
    </row>
    <row r="59" spans="6:14" s="31" customFormat="1" ht="13.5">
      <c r="F59" s="87" t="s">
        <v>1795</v>
      </c>
      <c r="G59" s="48" t="s">
        <v>1796</v>
      </c>
      <c r="H59" s="28"/>
      <c r="I59" s="49" t="s">
        <v>131</v>
      </c>
      <c r="J59" s="77" t="s">
        <v>1796</v>
      </c>
      <c r="L59" s="33"/>
      <c r="N59" s="33"/>
    </row>
    <row r="60" spans="6:14" s="31" customFormat="1" ht="13.5">
      <c r="F60" s="87" t="s">
        <v>1797</v>
      </c>
      <c r="G60" s="48" t="s">
        <v>3074</v>
      </c>
      <c r="H60" s="28"/>
      <c r="I60" s="49" t="s">
        <v>132</v>
      </c>
      <c r="J60" s="77" t="s">
        <v>3074</v>
      </c>
      <c r="L60" s="33"/>
      <c r="N60" s="33"/>
    </row>
    <row r="61" spans="6:14" s="31" customFormat="1" ht="13.5">
      <c r="F61" s="87" t="s">
        <v>1798</v>
      </c>
      <c r="G61" s="48" t="s">
        <v>1799</v>
      </c>
      <c r="H61" s="28"/>
      <c r="I61" s="49" t="s">
        <v>133</v>
      </c>
      <c r="J61" s="77" t="s">
        <v>134</v>
      </c>
      <c r="L61" s="33"/>
      <c r="N61" s="33"/>
    </row>
    <row r="62" spans="6:14" s="31" customFormat="1" ht="13.5">
      <c r="F62" s="87" t="s">
        <v>1800</v>
      </c>
      <c r="G62" s="48" t="s">
        <v>1801</v>
      </c>
      <c r="H62" s="28"/>
      <c r="I62" s="49" t="s">
        <v>135</v>
      </c>
      <c r="J62" s="77" t="s">
        <v>136</v>
      </c>
      <c r="L62" s="33"/>
      <c r="N62" s="33"/>
    </row>
    <row r="63" spans="6:14" s="31" customFormat="1" ht="13.5">
      <c r="F63" s="87" t="s">
        <v>1800</v>
      </c>
      <c r="G63" s="48" t="s">
        <v>1801</v>
      </c>
      <c r="H63" s="28"/>
      <c r="I63" s="49" t="s">
        <v>137</v>
      </c>
      <c r="J63" s="77" t="s">
        <v>556</v>
      </c>
      <c r="L63" s="33"/>
      <c r="N63" s="33"/>
    </row>
    <row r="64" spans="6:14" s="31" customFormat="1" ht="13.5">
      <c r="F64" s="87" t="s">
        <v>1802</v>
      </c>
      <c r="G64" s="48" t="s">
        <v>1803</v>
      </c>
      <c r="H64" s="28"/>
      <c r="I64" s="49" t="s">
        <v>138</v>
      </c>
      <c r="J64" s="77" t="s">
        <v>139</v>
      </c>
      <c r="L64" s="33"/>
      <c r="N64" s="33"/>
    </row>
    <row r="65" spans="6:14" s="31" customFormat="1" ht="13.5">
      <c r="F65" s="87" t="s">
        <v>1804</v>
      </c>
      <c r="G65" s="48" t="s">
        <v>1805</v>
      </c>
      <c r="H65" s="28"/>
      <c r="I65" s="49" t="s">
        <v>140</v>
      </c>
      <c r="J65" s="77" t="s">
        <v>1805</v>
      </c>
      <c r="L65" s="33"/>
      <c r="N65" s="33"/>
    </row>
    <row r="66" spans="6:14" s="31" customFormat="1" ht="13.5">
      <c r="F66" s="87" t="s">
        <v>1806</v>
      </c>
      <c r="G66" s="48" t="s">
        <v>1807</v>
      </c>
      <c r="H66" s="28"/>
      <c r="I66" s="49" t="s">
        <v>141</v>
      </c>
      <c r="J66" s="77" t="s">
        <v>142</v>
      </c>
      <c r="L66" s="33"/>
      <c r="N66" s="33"/>
    </row>
    <row r="67" spans="6:14" s="31" customFormat="1" ht="13.5">
      <c r="F67" s="87" t="s">
        <v>2733</v>
      </c>
      <c r="G67" s="48" t="s">
        <v>2734</v>
      </c>
      <c r="H67" s="28"/>
      <c r="I67" s="49" t="s">
        <v>1495</v>
      </c>
      <c r="J67" s="77" t="s">
        <v>1496</v>
      </c>
      <c r="L67" s="33"/>
      <c r="N67" s="33"/>
    </row>
    <row r="68" spans="6:14" s="31" customFormat="1" ht="13.5">
      <c r="F68" s="87" t="s">
        <v>2735</v>
      </c>
      <c r="G68" s="48" t="s">
        <v>2736</v>
      </c>
      <c r="H68" s="28"/>
      <c r="I68" s="49" t="s">
        <v>1497</v>
      </c>
      <c r="J68" s="77" t="s">
        <v>1498</v>
      </c>
      <c r="L68" s="33"/>
      <c r="N68" s="33"/>
    </row>
    <row r="69" spans="6:14" s="31" customFormat="1" ht="13.5">
      <c r="F69" s="87" t="s">
        <v>38</v>
      </c>
      <c r="G69" s="48" t="s">
        <v>39</v>
      </c>
      <c r="H69" s="28"/>
      <c r="I69" s="49" t="s">
        <v>5</v>
      </c>
      <c r="J69" s="77" t="s">
        <v>6</v>
      </c>
      <c r="L69" s="33"/>
      <c r="N69" s="33"/>
    </row>
    <row r="70" spans="6:14" s="31" customFormat="1" ht="13.5">
      <c r="F70" s="87" t="s">
        <v>3075</v>
      </c>
      <c r="G70" s="48" t="s">
        <v>3076</v>
      </c>
      <c r="H70" s="28"/>
      <c r="I70" s="49" t="s">
        <v>3077</v>
      </c>
      <c r="J70" s="77" t="s">
        <v>3136</v>
      </c>
      <c r="L70" s="33"/>
      <c r="N70" s="33"/>
    </row>
    <row r="71" spans="6:14" s="31" customFormat="1" ht="13.5">
      <c r="F71" s="87" t="s">
        <v>1808</v>
      </c>
      <c r="G71" s="48" t="s">
        <v>484</v>
      </c>
      <c r="H71" s="28"/>
      <c r="I71" s="49" t="s">
        <v>143</v>
      </c>
      <c r="J71" s="77" t="s">
        <v>484</v>
      </c>
      <c r="L71" s="33"/>
      <c r="N71" s="33"/>
    </row>
    <row r="72" spans="6:14" s="31" customFormat="1" ht="13.5">
      <c r="F72" s="87" t="s">
        <v>1808</v>
      </c>
      <c r="G72" s="48" t="s">
        <v>484</v>
      </c>
      <c r="H72" s="28"/>
      <c r="I72" s="49" t="s">
        <v>144</v>
      </c>
      <c r="J72" s="77" t="s">
        <v>557</v>
      </c>
      <c r="L72" s="33"/>
      <c r="N72" s="33"/>
    </row>
    <row r="73" spans="6:14" s="31" customFormat="1" ht="13.5">
      <c r="F73" s="87" t="s">
        <v>1808</v>
      </c>
      <c r="G73" s="48" t="s">
        <v>484</v>
      </c>
      <c r="H73" s="28"/>
      <c r="I73" s="49" t="s">
        <v>145</v>
      </c>
      <c r="J73" s="77" t="s">
        <v>558</v>
      </c>
      <c r="L73" s="33"/>
      <c r="N73" s="33"/>
    </row>
    <row r="74" spans="6:14" s="31" customFormat="1" ht="13.5">
      <c r="F74" s="87" t="s">
        <v>2737</v>
      </c>
      <c r="G74" s="48" t="s">
        <v>2738</v>
      </c>
      <c r="H74" s="28"/>
      <c r="I74" s="49" t="s">
        <v>1499</v>
      </c>
      <c r="J74" s="77" t="s">
        <v>1500</v>
      </c>
      <c r="L74" s="33"/>
      <c r="N74" s="33"/>
    </row>
    <row r="75" spans="6:14" s="31" customFormat="1" ht="13.5">
      <c r="F75" s="87" t="s">
        <v>2739</v>
      </c>
      <c r="G75" s="48" t="s">
        <v>2496</v>
      </c>
      <c r="H75" s="28"/>
      <c r="I75" s="49" t="s">
        <v>1501</v>
      </c>
      <c r="J75" s="77" t="s">
        <v>1502</v>
      </c>
      <c r="L75" s="33"/>
      <c r="N75" s="33"/>
    </row>
    <row r="76" spans="2:14" s="31" customFormat="1" ht="13.5">
      <c r="B76" s="34"/>
      <c r="D76" s="34"/>
      <c r="F76" s="87" t="s">
        <v>1809</v>
      </c>
      <c r="G76" s="48" t="s">
        <v>1810</v>
      </c>
      <c r="H76" s="28"/>
      <c r="I76" s="49" t="s">
        <v>146</v>
      </c>
      <c r="J76" s="77" t="s">
        <v>1810</v>
      </c>
      <c r="L76" s="33"/>
      <c r="N76" s="33"/>
    </row>
    <row r="77" spans="6:10" ht="13.5">
      <c r="F77" s="87" t="s">
        <v>1811</v>
      </c>
      <c r="G77" s="48" t="s">
        <v>1812</v>
      </c>
      <c r="I77" s="49" t="s">
        <v>147</v>
      </c>
      <c r="J77" s="77" t="s">
        <v>1812</v>
      </c>
    </row>
    <row r="78" spans="6:10" ht="13.5">
      <c r="F78" s="87" t="s">
        <v>351</v>
      </c>
      <c r="G78" s="48" t="s">
        <v>2497</v>
      </c>
      <c r="I78" s="49" t="s">
        <v>1691</v>
      </c>
      <c r="J78" s="77" t="s">
        <v>1692</v>
      </c>
    </row>
    <row r="79" spans="6:10" ht="13.5">
      <c r="F79" s="87" t="s">
        <v>351</v>
      </c>
      <c r="G79" s="48" t="s">
        <v>2497</v>
      </c>
      <c r="I79" s="49" t="s">
        <v>1693</v>
      </c>
      <c r="J79" s="77" t="s">
        <v>1694</v>
      </c>
    </row>
    <row r="80" spans="6:10" ht="13.5">
      <c r="F80" s="87" t="s">
        <v>2740</v>
      </c>
      <c r="G80" s="48" t="s">
        <v>2741</v>
      </c>
      <c r="I80" s="49" t="s">
        <v>1503</v>
      </c>
      <c r="J80" s="77" t="s">
        <v>1504</v>
      </c>
    </row>
    <row r="81" spans="6:10" ht="13.5">
      <c r="F81" s="87" t="s">
        <v>1813</v>
      </c>
      <c r="G81" s="48" t="s">
        <v>1814</v>
      </c>
      <c r="I81" s="49" t="s">
        <v>148</v>
      </c>
      <c r="J81" s="77" t="s">
        <v>149</v>
      </c>
    </row>
    <row r="82" spans="6:10" ht="13.5">
      <c r="F82" s="87" t="s">
        <v>1813</v>
      </c>
      <c r="G82" s="48" t="s">
        <v>1814</v>
      </c>
      <c r="I82" s="49" t="s">
        <v>150</v>
      </c>
      <c r="J82" s="77" t="s">
        <v>151</v>
      </c>
    </row>
    <row r="83" spans="6:10" ht="13.5">
      <c r="F83" s="87" t="s">
        <v>1815</v>
      </c>
      <c r="G83" s="48" t="s">
        <v>1816</v>
      </c>
      <c r="I83" s="49" t="s">
        <v>152</v>
      </c>
      <c r="J83" s="77" t="s">
        <v>153</v>
      </c>
    </row>
    <row r="84" spans="6:10" ht="13.5">
      <c r="F84" s="87" t="s">
        <v>1817</v>
      </c>
      <c r="G84" s="48" t="s">
        <v>1818</v>
      </c>
      <c r="I84" s="49" t="s">
        <v>154</v>
      </c>
      <c r="J84" s="77" t="s">
        <v>155</v>
      </c>
    </row>
    <row r="85" spans="6:10" ht="13.5">
      <c r="F85" s="87" t="s">
        <v>1817</v>
      </c>
      <c r="G85" s="48" t="s">
        <v>1818</v>
      </c>
      <c r="I85" s="49" t="s">
        <v>156</v>
      </c>
      <c r="J85" s="77" t="s">
        <v>157</v>
      </c>
    </row>
    <row r="86" spans="6:10" ht="13.5">
      <c r="F86" s="87" t="s">
        <v>1819</v>
      </c>
      <c r="G86" s="48" t="s">
        <v>1820</v>
      </c>
      <c r="I86" s="49" t="s">
        <v>158</v>
      </c>
      <c r="J86" s="77" t="s">
        <v>159</v>
      </c>
    </row>
    <row r="87" spans="6:10" ht="13.5">
      <c r="F87" s="87" t="s">
        <v>1819</v>
      </c>
      <c r="G87" s="48" t="s">
        <v>1820</v>
      </c>
      <c r="I87" s="49" t="s">
        <v>160</v>
      </c>
      <c r="J87" s="77" t="s">
        <v>161</v>
      </c>
    </row>
    <row r="88" spans="6:10" ht="13.5">
      <c r="F88" s="87" t="s">
        <v>2972</v>
      </c>
      <c r="G88" s="48" t="s">
        <v>662</v>
      </c>
      <c r="I88" s="49" t="s">
        <v>2991</v>
      </c>
      <c r="J88" s="77" t="s">
        <v>662</v>
      </c>
    </row>
    <row r="89" spans="6:10" ht="13.5">
      <c r="F89" s="87" t="s">
        <v>2742</v>
      </c>
      <c r="G89" s="48" t="s">
        <v>40</v>
      </c>
      <c r="I89" s="49" t="s">
        <v>1505</v>
      </c>
      <c r="J89" s="77" t="s">
        <v>1506</v>
      </c>
    </row>
    <row r="90" spans="6:10" ht="13.5">
      <c r="F90" s="87" t="s">
        <v>1821</v>
      </c>
      <c r="G90" s="48" t="s">
        <v>1822</v>
      </c>
      <c r="I90" s="49" t="s">
        <v>162</v>
      </c>
      <c r="J90" s="77" t="s">
        <v>163</v>
      </c>
    </row>
    <row r="91" spans="6:10" ht="13.5">
      <c r="F91" s="87" t="s">
        <v>1823</v>
      </c>
      <c r="G91" s="48" t="s">
        <v>1824</v>
      </c>
      <c r="I91" s="49" t="s">
        <v>164</v>
      </c>
      <c r="J91" s="77" t="s">
        <v>165</v>
      </c>
    </row>
    <row r="92" spans="6:10" ht="13.5">
      <c r="F92" s="87" t="s">
        <v>1825</v>
      </c>
      <c r="G92" s="48" t="s">
        <v>167</v>
      </c>
      <c r="I92" s="49" t="s">
        <v>166</v>
      </c>
      <c r="J92" s="77" t="s">
        <v>167</v>
      </c>
    </row>
    <row r="93" spans="6:10" ht="13.5">
      <c r="F93" s="87" t="s">
        <v>1825</v>
      </c>
      <c r="G93" s="48" t="s">
        <v>167</v>
      </c>
      <c r="I93" s="49" t="s">
        <v>168</v>
      </c>
      <c r="J93" s="77" t="s">
        <v>169</v>
      </c>
    </row>
    <row r="94" spans="6:10" ht="13.5">
      <c r="F94" s="87" t="s">
        <v>1826</v>
      </c>
      <c r="G94" s="48" t="s">
        <v>1827</v>
      </c>
      <c r="I94" s="49" t="s">
        <v>170</v>
      </c>
      <c r="J94" s="77" t="s">
        <v>171</v>
      </c>
    </row>
    <row r="95" spans="6:10" ht="13.5">
      <c r="F95" s="87" t="s">
        <v>1826</v>
      </c>
      <c r="G95" s="48" t="s">
        <v>1827</v>
      </c>
      <c r="I95" s="49" t="s">
        <v>172</v>
      </c>
      <c r="J95" s="77" t="s">
        <v>173</v>
      </c>
    </row>
    <row r="96" spans="6:10" ht="13.5">
      <c r="F96" s="87" t="s">
        <v>2743</v>
      </c>
      <c r="G96" s="48" t="s">
        <v>2744</v>
      </c>
      <c r="I96" s="49" t="s">
        <v>1507</v>
      </c>
      <c r="J96" s="77" t="s">
        <v>1508</v>
      </c>
    </row>
    <row r="97" spans="6:10" ht="13.5">
      <c r="F97" s="87" t="s">
        <v>1828</v>
      </c>
      <c r="G97" s="48" t="s">
        <v>1829</v>
      </c>
      <c r="I97" s="49" t="s">
        <v>174</v>
      </c>
      <c r="J97" s="77" t="s">
        <v>1829</v>
      </c>
    </row>
    <row r="98" spans="6:10" ht="13.5">
      <c r="F98" s="87" t="s">
        <v>1828</v>
      </c>
      <c r="G98" s="48" t="s">
        <v>1829</v>
      </c>
      <c r="I98" s="49" t="s">
        <v>175</v>
      </c>
      <c r="J98" s="77" t="s">
        <v>176</v>
      </c>
    </row>
    <row r="99" spans="6:10" ht="13.5">
      <c r="F99" s="87" t="s">
        <v>1830</v>
      </c>
      <c r="G99" s="48" t="s">
        <v>1831</v>
      </c>
      <c r="I99" s="49" t="s">
        <v>177</v>
      </c>
      <c r="J99" s="77" t="s">
        <v>1831</v>
      </c>
    </row>
    <row r="100" spans="6:10" ht="13.5">
      <c r="F100" s="87" t="s">
        <v>1835</v>
      </c>
      <c r="G100" s="48" t="s">
        <v>1836</v>
      </c>
      <c r="I100" s="49" t="s">
        <v>178</v>
      </c>
      <c r="J100" s="77" t="s">
        <v>179</v>
      </c>
    </row>
    <row r="101" spans="6:10" ht="13.5">
      <c r="F101" s="87" t="s">
        <v>1835</v>
      </c>
      <c r="G101" s="48" t="s">
        <v>1836</v>
      </c>
      <c r="I101" s="49" t="s">
        <v>180</v>
      </c>
      <c r="J101" s="77" t="s">
        <v>181</v>
      </c>
    </row>
    <row r="102" spans="6:10" ht="13.5">
      <c r="F102" s="87" t="s">
        <v>1837</v>
      </c>
      <c r="G102" s="48" t="s">
        <v>1838</v>
      </c>
      <c r="I102" s="49" t="s">
        <v>182</v>
      </c>
      <c r="J102" s="77" t="s">
        <v>1838</v>
      </c>
    </row>
    <row r="103" spans="6:10" ht="13.5">
      <c r="F103" s="87" t="s">
        <v>1839</v>
      </c>
      <c r="G103" s="48" t="s">
        <v>1840</v>
      </c>
      <c r="I103" s="49" t="s">
        <v>183</v>
      </c>
      <c r="J103" s="77" t="s">
        <v>184</v>
      </c>
    </row>
    <row r="104" spans="6:10" ht="13.5">
      <c r="F104" s="87" t="s">
        <v>1839</v>
      </c>
      <c r="G104" s="48" t="s">
        <v>1840</v>
      </c>
      <c r="I104" s="49" t="s">
        <v>185</v>
      </c>
      <c r="J104" s="77" t="s">
        <v>186</v>
      </c>
    </row>
    <row r="105" spans="6:10" ht="13.5">
      <c r="F105" s="87" t="s">
        <v>1841</v>
      </c>
      <c r="G105" s="48" t="s">
        <v>1842</v>
      </c>
      <c r="I105" s="49" t="s">
        <v>187</v>
      </c>
      <c r="J105" s="77" t="s">
        <v>559</v>
      </c>
    </row>
    <row r="106" spans="6:10" ht="13.5">
      <c r="F106" s="87" t="s">
        <v>1841</v>
      </c>
      <c r="G106" s="48" t="s">
        <v>1842</v>
      </c>
      <c r="I106" s="49" t="s">
        <v>188</v>
      </c>
      <c r="J106" s="77" t="s">
        <v>189</v>
      </c>
    </row>
    <row r="107" spans="6:10" ht="13.5">
      <c r="F107" s="87" t="s">
        <v>2745</v>
      </c>
      <c r="G107" s="48" t="s">
        <v>2746</v>
      </c>
      <c r="I107" s="49" t="s">
        <v>1509</v>
      </c>
      <c r="J107" s="77" t="s">
        <v>1510</v>
      </c>
    </row>
    <row r="108" spans="6:10" ht="13.5">
      <c r="F108" s="87" t="s">
        <v>2747</v>
      </c>
      <c r="G108" s="48" t="s">
        <v>2748</v>
      </c>
      <c r="I108" s="49" t="s">
        <v>1511</v>
      </c>
      <c r="J108" s="77" t="s">
        <v>1512</v>
      </c>
    </row>
    <row r="109" spans="6:10" ht="13.5">
      <c r="F109" s="87" t="s">
        <v>1843</v>
      </c>
      <c r="G109" s="48" t="s">
        <v>1844</v>
      </c>
      <c r="I109" s="49" t="s">
        <v>194</v>
      </c>
      <c r="J109" s="77" t="s">
        <v>195</v>
      </c>
    </row>
    <row r="110" spans="6:10" ht="13.5">
      <c r="F110" s="87" t="s">
        <v>1845</v>
      </c>
      <c r="G110" s="48" t="s">
        <v>1846</v>
      </c>
      <c r="I110" s="49" t="s">
        <v>196</v>
      </c>
      <c r="J110" s="77" t="s">
        <v>197</v>
      </c>
    </row>
    <row r="111" spans="6:10" ht="13.5">
      <c r="F111" s="87" t="s">
        <v>1845</v>
      </c>
      <c r="G111" s="48" t="s">
        <v>1846</v>
      </c>
      <c r="I111" s="49" t="s">
        <v>198</v>
      </c>
      <c r="J111" s="77" t="s">
        <v>199</v>
      </c>
    </row>
    <row r="112" spans="6:10" ht="13.5">
      <c r="F112" s="87" t="s">
        <v>1847</v>
      </c>
      <c r="G112" s="48" t="s">
        <v>485</v>
      </c>
      <c r="I112" s="49" t="s">
        <v>200</v>
      </c>
      <c r="J112" s="77" t="s">
        <v>201</v>
      </c>
    </row>
    <row r="113" spans="6:10" ht="13.5">
      <c r="F113" s="87" t="s">
        <v>1849</v>
      </c>
      <c r="G113" s="48" t="s">
        <v>1850</v>
      </c>
      <c r="I113" s="49" t="s">
        <v>202</v>
      </c>
      <c r="J113" s="77" t="s">
        <v>1850</v>
      </c>
    </row>
    <row r="114" spans="6:10" ht="13.5">
      <c r="F114" s="87" t="s">
        <v>1851</v>
      </c>
      <c r="G114" s="48" t="s">
        <v>204</v>
      </c>
      <c r="I114" s="49" t="s">
        <v>203</v>
      </c>
      <c r="J114" s="77" t="s">
        <v>204</v>
      </c>
    </row>
    <row r="115" spans="6:10" ht="13.5">
      <c r="F115" s="87" t="s">
        <v>1851</v>
      </c>
      <c r="G115" s="48" t="s">
        <v>204</v>
      </c>
      <c r="I115" s="49" t="s">
        <v>205</v>
      </c>
      <c r="J115" s="77" t="s">
        <v>206</v>
      </c>
    </row>
    <row r="116" spans="6:10" ht="13.5">
      <c r="F116" s="87" t="s">
        <v>1852</v>
      </c>
      <c r="G116" s="48" t="s">
        <v>1853</v>
      </c>
      <c r="I116" s="49" t="s">
        <v>207</v>
      </c>
      <c r="J116" s="77" t="s">
        <v>1695</v>
      </c>
    </row>
    <row r="117" spans="6:10" ht="13.5">
      <c r="F117" s="87" t="s">
        <v>1852</v>
      </c>
      <c r="G117" s="48" t="s">
        <v>1853</v>
      </c>
      <c r="I117" s="49" t="s">
        <v>208</v>
      </c>
      <c r="J117" s="77" t="s">
        <v>1696</v>
      </c>
    </row>
    <row r="118" spans="6:10" ht="13.5">
      <c r="F118" s="87" t="s">
        <v>1854</v>
      </c>
      <c r="G118" s="48" t="s">
        <v>486</v>
      </c>
      <c r="I118" s="49" t="s">
        <v>560</v>
      </c>
      <c r="J118" s="77" t="s">
        <v>561</v>
      </c>
    </row>
    <row r="119" spans="6:10" ht="13.5">
      <c r="F119" s="87" t="s">
        <v>487</v>
      </c>
      <c r="G119" s="48" t="s">
        <v>2749</v>
      </c>
      <c r="I119" s="49" t="s">
        <v>562</v>
      </c>
      <c r="J119" s="77" t="s">
        <v>563</v>
      </c>
    </row>
    <row r="120" spans="6:10" ht="13.5">
      <c r="F120" s="87" t="s">
        <v>487</v>
      </c>
      <c r="G120" s="48" t="s">
        <v>2749</v>
      </c>
      <c r="I120" s="49" t="s">
        <v>564</v>
      </c>
      <c r="J120" s="77" t="s">
        <v>565</v>
      </c>
    </row>
    <row r="121" spans="6:10" ht="13.5">
      <c r="F121" s="89">
        <v>101013</v>
      </c>
      <c r="G121" s="48" t="s">
        <v>3137</v>
      </c>
      <c r="I121" s="49" t="s">
        <v>3078</v>
      </c>
      <c r="J121" s="77" t="s">
        <v>3138</v>
      </c>
    </row>
    <row r="122" spans="6:10" ht="13.5">
      <c r="F122" s="89">
        <v>101013</v>
      </c>
      <c r="G122" s="48" t="s">
        <v>3137</v>
      </c>
      <c r="I122" s="49" t="s">
        <v>3079</v>
      </c>
      <c r="J122" s="77" t="s">
        <v>1515</v>
      </c>
    </row>
    <row r="123" spans="6:10" ht="13.5">
      <c r="F123" s="87" t="s">
        <v>2750</v>
      </c>
      <c r="G123" s="48" t="s">
        <v>3139</v>
      </c>
      <c r="I123" s="49" t="s">
        <v>1513</v>
      </c>
      <c r="J123" s="77" t="s">
        <v>1514</v>
      </c>
    </row>
    <row r="124" spans="6:10" ht="13.5">
      <c r="F124" s="87" t="s">
        <v>2751</v>
      </c>
      <c r="G124" s="48" t="s">
        <v>2752</v>
      </c>
      <c r="I124" s="49" t="s">
        <v>1516</v>
      </c>
      <c r="J124" s="77" t="s">
        <v>1517</v>
      </c>
    </row>
    <row r="125" spans="6:10" ht="13.5">
      <c r="F125" s="87" t="s">
        <v>1855</v>
      </c>
      <c r="G125" s="48" t="s">
        <v>1856</v>
      </c>
      <c r="I125" s="49" t="s">
        <v>209</v>
      </c>
      <c r="J125" s="77" t="s">
        <v>1856</v>
      </c>
    </row>
    <row r="126" spans="6:10" ht="13.5">
      <c r="F126" s="87" t="s">
        <v>1857</v>
      </c>
      <c r="G126" s="48" t="s">
        <v>1858</v>
      </c>
      <c r="I126" s="49" t="s">
        <v>210</v>
      </c>
      <c r="J126" s="77" t="s">
        <v>1858</v>
      </c>
    </row>
    <row r="127" spans="6:10" ht="13.5">
      <c r="F127" s="87" t="s">
        <v>1857</v>
      </c>
      <c r="G127" s="48" t="s">
        <v>1858</v>
      </c>
      <c r="I127" s="49" t="s">
        <v>211</v>
      </c>
      <c r="J127" s="77" t="s">
        <v>212</v>
      </c>
    </row>
    <row r="128" spans="6:10" ht="13.5">
      <c r="F128" s="87" t="s">
        <v>1859</v>
      </c>
      <c r="G128" s="48" t="s">
        <v>1860</v>
      </c>
      <c r="I128" s="49" t="s">
        <v>213</v>
      </c>
      <c r="J128" s="77" t="s">
        <v>214</v>
      </c>
    </row>
    <row r="129" spans="6:10" ht="13.5">
      <c r="F129" s="87" t="s">
        <v>1861</v>
      </c>
      <c r="G129" s="48" t="s">
        <v>1862</v>
      </c>
      <c r="I129" s="49" t="s">
        <v>215</v>
      </c>
      <c r="J129" s="77" t="s">
        <v>216</v>
      </c>
    </row>
    <row r="130" spans="6:10" ht="13.5">
      <c r="F130" s="87" t="s">
        <v>1861</v>
      </c>
      <c r="G130" s="48" t="s">
        <v>1862</v>
      </c>
      <c r="I130" s="49" t="s">
        <v>217</v>
      </c>
      <c r="J130" s="77" t="s">
        <v>218</v>
      </c>
    </row>
    <row r="131" spans="6:10" ht="13.5">
      <c r="F131" s="87" t="s">
        <v>1861</v>
      </c>
      <c r="G131" s="48" t="s">
        <v>1862</v>
      </c>
      <c r="I131" s="49" t="s">
        <v>219</v>
      </c>
      <c r="J131" s="77" t="s">
        <v>220</v>
      </c>
    </row>
    <row r="132" spans="6:10" ht="13.5">
      <c r="F132" s="87" t="s">
        <v>1863</v>
      </c>
      <c r="G132" s="48" t="s">
        <v>1864</v>
      </c>
      <c r="I132" s="49" t="s">
        <v>221</v>
      </c>
      <c r="J132" s="77" t="s">
        <v>1864</v>
      </c>
    </row>
    <row r="133" spans="6:10" ht="13.5">
      <c r="F133" s="87" t="s">
        <v>1865</v>
      </c>
      <c r="G133" s="48" t="s">
        <v>1866</v>
      </c>
      <c r="I133" s="49" t="s">
        <v>222</v>
      </c>
      <c r="J133" s="77" t="s">
        <v>223</v>
      </c>
    </row>
    <row r="134" spans="6:10" ht="13.5">
      <c r="F134" s="87" t="s">
        <v>1867</v>
      </c>
      <c r="G134" s="48" t="s">
        <v>1868</v>
      </c>
      <c r="I134" s="49" t="s">
        <v>224</v>
      </c>
      <c r="J134" s="77" t="s">
        <v>225</v>
      </c>
    </row>
    <row r="135" spans="6:10" ht="13.5">
      <c r="F135" s="87" t="s">
        <v>1869</v>
      </c>
      <c r="G135" s="48" t="s">
        <v>1870</v>
      </c>
      <c r="I135" s="49" t="s">
        <v>226</v>
      </c>
      <c r="J135" s="77" t="s">
        <v>227</v>
      </c>
    </row>
    <row r="136" spans="6:10" ht="13.5">
      <c r="F136" s="87" t="s">
        <v>1869</v>
      </c>
      <c r="G136" s="48" t="s">
        <v>1870</v>
      </c>
      <c r="I136" s="49" t="s">
        <v>228</v>
      </c>
      <c r="J136" s="77" t="s">
        <v>229</v>
      </c>
    </row>
    <row r="137" spans="6:10" ht="13.5">
      <c r="F137" s="87" t="s">
        <v>1871</v>
      </c>
      <c r="G137" s="48" t="s">
        <v>231</v>
      </c>
      <c r="I137" s="49" t="s">
        <v>230</v>
      </c>
      <c r="J137" s="77" t="s">
        <v>231</v>
      </c>
    </row>
    <row r="138" spans="6:10" ht="13.5">
      <c r="F138" s="87" t="s">
        <v>1872</v>
      </c>
      <c r="G138" s="48" t="s">
        <v>1873</v>
      </c>
      <c r="I138" s="49" t="s">
        <v>232</v>
      </c>
      <c r="J138" s="77" t="s">
        <v>233</v>
      </c>
    </row>
    <row r="139" spans="6:10" ht="13.5">
      <c r="F139" s="87" t="s">
        <v>1872</v>
      </c>
      <c r="G139" s="48" t="s">
        <v>1873</v>
      </c>
      <c r="I139" s="49" t="s">
        <v>234</v>
      </c>
      <c r="J139" s="77" t="s">
        <v>235</v>
      </c>
    </row>
    <row r="140" spans="6:10" ht="13.5">
      <c r="F140" s="87" t="s">
        <v>1874</v>
      </c>
      <c r="G140" s="48" t="s">
        <v>488</v>
      </c>
      <c r="I140" s="49" t="s">
        <v>237</v>
      </c>
      <c r="J140" s="77" t="s">
        <v>238</v>
      </c>
    </row>
    <row r="141" spans="6:10" ht="13.5">
      <c r="F141" s="87" t="s">
        <v>1875</v>
      </c>
      <c r="G141" s="48" t="s">
        <v>489</v>
      </c>
      <c r="I141" s="49" t="s">
        <v>239</v>
      </c>
      <c r="J141" s="77" t="s">
        <v>1891</v>
      </c>
    </row>
    <row r="142" spans="6:10" ht="13.5">
      <c r="F142" s="87" t="s">
        <v>41</v>
      </c>
      <c r="G142" s="48" t="s">
        <v>42</v>
      </c>
      <c r="I142" s="49" t="s">
        <v>7</v>
      </c>
      <c r="J142" s="77" t="s">
        <v>8</v>
      </c>
    </row>
    <row r="143" spans="6:10" ht="13.5">
      <c r="F143" s="87" t="s">
        <v>352</v>
      </c>
      <c r="G143" s="48" t="s">
        <v>2981</v>
      </c>
      <c r="I143" s="49" t="s">
        <v>1697</v>
      </c>
      <c r="J143" s="77" t="s">
        <v>1698</v>
      </c>
    </row>
    <row r="144" spans="6:10" ht="13.5">
      <c r="F144" s="87" t="s">
        <v>3080</v>
      </c>
      <c r="G144" s="48" t="s">
        <v>3081</v>
      </c>
      <c r="I144" s="49" t="s">
        <v>3082</v>
      </c>
      <c r="J144" s="77" t="s">
        <v>3007</v>
      </c>
    </row>
    <row r="145" spans="6:10" ht="13.5">
      <c r="F145" s="87" t="s">
        <v>2753</v>
      </c>
      <c r="G145" s="48" t="s">
        <v>2754</v>
      </c>
      <c r="I145" s="49" t="s">
        <v>1518</v>
      </c>
      <c r="J145" s="77" t="s">
        <v>1519</v>
      </c>
    </row>
    <row r="146" spans="6:10" ht="13.5">
      <c r="F146" s="87" t="s">
        <v>2755</v>
      </c>
      <c r="G146" s="48" t="s">
        <v>2756</v>
      </c>
      <c r="I146" s="49" t="s">
        <v>1520</v>
      </c>
      <c r="J146" s="77" t="s">
        <v>1521</v>
      </c>
    </row>
    <row r="147" spans="6:10" ht="13.5">
      <c r="F147" s="87" t="s">
        <v>2757</v>
      </c>
      <c r="G147" s="48" t="s">
        <v>2758</v>
      </c>
      <c r="I147" s="49" t="s">
        <v>1522</v>
      </c>
      <c r="J147" s="77" t="s">
        <v>1523</v>
      </c>
    </row>
    <row r="148" spans="6:10" ht="13.5">
      <c r="F148" s="87" t="s">
        <v>2759</v>
      </c>
      <c r="G148" s="48" t="s">
        <v>2760</v>
      </c>
      <c r="I148" s="49" t="s">
        <v>1524</v>
      </c>
      <c r="J148" s="77" t="s">
        <v>1525</v>
      </c>
    </row>
    <row r="149" spans="6:10" ht="13.5">
      <c r="F149" s="87" t="s">
        <v>1687</v>
      </c>
      <c r="G149" s="48" t="s">
        <v>2498</v>
      </c>
      <c r="I149" s="49" t="s">
        <v>2499</v>
      </c>
      <c r="J149" s="77" t="s">
        <v>1699</v>
      </c>
    </row>
    <row r="150" spans="6:10" ht="13.5">
      <c r="F150" s="87" t="s">
        <v>1876</v>
      </c>
      <c r="G150" s="48" t="s">
        <v>1877</v>
      </c>
      <c r="I150" s="49" t="s">
        <v>240</v>
      </c>
      <c r="J150" s="77" t="s">
        <v>241</v>
      </c>
    </row>
    <row r="151" spans="6:10" ht="13.5">
      <c r="F151" s="87" t="s">
        <v>1878</v>
      </c>
      <c r="G151" s="48" t="s">
        <v>1879</v>
      </c>
      <c r="I151" s="49" t="s">
        <v>242</v>
      </c>
      <c r="J151" s="77" t="s">
        <v>243</v>
      </c>
    </row>
    <row r="152" spans="6:10" ht="13.5">
      <c r="F152" s="87" t="s">
        <v>1878</v>
      </c>
      <c r="G152" s="48" t="s">
        <v>1879</v>
      </c>
      <c r="I152" s="49" t="s">
        <v>244</v>
      </c>
      <c r="J152" s="77" t="s">
        <v>245</v>
      </c>
    </row>
    <row r="153" spans="6:10" ht="13.5">
      <c r="F153" s="87" t="s">
        <v>1880</v>
      </c>
      <c r="G153" s="48" t="s">
        <v>1881</v>
      </c>
      <c r="I153" s="49" t="s">
        <v>246</v>
      </c>
      <c r="J153" s="77" t="s">
        <v>1881</v>
      </c>
    </row>
    <row r="154" spans="6:10" ht="13.5">
      <c r="F154" s="87" t="s">
        <v>1882</v>
      </c>
      <c r="G154" s="48" t="s">
        <v>1883</v>
      </c>
      <c r="I154" s="49" t="s">
        <v>247</v>
      </c>
      <c r="J154" s="77" t="s">
        <v>248</v>
      </c>
    </row>
    <row r="155" spans="6:10" ht="13.5">
      <c r="F155" s="87" t="s">
        <v>1884</v>
      </c>
      <c r="G155" s="48" t="s">
        <v>1885</v>
      </c>
      <c r="I155" s="49" t="s">
        <v>249</v>
      </c>
      <c r="J155" s="77" t="s">
        <v>250</v>
      </c>
    </row>
    <row r="156" spans="6:10" ht="13.5">
      <c r="F156" s="87" t="s">
        <v>1886</v>
      </c>
      <c r="G156" s="48" t="s">
        <v>1887</v>
      </c>
      <c r="I156" s="49" t="s">
        <v>251</v>
      </c>
      <c r="J156" s="77" t="s">
        <v>252</v>
      </c>
    </row>
    <row r="157" spans="6:10" ht="13.5">
      <c r="F157" s="87" t="s">
        <v>1888</v>
      </c>
      <c r="G157" s="48" t="s">
        <v>1889</v>
      </c>
      <c r="I157" s="49" t="s">
        <v>253</v>
      </c>
      <c r="J157" s="77" t="s">
        <v>1889</v>
      </c>
    </row>
    <row r="158" spans="6:10" ht="13.5">
      <c r="F158" s="87" t="s">
        <v>1892</v>
      </c>
      <c r="G158" s="48" t="s">
        <v>1893</v>
      </c>
      <c r="I158" s="49" t="s">
        <v>254</v>
      </c>
      <c r="J158" s="77" t="s">
        <v>255</v>
      </c>
    </row>
    <row r="159" spans="6:10" ht="13.5">
      <c r="F159" s="87" t="s">
        <v>1892</v>
      </c>
      <c r="G159" s="48" t="s">
        <v>1893</v>
      </c>
      <c r="I159" s="49" t="s">
        <v>256</v>
      </c>
      <c r="J159" s="77" t="s">
        <v>257</v>
      </c>
    </row>
    <row r="160" spans="6:10" ht="13.5">
      <c r="F160" s="87" t="s">
        <v>1894</v>
      </c>
      <c r="G160" s="48" t="s">
        <v>1895</v>
      </c>
      <c r="I160" s="49" t="s">
        <v>258</v>
      </c>
      <c r="J160" s="77" t="s">
        <v>259</v>
      </c>
    </row>
    <row r="161" spans="6:10" ht="13.5">
      <c r="F161" s="87" t="s">
        <v>1896</v>
      </c>
      <c r="G161" s="48" t="s">
        <v>1897</v>
      </c>
      <c r="I161" s="49" t="s">
        <v>260</v>
      </c>
      <c r="J161" s="77" t="s">
        <v>261</v>
      </c>
    </row>
    <row r="162" spans="6:10" ht="13.5">
      <c r="F162" s="87" t="s">
        <v>1896</v>
      </c>
      <c r="G162" s="48" t="s">
        <v>1897</v>
      </c>
      <c r="I162" s="49" t="s">
        <v>262</v>
      </c>
      <c r="J162" s="77" t="s">
        <v>263</v>
      </c>
    </row>
    <row r="163" spans="6:10" ht="13.5">
      <c r="F163" s="87" t="s">
        <v>353</v>
      </c>
      <c r="G163" s="48" t="s">
        <v>1897</v>
      </c>
      <c r="I163" s="49" t="s">
        <v>368</v>
      </c>
      <c r="J163" s="77" t="s">
        <v>369</v>
      </c>
    </row>
    <row r="164" spans="6:10" ht="13.5">
      <c r="F164" s="87" t="s">
        <v>1898</v>
      </c>
      <c r="G164" s="48" t="s">
        <v>490</v>
      </c>
      <c r="I164" s="49" t="s">
        <v>264</v>
      </c>
      <c r="J164" s="77" t="s">
        <v>490</v>
      </c>
    </row>
    <row r="165" spans="6:10" ht="13.5">
      <c r="F165" s="87" t="s">
        <v>491</v>
      </c>
      <c r="G165" s="48" t="s">
        <v>2766</v>
      </c>
      <c r="I165" s="49" t="s">
        <v>566</v>
      </c>
      <c r="J165" s="77" t="s">
        <v>567</v>
      </c>
    </row>
    <row r="166" spans="6:10" ht="13.5">
      <c r="F166" s="87" t="s">
        <v>491</v>
      </c>
      <c r="G166" s="48" t="s">
        <v>2766</v>
      </c>
      <c r="I166" s="49" t="s">
        <v>568</v>
      </c>
      <c r="J166" s="77" t="s">
        <v>1530</v>
      </c>
    </row>
    <row r="167" spans="6:10" ht="13.5">
      <c r="F167" s="87" t="s">
        <v>492</v>
      </c>
      <c r="G167" s="48" t="s">
        <v>2765</v>
      </c>
      <c r="I167" s="49" t="s">
        <v>569</v>
      </c>
      <c r="J167" s="77" t="s">
        <v>570</v>
      </c>
    </row>
    <row r="168" spans="6:10" ht="13.5">
      <c r="F168" s="87" t="s">
        <v>2500</v>
      </c>
      <c r="G168" s="48" t="s">
        <v>2501</v>
      </c>
      <c r="I168" s="49" t="s">
        <v>2928</v>
      </c>
      <c r="J168" s="77" t="s">
        <v>2502</v>
      </c>
    </row>
    <row r="169" spans="6:10" ht="13.5">
      <c r="F169" s="87" t="s">
        <v>2761</v>
      </c>
      <c r="G169" s="48" t="s">
        <v>2762</v>
      </c>
      <c r="I169" s="49" t="s">
        <v>1526</v>
      </c>
      <c r="J169" s="77" t="s">
        <v>1527</v>
      </c>
    </row>
    <row r="170" spans="6:10" ht="13.5">
      <c r="F170" s="87" t="s">
        <v>2763</v>
      </c>
      <c r="G170" s="48" t="s">
        <v>2764</v>
      </c>
      <c r="I170" s="49" t="s">
        <v>1528</v>
      </c>
      <c r="J170" s="77" t="s">
        <v>1529</v>
      </c>
    </row>
    <row r="171" spans="6:10" ht="13.5">
      <c r="F171" s="87" t="s">
        <v>1899</v>
      </c>
      <c r="G171" s="48" t="s">
        <v>1900</v>
      </c>
      <c r="I171" s="49" t="s">
        <v>265</v>
      </c>
      <c r="J171" s="77" t="s">
        <v>266</v>
      </c>
    </row>
    <row r="172" spans="6:10" ht="13.5">
      <c r="F172" s="87" t="s">
        <v>1899</v>
      </c>
      <c r="G172" s="48" t="s">
        <v>1900</v>
      </c>
      <c r="I172" s="49" t="s">
        <v>267</v>
      </c>
      <c r="J172" s="77" t="s">
        <v>268</v>
      </c>
    </row>
    <row r="173" spans="6:10" ht="13.5">
      <c r="F173" s="87" t="s">
        <v>1901</v>
      </c>
      <c r="G173" s="48" t="s">
        <v>1902</v>
      </c>
      <c r="I173" s="49" t="s">
        <v>269</v>
      </c>
      <c r="J173" s="77" t="s">
        <v>270</v>
      </c>
    </row>
    <row r="174" spans="6:10" ht="13.5">
      <c r="F174" s="87" t="s">
        <v>1901</v>
      </c>
      <c r="G174" s="48" t="s">
        <v>1902</v>
      </c>
      <c r="I174" s="49" t="s">
        <v>271</v>
      </c>
      <c r="J174" s="77" t="s">
        <v>272</v>
      </c>
    </row>
    <row r="175" spans="6:10" ht="13.5">
      <c r="F175" s="87" t="s">
        <v>1903</v>
      </c>
      <c r="G175" s="48" t="s">
        <v>1904</v>
      </c>
      <c r="I175" s="49" t="s">
        <v>273</v>
      </c>
      <c r="J175" s="77" t="s">
        <v>274</v>
      </c>
    </row>
    <row r="176" spans="6:10" ht="13.5">
      <c r="F176" s="87" t="s">
        <v>1905</v>
      </c>
      <c r="G176" s="48" t="s">
        <v>1904</v>
      </c>
      <c r="I176" s="49" t="s">
        <v>275</v>
      </c>
      <c r="J176" s="77" t="s">
        <v>276</v>
      </c>
    </row>
    <row r="177" spans="6:10" ht="13.5">
      <c r="F177" s="87" t="s">
        <v>1905</v>
      </c>
      <c r="G177" s="48" t="s">
        <v>1904</v>
      </c>
      <c r="I177" s="49" t="s">
        <v>277</v>
      </c>
      <c r="J177" s="77" t="s">
        <v>278</v>
      </c>
    </row>
    <row r="178" spans="6:10" ht="13.5">
      <c r="F178" s="87" t="s">
        <v>1906</v>
      </c>
      <c r="G178" s="48" t="s">
        <v>1907</v>
      </c>
      <c r="I178" s="49" t="s">
        <v>279</v>
      </c>
      <c r="J178" s="77" t="s">
        <v>280</v>
      </c>
    </row>
    <row r="179" spans="6:10" ht="13.5">
      <c r="F179" s="87" t="s">
        <v>1908</v>
      </c>
      <c r="G179" s="48" t="s">
        <v>1909</v>
      </c>
      <c r="I179" s="49" t="s">
        <v>281</v>
      </c>
      <c r="J179" s="77" t="s">
        <v>282</v>
      </c>
    </row>
    <row r="180" spans="6:10" ht="13.5">
      <c r="F180" s="87" t="s">
        <v>1908</v>
      </c>
      <c r="G180" s="48" t="s">
        <v>1909</v>
      </c>
      <c r="I180" s="49" t="s">
        <v>283</v>
      </c>
      <c r="J180" s="77" t="s">
        <v>284</v>
      </c>
    </row>
    <row r="181" spans="6:10" ht="13.5">
      <c r="F181" s="87" t="s">
        <v>1910</v>
      </c>
      <c r="G181" s="48" t="s">
        <v>1911</v>
      </c>
      <c r="I181" s="49" t="s">
        <v>285</v>
      </c>
      <c r="J181" s="77" t="s">
        <v>286</v>
      </c>
    </row>
    <row r="182" spans="6:10" ht="13.5">
      <c r="F182" s="87" t="s">
        <v>1910</v>
      </c>
      <c r="G182" s="48" t="s">
        <v>1911</v>
      </c>
      <c r="I182" s="49" t="s">
        <v>287</v>
      </c>
      <c r="J182" s="77" t="s">
        <v>288</v>
      </c>
    </row>
    <row r="183" spans="6:10" ht="13.5">
      <c r="F183" s="87" t="s">
        <v>1912</v>
      </c>
      <c r="G183" s="48" t="s">
        <v>1913</v>
      </c>
      <c r="I183" s="49" t="s">
        <v>289</v>
      </c>
      <c r="J183" s="77" t="s">
        <v>290</v>
      </c>
    </row>
    <row r="184" spans="6:10" ht="13.5">
      <c r="F184" s="87" t="s">
        <v>1912</v>
      </c>
      <c r="G184" s="48" t="s">
        <v>1913</v>
      </c>
      <c r="I184" s="49" t="s">
        <v>291</v>
      </c>
      <c r="J184" s="77" t="s">
        <v>292</v>
      </c>
    </row>
    <row r="185" spans="6:10" ht="13.5">
      <c r="F185" s="87" t="s">
        <v>1914</v>
      </c>
      <c r="G185" s="48" t="s">
        <v>493</v>
      </c>
      <c r="I185" s="49" t="s">
        <v>293</v>
      </c>
      <c r="J185" s="77" t="s">
        <v>294</v>
      </c>
    </row>
    <row r="186" spans="6:10" ht="13.5">
      <c r="F186" s="87" t="s">
        <v>1915</v>
      </c>
      <c r="G186" s="48" t="s">
        <v>1916</v>
      </c>
      <c r="I186" s="49" t="s">
        <v>295</v>
      </c>
      <c r="J186" s="77" t="s">
        <v>296</v>
      </c>
    </row>
    <row r="187" spans="6:10" ht="13.5">
      <c r="F187" s="87" t="s">
        <v>1915</v>
      </c>
      <c r="G187" s="48" t="s">
        <v>1916</v>
      </c>
      <c r="I187" s="49" t="s">
        <v>297</v>
      </c>
      <c r="J187" s="77" t="s">
        <v>298</v>
      </c>
    </row>
    <row r="188" spans="6:10" ht="13.5">
      <c r="F188" s="87" t="s">
        <v>1917</v>
      </c>
      <c r="G188" s="48" t="s">
        <v>1918</v>
      </c>
      <c r="I188" s="49" t="s">
        <v>299</v>
      </c>
      <c r="J188" s="77" t="s">
        <v>300</v>
      </c>
    </row>
    <row r="189" spans="6:10" ht="13.5">
      <c r="F189" s="87" t="s">
        <v>1919</v>
      </c>
      <c r="G189" s="48" t="s">
        <v>1920</v>
      </c>
      <c r="I189" s="49" t="s">
        <v>301</v>
      </c>
      <c r="J189" s="77" t="s">
        <v>1920</v>
      </c>
    </row>
    <row r="190" spans="6:10" ht="13.5">
      <c r="F190" s="87" t="s">
        <v>1921</v>
      </c>
      <c r="G190" s="48" t="s">
        <v>1922</v>
      </c>
      <c r="I190" s="49" t="s">
        <v>302</v>
      </c>
      <c r="J190" s="77" t="s">
        <v>303</v>
      </c>
    </row>
    <row r="191" spans="6:10" ht="13.5">
      <c r="F191" s="87" t="s">
        <v>1923</v>
      </c>
      <c r="G191" s="48" t="s">
        <v>1924</v>
      </c>
      <c r="I191" s="49" t="s">
        <v>304</v>
      </c>
      <c r="J191" s="77" t="s">
        <v>305</v>
      </c>
    </row>
    <row r="192" spans="6:10" ht="13.5">
      <c r="F192" s="87" t="s">
        <v>1925</v>
      </c>
      <c r="G192" s="48" t="s">
        <v>1926</v>
      </c>
      <c r="I192" s="49" t="s">
        <v>306</v>
      </c>
      <c r="J192" s="77" t="s">
        <v>9</v>
      </c>
    </row>
    <row r="193" spans="6:10" ht="13.5">
      <c r="F193" s="87" t="s">
        <v>1927</v>
      </c>
      <c r="G193" s="48" t="s">
        <v>1928</v>
      </c>
      <c r="I193" s="49" t="s">
        <v>307</v>
      </c>
      <c r="J193" s="77" t="s">
        <v>1928</v>
      </c>
    </row>
    <row r="194" spans="6:10" ht="13.5">
      <c r="F194" s="87" t="s">
        <v>1929</v>
      </c>
      <c r="G194" s="48" t="s">
        <v>1930</v>
      </c>
      <c r="I194" s="49" t="s">
        <v>308</v>
      </c>
      <c r="J194" s="77" t="s">
        <v>1930</v>
      </c>
    </row>
    <row r="195" spans="6:10" ht="13.5">
      <c r="F195" s="87" t="s">
        <v>1929</v>
      </c>
      <c r="G195" s="48" t="s">
        <v>1930</v>
      </c>
      <c r="I195" s="49" t="s">
        <v>309</v>
      </c>
      <c r="J195" s="77" t="s">
        <v>10</v>
      </c>
    </row>
    <row r="196" spans="6:10" ht="13.5">
      <c r="F196" s="87" t="s">
        <v>1931</v>
      </c>
      <c r="G196" s="48" t="s">
        <v>1932</v>
      </c>
      <c r="I196" s="49" t="s">
        <v>310</v>
      </c>
      <c r="J196" s="77" t="s">
        <v>1932</v>
      </c>
    </row>
    <row r="197" spans="6:10" ht="13.5">
      <c r="F197" s="87" t="s">
        <v>1933</v>
      </c>
      <c r="G197" s="48" t="s">
        <v>1934</v>
      </c>
      <c r="I197" s="49" t="s">
        <v>311</v>
      </c>
      <c r="J197" s="77" t="s">
        <v>312</v>
      </c>
    </row>
    <row r="198" spans="6:10" ht="13.5">
      <c r="F198" s="87" t="s">
        <v>1935</v>
      </c>
      <c r="G198" s="48" t="s">
        <v>1936</v>
      </c>
      <c r="I198" s="49" t="s">
        <v>313</v>
      </c>
      <c r="J198" s="77" t="s">
        <v>1936</v>
      </c>
    </row>
    <row r="199" spans="6:10" ht="13.5">
      <c r="F199" s="87" t="s">
        <v>1937</v>
      </c>
      <c r="G199" s="48" t="s">
        <v>1938</v>
      </c>
      <c r="I199" s="49" t="s">
        <v>315</v>
      </c>
      <c r="J199" s="77" t="s">
        <v>316</v>
      </c>
    </row>
    <row r="200" spans="6:10" ht="13.5">
      <c r="F200" s="87" t="s">
        <v>1939</v>
      </c>
      <c r="G200" s="48" t="s">
        <v>1940</v>
      </c>
      <c r="I200" s="49" t="s">
        <v>317</v>
      </c>
      <c r="J200" s="77" t="s">
        <v>318</v>
      </c>
    </row>
    <row r="201" spans="6:10" ht="13.5">
      <c r="F201" s="87" t="s">
        <v>1939</v>
      </c>
      <c r="G201" s="48" t="s">
        <v>1940</v>
      </c>
      <c r="I201" s="49" t="s">
        <v>319</v>
      </c>
      <c r="J201" s="77" t="s">
        <v>2958</v>
      </c>
    </row>
    <row r="202" spans="6:10" ht="13.5">
      <c r="F202" s="87" t="s">
        <v>1941</v>
      </c>
      <c r="G202" s="48" t="s">
        <v>1942</v>
      </c>
      <c r="I202" s="49" t="s">
        <v>320</v>
      </c>
      <c r="J202" s="77" t="s">
        <v>1942</v>
      </c>
    </row>
    <row r="203" spans="6:10" ht="13.5">
      <c r="F203" s="87" t="s">
        <v>1943</v>
      </c>
      <c r="G203" s="48" t="s">
        <v>1944</v>
      </c>
      <c r="I203" s="49" t="s">
        <v>321</v>
      </c>
      <c r="J203" s="77" t="s">
        <v>322</v>
      </c>
    </row>
    <row r="204" spans="6:10" ht="13.5">
      <c r="F204" s="87" t="s">
        <v>1945</v>
      </c>
      <c r="G204" s="48" t="s">
        <v>1946</v>
      </c>
      <c r="I204" s="49" t="s">
        <v>323</v>
      </c>
      <c r="J204" s="77" t="s">
        <v>1946</v>
      </c>
    </row>
    <row r="205" spans="6:10" ht="13.5">
      <c r="F205" s="87" t="s">
        <v>1947</v>
      </c>
      <c r="G205" s="48" t="s">
        <v>1948</v>
      </c>
      <c r="I205" s="49" t="s">
        <v>324</v>
      </c>
      <c r="J205" s="77" t="s">
        <v>1948</v>
      </c>
    </row>
    <row r="206" spans="6:10" ht="13.5">
      <c r="F206" s="87" t="s">
        <v>1949</v>
      </c>
      <c r="G206" s="48" t="s">
        <v>1950</v>
      </c>
      <c r="I206" s="49" t="s">
        <v>325</v>
      </c>
      <c r="J206" s="77" t="s">
        <v>1950</v>
      </c>
    </row>
    <row r="207" spans="6:10" ht="13.5">
      <c r="F207" s="87" t="s">
        <v>1951</v>
      </c>
      <c r="G207" s="48" t="s">
        <v>1952</v>
      </c>
      <c r="I207" s="49" t="s">
        <v>326</v>
      </c>
      <c r="J207" s="77" t="s">
        <v>327</v>
      </c>
    </row>
    <row r="208" spans="6:10" ht="13.5">
      <c r="F208" s="87" t="s">
        <v>1951</v>
      </c>
      <c r="G208" s="48" t="s">
        <v>1952</v>
      </c>
      <c r="I208" s="49" t="s">
        <v>328</v>
      </c>
      <c r="J208" s="77" t="s">
        <v>2503</v>
      </c>
    </row>
    <row r="209" spans="6:10" ht="13.5">
      <c r="F209" s="87" t="s">
        <v>1953</v>
      </c>
      <c r="G209" s="48" t="s">
        <v>1954</v>
      </c>
      <c r="I209" s="49" t="s">
        <v>329</v>
      </c>
      <c r="J209" s="77" t="s">
        <v>1954</v>
      </c>
    </row>
    <row r="210" spans="6:10" ht="13.5">
      <c r="F210" s="87" t="s">
        <v>1953</v>
      </c>
      <c r="G210" s="48" t="s">
        <v>1954</v>
      </c>
      <c r="I210" s="49" t="s">
        <v>330</v>
      </c>
      <c r="J210" s="77" t="s">
        <v>331</v>
      </c>
    </row>
    <row r="211" spans="6:10" ht="13.5">
      <c r="F211" s="87" t="s">
        <v>1955</v>
      </c>
      <c r="G211" s="48" t="s">
        <v>1956</v>
      </c>
      <c r="I211" s="49" t="s">
        <v>332</v>
      </c>
      <c r="J211" s="77" t="s">
        <v>333</v>
      </c>
    </row>
    <row r="212" spans="6:10" ht="13.5">
      <c r="F212" s="87" t="s">
        <v>1955</v>
      </c>
      <c r="G212" s="48" t="s">
        <v>1956</v>
      </c>
      <c r="I212" s="49" t="s">
        <v>334</v>
      </c>
      <c r="J212" s="77" t="s">
        <v>335</v>
      </c>
    </row>
    <row r="213" spans="6:10" ht="13.5">
      <c r="F213" s="87" t="s">
        <v>1957</v>
      </c>
      <c r="G213" s="48" t="s">
        <v>1958</v>
      </c>
      <c r="I213" s="49" t="s">
        <v>336</v>
      </c>
      <c r="J213" s="77" t="s">
        <v>337</v>
      </c>
    </row>
    <row r="214" spans="6:10" ht="13.5">
      <c r="F214" s="87" t="s">
        <v>1957</v>
      </c>
      <c r="G214" s="48" t="s">
        <v>1958</v>
      </c>
      <c r="I214" s="49" t="s">
        <v>338</v>
      </c>
      <c r="J214" s="77" t="s">
        <v>339</v>
      </c>
    </row>
    <row r="215" spans="6:10" ht="13.5">
      <c r="F215" s="87" t="s">
        <v>1959</v>
      </c>
      <c r="G215" s="48" t="s">
        <v>1960</v>
      </c>
      <c r="I215" s="49" t="s">
        <v>340</v>
      </c>
      <c r="J215" s="77" t="s">
        <v>341</v>
      </c>
    </row>
    <row r="216" spans="6:10" ht="13.5">
      <c r="F216" s="87" t="s">
        <v>1961</v>
      </c>
      <c r="G216" s="48" t="s">
        <v>1962</v>
      </c>
      <c r="I216" s="49" t="s">
        <v>342</v>
      </c>
      <c r="J216" s="77" t="s">
        <v>343</v>
      </c>
    </row>
    <row r="217" spans="6:10" ht="13.5">
      <c r="F217" s="87" t="s">
        <v>1963</v>
      </c>
      <c r="G217" s="48" t="s">
        <v>1964</v>
      </c>
      <c r="I217" s="49" t="s">
        <v>344</v>
      </c>
      <c r="J217" s="77" t="s">
        <v>345</v>
      </c>
    </row>
    <row r="218" spans="6:10" ht="13.5">
      <c r="F218" s="87" t="s">
        <v>1965</v>
      </c>
      <c r="G218" s="48" t="s">
        <v>1966</v>
      </c>
      <c r="I218" s="49" t="s">
        <v>346</v>
      </c>
      <c r="J218" s="77" t="s">
        <v>1966</v>
      </c>
    </row>
    <row r="219" spans="6:10" ht="13.5">
      <c r="F219" s="87" t="s">
        <v>1967</v>
      </c>
      <c r="G219" s="48" t="s">
        <v>2949</v>
      </c>
      <c r="I219" s="49" t="s">
        <v>347</v>
      </c>
      <c r="J219" s="77" t="s">
        <v>2949</v>
      </c>
    </row>
    <row r="220" spans="6:10" ht="13.5">
      <c r="F220" s="87" t="s">
        <v>1968</v>
      </c>
      <c r="G220" s="48" t="s">
        <v>1969</v>
      </c>
      <c r="I220" s="49" t="s">
        <v>348</v>
      </c>
      <c r="J220" s="77" t="s">
        <v>1969</v>
      </c>
    </row>
    <row r="221" spans="6:10" ht="13.5">
      <c r="F221" s="87" t="s">
        <v>1968</v>
      </c>
      <c r="G221" s="48" t="s">
        <v>1969</v>
      </c>
      <c r="I221" s="49" t="s">
        <v>349</v>
      </c>
      <c r="J221" s="77" t="s">
        <v>350</v>
      </c>
    </row>
    <row r="222" spans="6:10" ht="13.5">
      <c r="F222" s="87" t="s">
        <v>1970</v>
      </c>
      <c r="G222" s="48" t="s">
        <v>1971</v>
      </c>
      <c r="I222" s="49" t="s">
        <v>378</v>
      </c>
      <c r="J222" s="77" t="s">
        <v>1971</v>
      </c>
    </row>
    <row r="223" spans="6:10" ht="13.5">
      <c r="F223" s="87" t="s">
        <v>1970</v>
      </c>
      <c r="G223" s="48" t="s">
        <v>1971</v>
      </c>
      <c r="I223" s="49" t="s">
        <v>379</v>
      </c>
      <c r="J223" s="77" t="s">
        <v>380</v>
      </c>
    </row>
    <row r="224" spans="6:10" ht="13.5">
      <c r="F224" s="87" t="s">
        <v>1972</v>
      </c>
      <c r="G224" s="48" t="s">
        <v>1973</v>
      </c>
      <c r="I224" s="49" t="s">
        <v>381</v>
      </c>
      <c r="J224" s="77" t="s">
        <v>1973</v>
      </c>
    </row>
    <row r="225" spans="6:10" ht="13.5">
      <c r="F225" s="87" t="s">
        <v>1974</v>
      </c>
      <c r="G225" s="48" t="s">
        <v>1975</v>
      </c>
      <c r="I225" s="49" t="s">
        <v>382</v>
      </c>
      <c r="J225" s="77" t="s">
        <v>1975</v>
      </c>
    </row>
    <row r="226" spans="6:10" ht="13.5">
      <c r="F226" s="87" t="s">
        <v>1976</v>
      </c>
      <c r="G226" s="48" t="s">
        <v>1977</v>
      </c>
      <c r="I226" s="49" t="s">
        <v>383</v>
      </c>
      <c r="J226" s="77" t="s">
        <v>384</v>
      </c>
    </row>
    <row r="227" spans="6:10" ht="13.5">
      <c r="F227" s="87" t="s">
        <v>1976</v>
      </c>
      <c r="G227" s="48" t="s">
        <v>1977</v>
      </c>
      <c r="I227" s="49" t="s">
        <v>385</v>
      </c>
      <c r="J227" s="77" t="s">
        <v>2959</v>
      </c>
    </row>
    <row r="228" spans="6:10" ht="13.5">
      <c r="F228" s="87" t="s">
        <v>1978</v>
      </c>
      <c r="G228" s="48" t="s">
        <v>1979</v>
      </c>
      <c r="I228" s="49" t="s">
        <v>386</v>
      </c>
      <c r="J228" s="77" t="s">
        <v>387</v>
      </c>
    </row>
    <row r="229" spans="6:10" ht="13.5">
      <c r="F229" s="87" t="s">
        <v>1980</v>
      </c>
      <c r="G229" s="48" t="s">
        <v>1981</v>
      </c>
      <c r="I229" s="49" t="s">
        <v>388</v>
      </c>
      <c r="J229" s="77" t="s">
        <v>389</v>
      </c>
    </row>
    <row r="230" spans="6:10" ht="13.5">
      <c r="F230" s="87" t="s">
        <v>1982</v>
      </c>
      <c r="G230" s="48" t="s">
        <v>1983</v>
      </c>
      <c r="I230" s="49" t="s">
        <v>390</v>
      </c>
      <c r="J230" s="77" t="s">
        <v>1983</v>
      </c>
    </row>
    <row r="231" spans="6:10" ht="13.5">
      <c r="F231" s="87" t="s">
        <v>1982</v>
      </c>
      <c r="G231" s="48" t="s">
        <v>1983</v>
      </c>
      <c r="I231" s="49" t="s">
        <v>391</v>
      </c>
      <c r="J231" s="77" t="s">
        <v>392</v>
      </c>
    </row>
    <row r="232" spans="6:10" ht="13.5">
      <c r="F232" s="87" t="s">
        <v>1984</v>
      </c>
      <c r="G232" s="48" t="s">
        <v>1985</v>
      </c>
      <c r="I232" s="49" t="s">
        <v>393</v>
      </c>
      <c r="J232" s="77" t="s">
        <v>394</v>
      </c>
    </row>
    <row r="233" spans="6:10" ht="13.5">
      <c r="F233" s="87" t="s">
        <v>1986</v>
      </c>
      <c r="G233" s="48" t="s">
        <v>1987</v>
      </c>
      <c r="I233" s="49" t="s">
        <v>395</v>
      </c>
      <c r="J233" s="77" t="s">
        <v>1987</v>
      </c>
    </row>
    <row r="234" spans="6:10" ht="13.5">
      <c r="F234" s="87" t="s">
        <v>1988</v>
      </c>
      <c r="G234" s="48" t="s">
        <v>1989</v>
      </c>
      <c r="I234" s="49" t="s">
        <v>396</v>
      </c>
      <c r="J234" s="77" t="s">
        <v>1989</v>
      </c>
    </row>
    <row r="235" spans="6:10" ht="13.5">
      <c r="F235" s="87" t="s">
        <v>1990</v>
      </c>
      <c r="G235" s="48" t="s">
        <v>1991</v>
      </c>
      <c r="I235" s="49" t="s">
        <v>397</v>
      </c>
      <c r="J235" s="77" t="s">
        <v>1991</v>
      </c>
    </row>
    <row r="236" spans="6:10" ht="13.5">
      <c r="F236" s="87" t="s">
        <v>1990</v>
      </c>
      <c r="G236" s="48" t="s">
        <v>1991</v>
      </c>
      <c r="I236" s="49" t="s">
        <v>398</v>
      </c>
      <c r="J236" s="77" t="s">
        <v>399</v>
      </c>
    </row>
    <row r="237" spans="6:10" ht="13.5">
      <c r="F237" s="87" t="s">
        <v>1992</v>
      </c>
      <c r="G237" s="48" t="s">
        <v>1993</v>
      </c>
      <c r="I237" s="49" t="s">
        <v>400</v>
      </c>
      <c r="J237" s="77" t="s">
        <v>1993</v>
      </c>
    </row>
    <row r="238" spans="6:10" ht="13.5">
      <c r="F238" s="87" t="s">
        <v>1992</v>
      </c>
      <c r="G238" s="48" t="s">
        <v>1993</v>
      </c>
      <c r="I238" s="49" t="s">
        <v>401</v>
      </c>
      <c r="J238" s="77" t="s">
        <v>402</v>
      </c>
    </row>
    <row r="239" spans="6:10" ht="13.5">
      <c r="F239" s="87" t="s">
        <v>1992</v>
      </c>
      <c r="G239" s="48" t="s">
        <v>1993</v>
      </c>
      <c r="I239" s="49" t="s">
        <v>403</v>
      </c>
      <c r="J239" s="77" t="s">
        <v>404</v>
      </c>
    </row>
    <row r="240" spans="6:10" ht="13.5">
      <c r="F240" s="87" t="s">
        <v>1992</v>
      </c>
      <c r="G240" s="48" t="s">
        <v>1993</v>
      </c>
      <c r="I240" s="49" t="s">
        <v>405</v>
      </c>
      <c r="J240" s="77" t="s">
        <v>406</v>
      </c>
    </row>
    <row r="241" spans="6:10" ht="13.5">
      <c r="F241" s="87" t="s">
        <v>1994</v>
      </c>
      <c r="G241" s="48" t="s">
        <v>1995</v>
      </c>
      <c r="I241" s="49" t="s">
        <v>407</v>
      </c>
      <c r="J241" s="77" t="s">
        <v>1995</v>
      </c>
    </row>
    <row r="242" spans="6:10" ht="13.5">
      <c r="F242" s="87" t="s">
        <v>1996</v>
      </c>
      <c r="G242" s="48" t="s">
        <v>1997</v>
      </c>
      <c r="I242" s="49" t="s">
        <v>408</v>
      </c>
      <c r="J242" s="77" t="s">
        <v>1997</v>
      </c>
    </row>
    <row r="243" spans="6:10" ht="13.5">
      <c r="F243" s="87" t="s">
        <v>1998</v>
      </c>
      <c r="G243" s="48" t="s">
        <v>1999</v>
      </c>
      <c r="I243" s="49" t="s">
        <v>409</v>
      </c>
      <c r="J243" s="77" t="s">
        <v>410</v>
      </c>
    </row>
    <row r="244" spans="6:10" ht="13.5">
      <c r="F244" s="87" t="s">
        <v>1998</v>
      </c>
      <c r="G244" s="48" t="s">
        <v>1999</v>
      </c>
      <c r="I244" s="49" t="s">
        <v>411</v>
      </c>
      <c r="J244" s="77" t="s">
        <v>412</v>
      </c>
    </row>
    <row r="245" spans="6:10" ht="13.5">
      <c r="F245" s="87" t="s">
        <v>2000</v>
      </c>
      <c r="G245" s="48" t="s">
        <v>2001</v>
      </c>
      <c r="I245" s="49" t="s">
        <v>414</v>
      </c>
      <c r="J245" s="77" t="s">
        <v>2001</v>
      </c>
    </row>
    <row r="246" spans="6:10" ht="13.5">
      <c r="F246" s="87" t="s">
        <v>2002</v>
      </c>
      <c r="G246" s="48" t="s">
        <v>2003</v>
      </c>
      <c r="I246" s="49" t="s">
        <v>415</v>
      </c>
      <c r="J246" s="77" t="s">
        <v>2003</v>
      </c>
    </row>
    <row r="247" spans="6:10" ht="13.5">
      <c r="F247" s="87" t="s">
        <v>2002</v>
      </c>
      <c r="G247" s="48" t="s">
        <v>2003</v>
      </c>
      <c r="I247" s="49" t="s">
        <v>3140</v>
      </c>
      <c r="J247" s="77" t="s">
        <v>3083</v>
      </c>
    </row>
    <row r="248" spans="6:10" ht="13.5">
      <c r="F248" s="87" t="s">
        <v>2004</v>
      </c>
      <c r="G248" s="48" t="s">
        <v>2005</v>
      </c>
      <c r="I248" s="49" t="s">
        <v>416</v>
      </c>
      <c r="J248" s="77" t="s">
        <v>2005</v>
      </c>
    </row>
    <row r="249" spans="6:10" ht="13.5">
      <c r="F249" s="87" t="s">
        <v>2006</v>
      </c>
      <c r="G249" s="48" t="s">
        <v>2007</v>
      </c>
      <c r="I249" s="49" t="s">
        <v>417</v>
      </c>
      <c r="J249" s="77" t="s">
        <v>2007</v>
      </c>
    </row>
    <row r="250" spans="6:10" ht="13.5">
      <c r="F250" s="87" t="s">
        <v>2008</v>
      </c>
      <c r="G250" s="48" t="s">
        <v>2009</v>
      </c>
      <c r="I250" s="49" t="s">
        <v>418</v>
      </c>
      <c r="J250" s="77" t="s">
        <v>2009</v>
      </c>
    </row>
    <row r="251" spans="6:10" ht="13.5">
      <c r="F251" s="87" t="s">
        <v>2010</v>
      </c>
      <c r="G251" s="48" t="s">
        <v>2011</v>
      </c>
      <c r="I251" s="49" t="s">
        <v>419</v>
      </c>
      <c r="J251" s="77" t="s">
        <v>2011</v>
      </c>
    </row>
    <row r="252" spans="6:10" ht="13.5">
      <c r="F252" s="87" t="s">
        <v>2012</v>
      </c>
      <c r="G252" s="48" t="s">
        <v>2013</v>
      </c>
      <c r="I252" s="49" t="s">
        <v>420</v>
      </c>
      <c r="J252" s="77" t="s">
        <v>2013</v>
      </c>
    </row>
    <row r="253" spans="6:10" ht="13.5">
      <c r="F253" s="87" t="s">
        <v>2014</v>
      </c>
      <c r="G253" s="48" t="s">
        <v>2015</v>
      </c>
      <c r="I253" s="49" t="s">
        <v>421</v>
      </c>
      <c r="J253" s="77" t="s">
        <v>2015</v>
      </c>
    </row>
    <row r="254" spans="6:10" ht="13.5">
      <c r="F254" s="87" t="s">
        <v>2014</v>
      </c>
      <c r="G254" s="48" t="s">
        <v>2015</v>
      </c>
      <c r="I254" s="49" t="s">
        <v>422</v>
      </c>
      <c r="J254" s="77" t="s">
        <v>423</v>
      </c>
    </row>
    <row r="255" spans="6:10" ht="13.5">
      <c r="F255" s="87" t="s">
        <v>2014</v>
      </c>
      <c r="G255" s="48" t="s">
        <v>2015</v>
      </c>
      <c r="I255" s="49" t="s">
        <v>424</v>
      </c>
      <c r="J255" s="77" t="s">
        <v>425</v>
      </c>
    </row>
    <row r="256" spans="6:10" ht="13.5">
      <c r="F256" s="87" t="s">
        <v>2016</v>
      </c>
      <c r="G256" s="48" t="s">
        <v>2017</v>
      </c>
      <c r="I256" s="49" t="s">
        <v>426</v>
      </c>
      <c r="J256" s="77" t="s">
        <v>2017</v>
      </c>
    </row>
    <row r="257" spans="6:10" ht="13.5">
      <c r="F257" s="87" t="s">
        <v>2018</v>
      </c>
      <c r="G257" s="48" t="s">
        <v>2019</v>
      </c>
      <c r="I257" s="49" t="s">
        <v>427</v>
      </c>
      <c r="J257" s="77" t="s">
        <v>2019</v>
      </c>
    </row>
    <row r="258" spans="6:10" ht="13.5">
      <c r="F258" s="87" t="s">
        <v>2020</v>
      </c>
      <c r="G258" s="48" t="s">
        <v>2021</v>
      </c>
      <c r="I258" s="49" t="s">
        <v>428</v>
      </c>
      <c r="J258" s="77" t="s">
        <v>2021</v>
      </c>
    </row>
    <row r="259" spans="6:10" ht="13.5">
      <c r="F259" s="87" t="s">
        <v>2022</v>
      </c>
      <c r="G259" s="48" t="s">
        <v>2023</v>
      </c>
      <c r="I259" s="49" t="s">
        <v>429</v>
      </c>
      <c r="J259" s="77" t="s">
        <v>430</v>
      </c>
    </row>
    <row r="260" spans="6:10" ht="13.5">
      <c r="F260" s="87" t="s">
        <v>2022</v>
      </c>
      <c r="G260" s="48" t="s">
        <v>2023</v>
      </c>
      <c r="I260" s="49" t="s">
        <v>431</v>
      </c>
      <c r="J260" s="77" t="s">
        <v>432</v>
      </c>
    </row>
    <row r="261" spans="6:10" ht="13.5">
      <c r="F261" s="87" t="s">
        <v>2022</v>
      </c>
      <c r="G261" s="48" t="s">
        <v>2023</v>
      </c>
      <c r="I261" s="49" t="s">
        <v>433</v>
      </c>
      <c r="J261" s="77" t="s">
        <v>434</v>
      </c>
    </row>
    <row r="262" spans="6:10" ht="13.5">
      <c r="F262" s="87" t="s">
        <v>2024</v>
      </c>
      <c r="G262" s="48" t="s">
        <v>2025</v>
      </c>
      <c r="I262" s="49" t="s">
        <v>435</v>
      </c>
      <c r="J262" s="77" t="s">
        <v>2025</v>
      </c>
    </row>
    <row r="263" spans="6:10" ht="13.5">
      <c r="F263" s="87" t="s">
        <v>2026</v>
      </c>
      <c r="G263" s="48" t="s">
        <v>2027</v>
      </c>
      <c r="I263" s="49" t="s">
        <v>436</v>
      </c>
      <c r="J263" s="77" t="s">
        <v>2027</v>
      </c>
    </row>
    <row r="264" spans="6:10" ht="13.5">
      <c r="F264" s="87" t="s">
        <v>2028</v>
      </c>
      <c r="G264" s="48" t="s">
        <v>2029</v>
      </c>
      <c r="I264" s="49" t="s">
        <v>437</v>
      </c>
      <c r="J264" s="77" t="s">
        <v>2504</v>
      </c>
    </row>
    <row r="265" spans="6:10" ht="13.5">
      <c r="F265" s="87" t="s">
        <v>2028</v>
      </c>
      <c r="G265" s="48" t="s">
        <v>2029</v>
      </c>
      <c r="I265" s="49" t="s">
        <v>438</v>
      </c>
      <c r="J265" s="77" t="s">
        <v>571</v>
      </c>
    </row>
    <row r="266" spans="6:10" ht="13.5">
      <c r="F266" s="87" t="s">
        <v>2028</v>
      </c>
      <c r="G266" s="48" t="s">
        <v>2029</v>
      </c>
      <c r="I266" s="49" t="s">
        <v>439</v>
      </c>
      <c r="J266" s="77" t="s">
        <v>1700</v>
      </c>
    </row>
    <row r="267" spans="6:10" ht="13.5">
      <c r="F267" s="87" t="s">
        <v>2030</v>
      </c>
      <c r="G267" s="48" t="s">
        <v>2031</v>
      </c>
      <c r="I267" s="49" t="s">
        <v>440</v>
      </c>
      <c r="J267" s="77" t="s">
        <v>441</v>
      </c>
    </row>
    <row r="268" spans="6:10" ht="13.5">
      <c r="F268" s="87" t="s">
        <v>2032</v>
      </c>
      <c r="G268" s="48" t="s">
        <v>2033</v>
      </c>
      <c r="I268" s="49" t="s">
        <v>442</v>
      </c>
      <c r="J268" s="77" t="s">
        <v>443</v>
      </c>
    </row>
    <row r="269" spans="6:10" ht="13.5">
      <c r="F269" s="87" t="s">
        <v>2034</v>
      </c>
      <c r="G269" s="48" t="s">
        <v>2035</v>
      </c>
      <c r="I269" s="49" t="s">
        <v>444</v>
      </c>
      <c r="J269" s="77" t="s">
        <v>2035</v>
      </c>
    </row>
    <row r="270" spans="6:10" ht="13.5">
      <c r="F270" s="87" t="s">
        <v>2034</v>
      </c>
      <c r="G270" s="48" t="s">
        <v>2035</v>
      </c>
      <c r="I270" s="49" t="s">
        <v>445</v>
      </c>
      <c r="J270" s="77" t="s">
        <v>446</v>
      </c>
    </row>
    <row r="271" spans="6:10" ht="13.5">
      <c r="F271" s="87" t="s">
        <v>2036</v>
      </c>
      <c r="G271" s="48" t="s">
        <v>2037</v>
      </c>
      <c r="I271" s="49" t="s">
        <v>447</v>
      </c>
      <c r="J271" s="77" t="s">
        <v>572</v>
      </c>
    </row>
    <row r="272" spans="6:10" ht="13.5">
      <c r="F272" s="87" t="s">
        <v>2036</v>
      </c>
      <c r="G272" s="48" t="s">
        <v>2037</v>
      </c>
      <c r="I272" s="49" t="s">
        <v>448</v>
      </c>
      <c r="J272" s="77" t="s">
        <v>2037</v>
      </c>
    </row>
    <row r="273" spans="6:10" ht="13.5">
      <c r="F273" s="87" t="s">
        <v>2038</v>
      </c>
      <c r="G273" s="48" t="s">
        <v>2039</v>
      </c>
      <c r="I273" s="49" t="s">
        <v>449</v>
      </c>
      <c r="J273" s="77" t="s">
        <v>2039</v>
      </c>
    </row>
    <row r="274" spans="6:10" ht="13.5">
      <c r="F274" s="87" t="s">
        <v>2038</v>
      </c>
      <c r="G274" s="48" t="s">
        <v>2039</v>
      </c>
      <c r="I274" s="49" t="s">
        <v>450</v>
      </c>
      <c r="J274" s="77" t="s">
        <v>451</v>
      </c>
    </row>
    <row r="275" spans="6:10" ht="13.5">
      <c r="F275" s="87" t="s">
        <v>2038</v>
      </c>
      <c r="G275" s="48" t="s">
        <v>2039</v>
      </c>
      <c r="I275" s="49" t="s">
        <v>452</v>
      </c>
      <c r="J275" s="77" t="s">
        <v>573</v>
      </c>
    </row>
    <row r="276" spans="6:10" ht="13.5">
      <c r="F276" s="87" t="s">
        <v>354</v>
      </c>
      <c r="G276" s="48" t="s">
        <v>2039</v>
      </c>
      <c r="I276" s="49" t="s">
        <v>370</v>
      </c>
      <c r="J276" s="77" t="s">
        <v>355</v>
      </c>
    </row>
    <row r="277" spans="6:10" ht="13.5">
      <c r="F277" s="87" t="s">
        <v>2040</v>
      </c>
      <c r="G277" s="48" t="s">
        <v>2041</v>
      </c>
      <c r="I277" s="49" t="s">
        <v>453</v>
      </c>
      <c r="J277" s="77" t="s">
        <v>2041</v>
      </c>
    </row>
    <row r="278" spans="6:10" ht="13.5">
      <c r="F278" s="87" t="s">
        <v>2042</v>
      </c>
      <c r="G278" s="48" t="s">
        <v>455</v>
      </c>
      <c r="I278" s="49" t="s">
        <v>454</v>
      </c>
      <c r="J278" s="77" t="s">
        <v>455</v>
      </c>
    </row>
    <row r="279" spans="6:10" ht="13.5">
      <c r="F279" s="87" t="s">
        <v>2043</v>
      </c>
      <c r="G279" s="48" t="s">
        <v>2044</v>
      </c>
      <c r="I279" s="49" t="s">
        <v>456</v>
      </c>
      <c r="J279" s="77" t="s">
        <v>457</v>
      </c>
    </row>
    <row r="280" spans="6:10" ht="13.5">
      <c r="F280" s="87" t="s">
        <v>2045</v>
      </c>
      <c r="G280" s="48" t="s">
        <v>2921</v>
      </c>
      <c r="I280" s="49" t="s">
        <v>458</v>
      </c>
      <c r="J280" s="77" t="s">
        <v>459</v>
      </c>
    </row>
    <row r="281" spans="6:10" ht="13.5">
      <c r="F281" s="87" t="s">
        <v>2046</v>
      </c>
      <c r="G281" s="48" t="s">
        <v>461</v>
      </c>
      <c r="I281" s="49" t="s">
        <v>460</v>
      </c>
      <c r="J281" s="77" t="s">
        <v>461</v>
      </c>
    </row>
    <row r="282" spans="6:10" ht="13.5">
      <c r="F282" s="87" t="s">
        <v>2047</v>
      </c>
      <c r="G282" s="48" t="s">
        <v>2048</v>
      </c>
      <c r="I282" s="49" t="s">
        <v>462</v>
      </c>
      <c r="J282" s="77" t="s">
        <v>463</v>
      </c>
    </row>
    <row r="283" spans="6:10" ht="13.5">
      <c r="F283" s="87" t="s">
        <v>2047</v>
      </c>
      <c r="G283" s="48" t="s">
        <v>2048</v>
      </c>
      <c r="I283" s="49" t="s">
        <v>464</v>
      </c>
      <c r="J283" s="77" t="s">
        <v>465</v>
      </c>
    </row>
    <row r="284" spans="6:10" ht="13.5">
      <c r="F284" s="87" t="s">
        <v>2049</v>
      </c>
      <c r="G284" s="48" t="s">
        <v>2050</v>
      </c>
      <c r="I284" s="49" t="s">
        <v>466</v>
      </c>
      <c r="J284" s="77" t="s">
        <v>2050</v>
      </c>
    </row>
    <row r="285" spans="6:10" ht="13.5">
      <c r="F285" s="87" t="s">
        <v>2051</v>
      </c>
      <c r="G285" s="48" t="s">
        <v>2052</v>
      </c>
      <c r="I285" s="49" t="s">
        <v>467</v>
      </c>
      <c r="J285" s="77" t="s">
        <v>2052</v>
      </c>
    </row>
    <row r="286" spans="6:10" ht="13.5">
      <c r="F286" s="87" t="s">
        <v>2053</v>
      </c>
      <c r="G286" s="48" t="s">
        <v>2054</v>
      </c>
      <c r="I286" s="49" t="s">
        <v>468</v>
      </c>
      <c r="J286" s="77" t="s">
        <v>469</v>
      </c>
    </row>
    <row r="287" spans="6:10" ht="13.5">
      <c r="F287" s="87" t="s">
        <v>2053</v>
      </c>
      <c r="G287" s="48" t="s">
        <v>2054</v>
      </c>
      <c r="I287" s="49" t="s">
        <v>470</v>
      </c>
      <c r="J287" s="77" t="s">
        <v>471</v>
      </c>
    </row>
    <row r="288" spans="6:10" ht="13.5">
      <c r="F288" s="87" t="s">
        <v>2055</v>
      </c>
      <c r="G288" s="48" t="s">
        <v>2056</v>
      </c>
      <c r="I288" s="49" t="s">
        <v>472</v>
      </c>
      <c r="J288" s="77" t="s">
        <v>473</v>
      </c>
    </row>
    <row r="289" spans="6:10" ht="13.5">
      <c r="F289" s="87" t="s">
        <v>2057</v>
      </c>
      <c r="G289" s="48" t="s">
        <v>475</v>
      </c>
      <c r="I289" s="49" t="s">
        <v>474</v>
      </c>
      <c r="J289" s="77" t="s">
        <v>475</v>
      </c>
    </row>
    <row r="290" spans="6:10" ht="13.5">
      <c r="F290" s="87" t="s">
        <v>2058</v>
      </c>
      <c r="G290" s="48" t="s">
        <v>2059</v>
      </c>
      <c r="I290" s="49" t="s">
        <v>476</v>
      </c>
      <c r="J290" s="77" t="s">
        <v>2059</v>
      </c>
    </row>
    <row r="291" spans="6:10" ht="13.5">
      <c r="F291" s="87" t="s">
        <v>2060</v>
      </c>
      <c r="G291" s="48" t="s">
        <v>2061</v>
      </c>
      <c r="I291" s="49" t="s">
        <v>477</v>
      </c>
      <c r="J291" s="77" t="s">
        <v>478</v>
      </c>
    </row>
    <row r="292" spans="6:10" ht="13.5">
      <c r="F292" s="87" t="s">
        <v>2062</v>
      </c>
      <c r="G292" s="48" t="s">
        <v>2063</v>
      </c>
      <c r="I292" s="49" t="s">
        <v>479</v>
      </c>
      <c r="J292" s="77" t="s">
        <v>2063</v>
      </c>
    </row>
    <row r="293" spans="6:10" ht="13.5">
      <c r="F293" s="87" t="s">
        <v>2064</v>
      </c>
      <c r="G293" s="48" t="s">
        <v>2065</v>
      </c>
      <c r="I293" s="49" t="s">
        <v>480</v>
      </c>
      <c r="J293" s="77" t="s">
        <v>481</v>
      </c>
    </row>
    <row r="294" spans="6:10" ht="13.5">
      <c r="F294" s="87" t="s">
        <v>2066</v>
      </c>
      <c r="G294" s="48" t="s">
        <v>2067</v>
      </c>
      <c r="I294" s="49" t="s">
        <v>663</v>
      </c>
      <c r="J294" s="77" t="s">
        <v>2067</v>
      </c>
    </row>
    <row r="295" spans="6:10" ht="13.5">
      <c r="F295" s="87" t="s">
        <v>2068</v>
      </c>
      <c r="G295" s="48" t="s">
        <v>2069</v>
      </c>
      <c r="I295" s="49" t="s">
        <v>664</v>
      </c>
      <c r="J295" s="77" t="s">
        <v>665</v>
      </c>
    </row>
    <row r="296" spans="6:10" ht="13.5">
      <c r="F296" s="87" t="s">
        <v>2070</v>
      </c>
      <c r="G296" s="48" t="s">
        <v>2071</v>
      </c>
      <c r="I296" s="49" t="s">
        <v>666</v>
      </c>
      <c r="J296" s="77" t="s">
        <v>667</v>
      </c>
    </row>
    <row r="297" spans="6:10" ht="13.5">
      <c r="F297" s="87" t="s">
        <v>2072</v>
      </c>
      <c r="G297" s="48" t="s">
        <v>2073</v>
      </c>
      <c r="I297" s="49" t="s">
        <v>668</v>
      </c>
      <c r="J297" s="77" t="s">
        <v>669</v>
      </c>
    </row>
    <row r="298" spans="6:10" ht="13.5">
      <c r="F298" s="87" t="s">
        <v>2074</v>
      </c>
      <c r="G298" s="48" t="s">
        <v>2075</v>
      </c>
      <c r="I298" s="49" t="s">
        <v>670</v>
      </c>
      <c r="J298" s="77" t="s">
        <v>671</v>
      </c>
    </row>
    <row r="299" spans="6:10" ht="13.5">
      <c r="F299" s="87" t="s">
        <v>2076</v>
      </c>
      <c r="G299" s="48" t="s">
        <v>2077</v>
      </c>
      <c r="I299" s="49" t="s">
        <v>672</v>
      </c>
      <c r="J299" s="77" t="s">
        <v>2077</v>
      </c>
    </row>
    <row r="300" spans="6:10" ht="13.5">
      <c r="F300" s="87" t="s">
        <v>2078</v>
      </c>
      <c r="G300" s="48" t="s">
        <v>2079</v>
      </c>
      <c r="I300" s="49" t="s">
        <v>673</v>
      </c>
      <c r="J300" s="77" t="s">
        <v>674</v>
      </c>
    </row>
    <row r="301" spans="6:10" ht="13.5">
      <c r="F301" s="87" t="s">
        <v>2078</v>
      </c>
      <c r="G301" s="48" t="s">
        <v>2079</v>
      </c>
      <c r="I301" s="49" t="s">
        <v>675</v>
      </c>
      <c r="J301" s="77" t="s">
        <v>676</v>
      </c>
    </row>
    <row r="302" spans="6:10" ht="13.5">
      <c r="F302" s="87" t="s">
        <v>2080</v>
      </c>
      <c r="G302" s="48" t="s">
        <v>2081</v>
      </c>
      <c r="I302" s="49" t="s">
        <v>677</v>
      </c>
      <c r="J302" s="77" t="s">
        <v>2081</v>
      </c>
    </row>
    <row r="303" spans="6:10" ht="13.5">
      <c r="F303" s="87" t="s">
        <v>2082</v>
      </c>
      <c r="G303" s="48" t="s">
        <v>2083</v>
      </c>
      <c r="I303" s="49" t="s">
        <v>678</v>
      </c>
      <c r="J303" s="77" t="s">
        <v>3005</v>
      </c>
    </row>
    <row r="304" spans="6:10" ht="13.5">
      <c r="F304" s="87" t="s">
        <v>2084</v>
      </c>
      <c r="G304" s="48" t="s">
        <v>2085</v>
      </c>
      <c r="I304" s="49" t="s">
        <v>679</v>
      </c>
      <c r="J304" s="77" t="s">
        <v>2085</v>
      </c>
    </row>
    <row r="305" spans="6:10" ht="13.5">
      <c r="F305" s="87" t="s">
        <v>2084</v>
      </c>
      <c r="G305" s="48" t="s">
        <v>2085</v>
      </c>
      <c r="I305" s="49" t="s">
        <v>680</v>
      </c>
      <c r="J305" s="77" t="s">
        <v>574</v>
      </c>
    </row>
    <row r="306" spans="6:10" ht="13.5">
      <c r="F306" s="87" t="s">
        <v>2086</v>
      </c>
      <c r="G306" s="48" t="s">
        <v>2087</v>
      </c>
      <c r="I306" s="49" t="s">
        <v>681</v>
      </c>
      <c r="J306" s="77" t="s">
        <v>682</v>
      </c>
    </row>
    <row r="307" spans="6:10" ht="13.5">
      <c r="F307" s="87" t="s">
        <v>2086</v>
      </c>
      <c r="G307" s="48" t="s">
        <v>2087</v>
      </c>
      <c r="I307" s="49" t="s">
        <v>683</v>
      </c>
      <c r="J307" s="77" t="s">
        <v>684</v>
      </c>
    </row>
    <row r="308" spans="6:10" ht="13.5">
      <c r="F308" s="87" t="s">
        <v>2086</v>
      </c>
      <c r="G308" s="48" t="s">
        <v>2087</v>
      </c>
      <c r="I308" s="49" t="s">
        <v>685</v>
      </c>
      <c r="J308" s="77" t="s">
        <v>686</v>
      </c>
    </row>
    <row r="309" spans="6:10" ht="13.5">
      <c r="F309" s="87" t="s">
        <v>2086</v>
      </c>
      <c r="G309" s="48" t="s">
        <v>2087</v>
      </c>
      <c r="I309" s="49" t="s">
        <v>687</v>
      </c>
      <c r="J309" s="77" t="s">
        <v>688</v>
      </c>
    </row>
    <row r="310" spans="6:10" ht="13.5">
      <c r="F310" s="87" t="s">
        <v>2086</v>
      </c>
      <c r="G310" s="48" t="s">
        <v>2087</v>
      </c>
      <c r="I310" s="49" t="s">
        <v>689</v>
      </c>
      <c r="J310" s="77" t="s">
        <v>575</v>
      </c>
    </row>
    <row r="311" spans="6:10" ht="13.5">
      <c r="F311" s="87" t="s">
        <v>2086</v>
      </c>
      <c r="G311" s="48" t="s">
        <v>2087</v>
      </c>
      <c r="I311" s="49" t="s">
        <v>11</v>
      </c>
      <c r="J311" s="77" t="s">
        <v>12</v>
      </c>
    </row>
    <row r="312" spans="6:10" ht="13.5">
      <c r="F312" s="87" t="s">
        <v>2086</v>
      </c>
      <c r="G312" s="48" t="s">
        <v>2087</v>
      </c>
      <c r="I312" s="49" t="s">
        <v>690</v>
      </c>
      <c r="J312" s="77" t="s">
        <v>691</v>
      </c>
    </row>
    <row r="313" spans="6:10" ht="13.5">
      <c r="F313" s="87" t="s">
        <v>2088</v>
      </c>
      <c r="G313" s="48" t="s">
        <v>2089</v>
      </c>
      <c r="I313" s="49" t="s">
        <v>692</v>
      </c>
      <c r="J313" s="77" t="s">
        <v>693</v>
      </c>
    </row>
    <row r="314" spans="6:10" ht="13.5">
      <c r="F314" s="87" t="s">
        <v>2090</v>
      </c>
      <c r="G314" s="48" t="s">
        <v>2091</v>
      </c>
      <c r="I314" s="49" t="s">
        <v>694</v>
      </c>
      <c r="J314" s="77" t="s">
        <v>695</v>
      </c>
    </row>
    <row r="315" spans="6:10" ht="13.5">
      <c r="F315" s="87" t="s">
        <v>2092</v>
      </c>
      <c r="G315" s="48" t="s">
        <v>2093</v>
      </c>
      <c r="I315" s="49" t="s">
        <v>696</v>
      </c>
      <c r="J315" s="77" t="s">
        <v>697</v>
      </c>
    </row>
    <row r="316" spans="6:10" ht="13.5">
      <c r="F316" s="87" t="s">
        <v>2094</v>
      </c>
      <c r="G316" s="48" t="s">
        <v>2095</v>
      </c>
      <c r="I316" s="49" t="s">
        <v>698</v>
      </c>
      <c r="J316" s="77" t="s">
        <v>699</v>
      </c>
    </row>
    <row r="317" spans="6:10" ht="13.5">
      <c r="F317" s="87" t="s">
        <v>2096</v>
      </c>
      <c r="G317" s="48" t="s">
        <v>2097</v>
      </c>
      <c r="I317" s="49" t="s">
        <v>700</v>
      </c>
      <c r="J317" s="77" t="s">
        <v>701</v>
      </c>
    </row>
    <row r="318" spans="6:10" ht="13.5">
      <c r="F318" s="87" t="s">
        <v>2098</v>
      </c>
      <c r="G318" s="48" t="s">
        <v>2099</v>
      </c>
      <c r="I318" s="49" t="s">
        <v>702</v>
      </c>
      <c r="J318" s="77" t="s">
        <v>703</v>
      </c>
    </row>
    <row r="319" spans="6:10" ht="13.5">
      <c r="F319" s="87" t="s">
        <v>2100</v>
      </c>
      <c r="G319" s="48" t="s">
        <v>2101</v>
      </c>
      <c r="I319" s="49" t="s">
        <v>704</v>
      </c>
      <c r="J319" s="77" t="s">
        <v>705</v>
      </c>
    </row>
    <row r="320" spans="6:10" ht="13.5">
      <c r="F320" s="87" t="s">
        <v>2102</v>
      </c>
      <c r="G320" s="48" t="s">
        <v>2103</v>
      </c>
      <c r="I320" s="49" t="s">
        <v>706</v>
      </c>
      <c r="J320" s="77" t="s">
        <v>707</v>
      </c>
    </row>
    <row r="321" spans="6:10" ht="13.5">
      <c r="F321" s="87" t="s">
        <v>2102</v>
      </c>
      <c r="G321" s="48" t="s">
        <v>2103</v>
      </c>
      <c r="I321" s="49" t="s">
        <v>708</v>
      </c>
      <c r="J321" s="77" t="s">
        <v>709</v>
      </c>
    </row>
    <row r="322" spans="6:10" ht="13.5">
      <c r="F322" s="87" t="s">
        <v>2104</v>
      </c>
      <c r="G322" s="48" t="s">
        <v>2105</v>
      </c>
      <c r="I322" s="49" t="s">
        <v>710</v>
      </c>
      <c r="J322" s="77" t="s">
        <v>711</v>
      </c>
    </row>
    <row r="323" spans="6:10" ht="13.5">
      <c r="F323" s="87" t="s">
        <v>2106</v>
      </c>
      <c r="G323" s="48" t="s">
        <v>2107</v>
      </c>
      <c r="I323" s="49" t="s">
        <v>712</v>
      </c>
      <c r="J323" s="77" t="s">
        <v>713</v>
      </c>
    </row>
    <row r="324" spans="6:10" ht="13.5">
      <c r="F324" s="87" t="s">
        <v>2108</v>
      </c>
      <c r="G324" s="48" t="s">
        <v>2109</v>
      </c>
      <c r="I324" s="49" t="s">
        <v>714</v>
      </c>
      <c r="J324" s="77" t="s">
        <v>715</v>
      </c>
    </row>
    <row r="325" spans="6:10" ht="13.5">
      <c r="F325" s="87" t="s">
        <v>2110</v>
      </c>
      <c r="G325" s="48" t="s">
        <v>2111</v>
      </c>
      <c r="I325" s="49" t="s">
        <v>716</v>
      </c>
      <c r="J325" s="77" t="s">
        <v>2111</v>
      </c>
    </row>
    <row r="326" spans="6:10" ht="13.5">
      <c r="F326" s="87" t="s">
        <v>2110</v>
      </c>
      <c r="G326" s="48" t="s">
        <v>2111</v>
      </c>
      <c r="I326" s="49" t="s">
        <v>717</v>
      </c>
      <c r="J326" s="77" t="s">
        <v>718</v>
      </c>
    </row>
    <row r="327" spans="6:10" ht="13.5">
      <c r="F327" s="87" t="s">
        <v>2110</v>
      </c>
      <c r="G327" s="48" t="s">
        <v>2111</v>
      </c>
      <c r="I327" s="49" t="s">
        <v>719</v>
      </c>
      <c r="J327" s="77" t="s">
        <v>720</v>
      </c>
    </row>
    <row r="328" spans="6:10" ht="13.5">
      <c r="F328" s="87" t="s">
        <v>2112</v>
      </c>
      <c r="G328" s="48" t="s">
        <v>2111</v>
      </c>
      <c r="I328" s="49" t="s">
        <v>721</v>
      </c>
      <c r="J328" s="77" t="s">
        <v>722</v>
      </c>
    </row>
    <row r="329" spans="6:10" ht="13.5">
      <c r="F329" s="87" t="s">
        <v>2112</v>
      </c>
      <c r="G329" s="48" t="s">
        <v>2111</v>
      </c>
      <c r="I329" s="49" t="s">
        <v>723</v>
      </c>
      <c r="J329" s="77" t="s">
        <v>724</v>
      </c>
    </row>
    <row r="330" spans="6:10" ht="13.5">
      <c r="F330" s="87" t="s">
        <v>2113</v>
      </c>
      <c r="G330" s="48" t="s">
        <v>2114</v>
      </c>
      <c r="I330" s="49" t="s">
        <v>725</v>
      </c>
      <c r="J330" s="77" t="s">
        <v>726</v>
      </c>
    </row>
    <row r="331" spans="6:10" ht="13.5">
      <c r="F331" s="87" t="s">
        <v>2113</v>
      </c>
      <c r="G331" s="48" t="s">
        <v>2114</v>
      </c>
      <c r="I331" s="49" t="s">
        <v>727</v>
      </c>
      <c r="J331" s="77" t="s">
        <v>728</v>
      </c>
    </row>
    <row r="332" spans="6:10" ht="13.5">
      <c r="F332" s="87" t="s">
        <v>2115</v>
      </c>
      <c r="G332" s="48" t="s">
        <v>2116</v>
      </c>
      <c r="I332" s="49" t="s">
        <v>729</v>
      </c>
      <c r="J332" s="77" t="s">
        <v>730</v>
      </c>
    </row>
    <row r="333" spans="6:10" ht="13.5">
      <c r="F333" s="87" t="s">
        <v>2115</v>
      </c>
      <c r="G333" s="48" t="s">
        <v>2116</v>
      </c>
      <c r="I333" s="49" t="s">
        <v>731</v>
      </c>
      <c r="J333" s="77" t="s">
        <v>732</v>
      </c>
    </row>
    <row r="334" spans="6:10" ht="13.5">
      <c r="F334" s="87" t="s">
        <v>2117</v>
      </c>
      <c r="G334" s="48" t="s">
        <v>2118</v>
      </c>
      <c r="I334" s="49" t="s">
        <v>733</v>
      </c>
      <c r="J334" s="77" t="s">
        <v>734</v>
      </c>
    </row>
    <row r="335" spans="6:10" ht="13.5">
      <c r="F335" s="87" t="s">
        <v>2117</v>
      </c>
      <c r="G335" s="48" t="s">
        <v>2118</v>
      </c>
      <c r="I335" s="49" t="s">
        <v>735</v>
      </c>
      <c r="J335" s="77" t="s">
        <v>736</v>
      </c>
    </row>
    <row r="336" spans="6:10" ht="13.5">
      <c r="F336" s="87" t="s">
        <v>2119</v>
      </c>
      <c r="G336" s="48" t="s">
        <v>2120</v>
      </c>
      <c r="I336" s="49" t="s">
        <v>737</v>
      </c>
      <c r="J336" s="77" t="s">
        <v>3006</v>
      </c>
    </row>
    <row r="337" spans="6:10" ht="13.5">
      <c r="F337" s="87" t="s">
        <v>2121</v>
      </c>
      <c r="G337" s="48" t="s">
        <v>2122</v>
      </c>
      <c r="I337" s="49" t="s">
        <v>738</v>
      </c>
      <c r="J337" s="77" t="s">
        <v>739</v>
      </c>
    </row>
    <row r="338" spans="6:10" ht="13.5">
      <c r="F338" s="87" t="s">
        <v>2123</v>
      </c>
      <c r="G338" s="48" t="s">
        <v>2124</v>
      </c>
      <c r="I338" s="49" t="s">
        <v>740</v>
      </c>
      <c r="J338" s="77" t="s">
        <v>741</v>
      </c>
    </row>
    <row r="339" spans="6:10" ht="13.5">
      <c r="F339" s="87" t="s">
        <v>2123</v>
      </c>
      <c r="G339" s="48" t="s">
        <v>2124</v>
      </c>
      <c r="I339" s="49" t="s">
        <v>742</v>
      </c>
      <c r="J339" s="77" t="s">
        <v>743</v>
      </c>
    </row>
    <row r="340" spans="6:10" ht="13.5">
      <c r="F340" s="87" t="s">
        <v>2125</v>
      </c>
      <c r="G340" s="48" t="s">
        <v>2126</v>
      </c>
      <c r="I340" s="49" t="s">
        <v>744</v>
      </c>
      <c r="J340" s="77" t="s">
        <v>745</v>
      </c>
    </row>
    <row r="341" spans="6:10" ht="13.5">
      <c r="F341" s="87" t="s">
        <v>2127</v>
      </c>
      <c r="G341" s="48" t="s">
        <v>2128</v>
      </c>
      <c r="I341" s="49" t="s">
        <v>746</v>
      </c>
      <c r="J341" s="77" t="s">
        <v>747</v>
      </c>
    </row>
    <row r="342" spans="6:10" ht="13.5">
      <c r="F342" s="87" t="s">
        <v>2129</v>
      </c>
      <c r="G342" s="48" t="s">
        <v>2130</v>
      </c>
      <c r="I342" s="49" t="s">
        <v>748</v>
      </c>
      <c r="J342" s="77" t="s">
        <v>749</v>
      </c>
    </row>
    <row r="343" spans="6:10" ht="13.5">
      <c r="F343" s="87" t="s">
        <v>2131</v>
      </c>
      <c r="G343" s="48" t="s">
        <v>2132</v>
      </c>
      <c r="I343" s="49" t="s">
        <v>750</v>
      </c>
      <c r="J343" s="77" t="s">
        <v>751</v>
      </c>
    </row>
    <row r="344" spans="6:10" ht="13.5">
      <c r="F344" s="87" t="s">
        <v>2133</v>
      </c>
      <c r="G344" s="48" t="s">
        <v>2134</v>
      </c>
      <c r="I344" s="49" t="s">
        <v>752</v>
      </c>
      <c r="J344" s="77" t="s">
        <v>753</v>
      </c>
    </row>
    <row r="345" spans="6:10" ht="13.5">
      <c r="F345" s="87" t="s">
        <v>2135</v>
      </c>
      <c r="G345" s="48" t="s">
        <v>2136</v>
      </c>
      <c r="I345" s="49" t="s">
        <v>754</v>
      </c>
      <c r="J345" s="77" t="s">
        <v>755</v>
      </c>
    </row>
    <row r="346" spans="6:10" ht="13.5">
      <c r="F346" s="87" t="s">
        <v>2137</v>
      </c>
      <c r="G346" s="48" t="s">
        <v>2138</v>
      </c>
      <c r="I346" s="49" t="s">
        <v>756</v>
      </c>
      <c r="J346" s="77" t="s">
        <v>2138</v>
      </c>
    </row>
    <row r="347" spans="6:10" ht="13.5">
      <c r="F347" s="87" t="s">
        <v>2139</v>
      </c>
      <c r="G347" s="48" t="s">
        <v>494</v>
      </c>
      <c r="I347" s="49" t="s">
        <v>757</v>
      </c>
      <c r="J347" s="77" t="s">
        <v>576</v>
      </c>
    </row>
    <row r="348" spans="6:10" ht="13.5">
      <c r="F348" s="87" t="s">
        <v>2139</v>
      </c>
      <c r="G348" s="48" t="s">
        <v>494</v>
      </c>
      <c r="I348" s="49" t="s">
        <v>758</v>
      </c>
      <c r="J348" s="77" t="s">
        <v>759</v>
      </c>
    </row>
    <row r="349" spans="6:10" ht="13.5">
      <c r="F349" s="87" t="s">
        <v>2146</v>
      </c>
      <c r="G349" s="48" t="s">
        <v>495</v>
      </c>
      <c r="I349" s="49" t="s">
        <v>577</v>
      </c>
      <c r="J349" s="77" t="s">
        <v>578</v>
      </c>
    </row>
    <row r="350" spans="6:10" ht="13.5">
      <c r="F350" s="87" t="s">
        <v>2146</v>
      </c>
      <c r="G350" s="48" t="s">
        <v>495</v>
      </c>
      <c r="I350" s="49" t="s">
        <v>579</v>
      </c>
      <c r="J350" s="77" t="s">
        <v>760</v>
      </c>
    </row>
    <row r="351" spans="6:10" ht="13.5">
      <c r="F351" s="87" t="s">
        <v>2147</v>
      </c>
      <c r="G351" s="48" t="s">
        <v>496</v>
      </c>
      <c r="I351" s="49" t="s">
        <v>580</v>
      </c>
      <c r="J351" s="77" t="s">
        <v>581</v>
      </c>
    </row>
    <row r="352" spans="6:10" ht="13.5">
      <c r="F352" s="87" t="s">
        <v>2148</v>
      </c>
      <c r="G352" s="48" t="s">
        <v>497</v>
      </c>
      <c r="I352" s="49" t="s">
        <v>582</v>
      </c>
      <c r="J352" s="77" t="s">
        <v>497</v>
      </c>
    </row>
    <row r="353" spans="6:10" ht="13.5">
      <c r="F353" s="87" t="s">
        <v>2149</v>
      </c>
      <c r="G353" s="48" t="s">
        <v>498</v>
      </c>
      <c r="I353" s="49" t="s">
        <v>761</v>
      </c>
      <c r="J353" s="77" t="s">
        <v>583</v>
      </c>
    </row>
    <row r="354" spans="6:10" ht="13.5">
      <c r="F354" s="87" t="s">
        <v>2150</v>
      </c>
      <c r="G354" s="48" t="s">
        <v>499</v>
      </c>
      <c r="I354" s="49" t="s">
        <v>762</v>
      </c>
      <c r="J354" s="77" t="s">
        <v>763</v>
      </c>
    </row>
    <row r="355" spans="6:10" ht="13.5">
      <c r="F355" s="87" t="s">
        <v>2150</v>
      </c>
      <c r="G355" s="48" t="s">
        <v>499</v>
      </c>
      <c r="I355" s="49" t="s">
        <v>2960</v>
      </c>
      <c r="J355" s="77" t="s">
        <v>2961</v>
      </c>
    </row>
    <row r="356" spans="6:10" ht="13.5">
      <c r="F356" s="87" t="s">
        <v>501</v>
      </c>
      <c r="G356" s="48" t="s">
        <v>502</v>
      </c>
      <c r="I356" s="49" t="s">
        <v>585</v>
      </c>
      <c r="J356" s="77" t="s">
        <v>586</v>
      </c>
    </row>
    <row r="357" spans="6:10" ht="13.5">
      <c r="F357" s="87" t="s">
        <v>503</v>
      </c>
      <c r="G357" s="48" t="s">
        <v>504</v>
      </c>
      <c r="I357" s="49" t="s">
        <v>587</v>
      </c>
      <c r="J357" s="77" t="s">
        <v>371</v>
      </c>
    </row>
    <row r="358" spans="6:10" ht="13.5">
      <c r="F358" s="87" t="s">
        <v>43</v>
      </c>
      <c r="G358" s="48" t="s">
        <v>1890</v>
      </c>
      <c r="I358" s="49" t="s">
        <v>13</v>
      </c>
      <c r="J358" s="77" t="s">
        <v>1890</v>
      </c>
    </row>
    <row r="359" spans="6:10" ht="13.5">
      <c r="F359" s="87" t="s">
        <v>44</v>
      </c>
      <c r="G359" s="48" t="s">
        <v>2781</v>
      </c>
      <c r="I359" s="49" t="s">
        <v>14</v>
      </c>
      <c r="J359" s="77" t="s">
        <v>15</v>
      </c>
    </row>
    <row r="360" spans="6:10" ht="13.5">
      <c r="F360" s="87" t="s">
        <v>45</v>
      </c>
      <c r="G360" s="48" t="s">
        <v>46</v>
      </c>
      <c r="I360" s="49" t="s">
        <v>16</v>
      </c>
      <c r="J360" s="77" t="s">
        <v>17</v>
      </c>
    </row>
    <row r="361" spans="6:10" ht="13.5">
      <c r="F361" s="87" t="s">
        <v>356</v>
      </c>
      <c r="G361" s="48" t="s">
        <v>2778</v>
      </c>
      <c r="I361" s="49" t="s">
        <v>1701</v>
      </c>
      <c r="J361" s="77" t="s">
        <v>1702</v>
      </c>
    </row>
    <row r="362" spans="6:10" ht="13.5">
      <c r="F362" s="87" t="s">
        <v>357</v>
      </c>
      <c r="G362" s="48" t="s">
        <v>506</v>
      </c>
      <c r="I362" s="49" t="s">
        <v>1703</v>
      </c>
      <c r="J362" s="77" t="s">
        <v>1704</v>
      </c>
    </row>
    <row r="363" spans="6:10" ht="13.5">
      <c r="F363" s="87" t="s">
        <v>1680</v>
      </c>
      <c r="G363" s="48" t="s">
        <v>2228</v>
      </c>
      <c r="I363" s="49" t="s">
        <v>1705</v>
      </c>
      <c r="J363" s="77" t="s">
        <v>2228</v>
      </c>
    </row>
    <row r="364" spans="6:10" ht="13.5">
      <c r="F364" s="87" t="s">
        <v>2950</v>
      </c>
      <c r="G364" s="48" t="s">
        <v>2951</v>
      </c>
      <c r="I364" s="49" t="s">
        <v>2962</v>
      </c>
      <c r="J364" s="77" t="s">
        <v>2963</v>
      </c>
    </row>
    <row r="365" spans="6:10" ht="13.5">
      <c r="F365" s="87" t="s">
        <v>2505</v>
      </c>
      <c r="G365" s="48" t="s">
        <v>2506</v>
      </c>
      <c r="I365" s="49" t="s">
        <v>2929</v>
      </c>
      <c r="J365" s="77" t="s">
        <v>2507</v>
      </c>
    </row>
    <row r="366" spans="6:10" ht="13.5">
      <c r="F366" s="87" t="s">
        <v>2508</v>
      </c>
      <c r="G366" s="48" t="s">
        <v>3141</v>
      </c>
      <c r="I366" s="49" t="s">
        <v>2509</v>
      </c>
      <c r="J366" s="77" t="s">
        <v>2510</v>
      </c>
    </row>
    <row r="367" spans="6:10" ht="13.5">
      <c r="F367" s="87" t="s">
        <v>2508</v>
      </c>
      <c r="G367" s="48" t="s">
        <v>3141</v>
      </c>
      <c r="I367" s="49" t="s">
        <v>3084</v>
      </c>
      <c r="J367" s="77" t="s">
        <v>3085</v>
      </c>
    </row>
    <row r="368" spans="6:10" ht="13.5">
      <c r="F368" s="87" t="s">
        <v>2922</v>
      </c>
      <c r="G368" s="48" t="s">
        <v>500</v>
      </c>
      <c r="I368" s="49" t="s">
        <v>2930</v>
      </c>
      <c r="J368" s="77" t="s">
        <v>1848</v>
      </c>
    </row>
    <row r="369" spans="6:10" ht="13.5">
      <c r="F369" s="87" t="s">
        <v>2922</v>
      </c>
      <c r="G369" s="48" t="s">
        <v>500</v>
      </c>
      <c r="I369" s="49" t="s">
        <v>2931</v>
      </c>
      <c r="J369" s="77" t="s">
        <v>584</v>
      </c>
    </row>
    <row r="370" spans="6:10" ht="13.5">
      <c r="F370" s="87" t="s">
        <v>2973</v>
      </c>
      <c r="G370" s="48" t="s">
        <v>500</v>
      </c>
      <c r="I370" s="49" t="s">
        <v>2992</v>
      </c>
      <c r="J370" s="77" t="s">
        <v>591</v>
      </c>
    </row>
    <row r="371" spans="6:10" ht="13.5">
      <c r="F371" s="87">
        <v>131159</v>
      </c>
      <c r="G371" s="48" t="s">
        <v>3086</v>
      </c>
      <c r="I371" s="49" t="s">
        <v>3142</v>
      </c>
      <c r="J371" s="77" t="s">
        <v>3143</v>
      </c>
    </row>
    <row r="372" spans="6:10" ht="13.5">
      <c r="F372" s="87" t="s">
        <v>2767</v>
      </c>
      <c r="G372" s="48" t="s">
        <v>2768</v>
      </c>
      <c r="I372" s="49" t="s">
        <v>1531</v>
      </c>
      <c r="J372" s="77" t="s">
        <v>1532</v>
      </c>
    </row>
    <row r="373" spans="6:10" ht="13.5">
      <c r="F373" s="87" t="s">
        <v>2769</v>
      </c>
      <c r="G373" s="48" t="s">
        <v>2770</v>
      </c>
      <c r="I373" s="49" t="s">
        <v>1533</v>
      </c>
      <c r="J373" s="77" t="s">
        <v>1534</v>
      </c>
    </row>
    <row r="374" spans="6:10" ht="13.5">
      <c r="F374" s="87" t="s">
        <v>2771</v>
      </c>
      <c r="G374" s="48" t="s">
        <v>2772</v>
      </c>
      <c r="I374" s="49" t="s">
        <v>1535</v>
      </c>
      <c r="J374" s="77" t="s">
        <v>1536</v>
      </c>
    </row>
    <row r="375" spans="6:10" ht="13.5">
      <c r="F375" s="87" t="s">
        <v>2773</v>
      </c>
      <c r="G375" s="48" t="s">
        <v>2774</v>
      </c>
      <c r="I375" s="49" t="s">
        <v>1537</v>
      </c>
      <c r="J375" s="77" t="s">
        <v>1538</v>
      </c>
    </row>
    <row r="376" spans="6:10" ht="13.5">
      <c r="F376" s="87" t="s">
        <v>2775</v>
      </c>
      <c r="G376" s="48" t="s">
        <v>2776</v>
      </c>
      <c r="I376" s="49" t="s">
        <v>1539</v>
      </c>
      <c r="J376" s="77" t="s">
        <v>1540</v>
      </c>
    </row>
    <row r="377" spans="6:10" ht="13.5">
      <c r="F377" s="87" t="s">
        <v>2777</v>
      </c>
      <c r="G377" s="48" t="s">
        <v>505</v>
      </c>
      <c r="I377" s="49" t="s">
        <v>1541</v>
      </c>
      <c r="J377" s="77" t="s">
        <v>1706</v>
      </c>
    </row>
    <row r="378" spans="6:10" ht="13.5">
      <c r="F378" s="87" t="s">
        <v>2779</v>
      </c>
      <c r="G378" s="48" t="s">
        <v>2780</v>
      </c>
      <c r="I378" s="49" t="s">
        <v>1542</v>
      </c>
      <c r="J378" s="77" t="s">
        <v>1543</v>
      </c>
    </row>
    <row r="379" spans="6:10" ht="13.5">
      <c r="F379" s="87" t="s">
        <v>2782</v>
      </c>
      <c r="G379" s="48" t="s">
        <v>2783</v>
      </c>
      <c r="I379" s="49" t="s">
        <v>1544</v>
      </c>
      <c r="J379" s="77" t="s">
        <v>1545</v>
      </c>
    </row>
    <row r="380" spans="6:10" ht="13.5">
      <c r="F380" s="87" t="s">
        <v>2784</v>
      </c>
      <c r="G380" s="48" t="s">
        <v>2785</v>
      </c>
      <c r="I380" s="49" t="s">
        <v>1546</v>
      </c>
      <c r="J380" s="77" t="s">
        <v>1547</v>
      </c>
    </row>
    <row r="381" spans="6:10" ht="13.5">
      <c r="F381" s="87" t="s">
        <v>2786</v>
      </c>
      <c r="G381" s="48" t="s">
        <v>2787</v>
      </c>
      <c r="I381" s="49" t="s">
        <v>1548</v>
      </c>
      <c r="J381" s="77" t="s">
        <v>1549</v>
      </c>
    </row>
    <row r="382" spans="6:10" ht="13.5">
      <c r="F382" s="87" t="s">
        <v>2788</v>
      </c>
      <c r="G382" s="48" t="s">
        <v>2789</v>
      </c>
      <c r="I382" s="49" t="s">
        <v>1550</v>
      </c>
      <c r="J382" s="77" t="s">
        <v>1551</v>
      </c>
    </row>
    <row r="383" spans="6:10" ht="13.5">
      <c r="F383" s="87" t="s">
        <v>2790</v>
      </c>
      <c r="G383" s="48" t="s">
        <v>2791</v>
      </c>
      <c r="I383" s="49" t="s">
        <v>1552</v>
      </c>
      <c r="J383" s="77" t="s">
        <v>1553</v>
      </c>
    </row>
    <row r="384" spans="6:10" ht="13.5">
      <c r="F384" s="87" t="s">
        <v>2792</v>
      </c>
      <c r="G384" s="48" t="s">
        <v>2793</v>
      </c>
      <c r="I384" s="49" t="s">
        <v>1554</v>
      </c>
      <c r="J384" s="77" t="s">
        <v>1555</v>
      </c>
    </row>
    <row r="385" spans="6:10" ht="13.5">
      <c r="F385" s="87" t="s">
        <v>2794</v>
      </c>
      <c r="G385" s="48" t="s">
        <v>2795</v>
      </c>
      <c r="I385" s="49" t="s">
        <v>1557</v>
      </c>
      <c r="J385" s="77" t="s">
        <v>1558</v>
      </c>
    </row>
    <row r="386" spans="6:10" ht="13.5">
      <c r="F386" s="87" t="s">
        <v>47</v>
      </c>
      <c r="G386" s="48" t="s">
        <v>48</v>
      </c>
      <c r="I386" s="49" t="s">
        <v>18</v>
      </c>
      <c r="J386" s="77" t="s">
        <v>19</v>
      </c>
    </row>
    <row r="387" spans="6:10" ht="13.5">
      <c r="F387" s="87" t="s">
        <v>49</v>
      </c>
      <c r="G387" s="48" t="s">
        <v>50</v>
      </c>
      <c r="I387" s="49" t="s">
        <v>20</v>
      </c>
      <c r="J387" s="77" t="s">
        <v>21</v>
      </c>
    </row>
    <row r="388" spans="6:10" ht="13.5">
      <c r="F388" s="87" t="s">
        <v>1688</v>
      </c>
      <c r="G388" s="48" t="s">
        <v>1689</v>
      </c>
      <c r="I388" s="49" t="s">
        <v>1667</v>
      </c>
      <c r="J388" s="77" t="s">
        <v>588</v>
      </c>
    </row>
    <row r="389" spans="6:10" ht="13.5">
      <c r="F389" s="87" t="s">
        <v>2151</v>
      </c>
      <c r="G389" s="48" t="s">
        <v>2152</v>
      </c>
      <c r="I389" s="49" t="s">
        <v>764</v>
      </c>
      <c r="J389" s="77" t="s">
        <v>765</v>
      </c>
    </row>
    <row r="390" spans="6:10" ht="13.5">
      <c r="F390" s="87" t="s">
        <v>2153</v>
      </c>
      <c r="G390" s="48" t="s">
        <v>2154</v>
      </c>
      <c r="I390" s="49" t="s">
        <v>766</v>
      </c>
      <c r="J390" s="77" t="s">
        <v>2154</v>
      </c>
    </row>
    <row r="391" spans="6:10" ht="13.5">
      <c r="F391" s="87" t="s">
        <v>2155</v>
      </c>
      <c r="G391" s="48" t="s">
        <v>2156</v>
      </c>
      <c r="I391" s="49" t="s">
        <v>767</v>
      </c>
      <c r="J391" s="77" t="s">
        <v>2156</v>
      </c>
    </row>
    <row r="392" spans="6:10" ht="13.5">
      <c r="F392" s="87" t="s">
        <v>2155</v>
      </c>
      <c r="G392" s="48" t="s">
        <v>2156</v>
      </c>
      <c r="I392" s="49" t="s">
        <v>768</v>
      </c>
      <c r="J392" s="77" t="s">
        <v>2932</v>
      </c>
    </row>
    <row r="393" spans="6:10" ht="13.5">
      <c r="F393" s="87" t="s">
        <v>2157</v>
      </c>
      <c r="G393" s="48" t="s">
        <v>2158</v>
      </c>
      <c r="I393" s="49" t="s">
        <v>769</v>
      </c>
      <c r="J393" s="77" t="s">
        <v>770</v>
      </c>
    </row>
    <row r="394" spans="6:10" ht="13.5">
      <c r="F394" s="87" t="s">
        <v>2159</v>
      </c>
      <c r="G394" s="48" t="s">
        <v>2160</v>
      </c>
      <c r="I394" s="49" t="s">
        <v>771</v>
      </c>
      <c r="J394" s="77" t="s">
        <v>2160</v>
      </c>
    </row>
    <row r="395" spans="6:10" ht="13.5">
      <c r="F395" s="87" t="s">
        <v>2161</v>
      </c>
      <c r="G395" s="48" t="s">
        <v>2162</v>
      </c>
      <c r="I395" s="49" t="s">
        <v>772</v>
      </c>
      <c r="J395" s="77" t="s">
        <v>2162</v>
      </c>
    </row>
    <row r="396" spans="6:10" ht="13.5">
      <c r="F396" s="87" t="s">
        <v>2161</v>
      </c>
      <c r="G396" s="48" t="s">
        <v>2162</v>
      </c>
      <c r="I396" s="49" t="s">
        <v>773</v>
      </c>
      <c r="J396" s="77" t="s">
        <v>774</v>
      </c>
    </row>
    <row r="397" spans="6:10" ht="13.5">
      <c r="F397" s="87" t="s">
        <v>2163</v>
      </c>
      <c r="G397" s="48" t="s">
        <v>2164</v>
      </c>
      <c r="I397" s="49" t="s">
        <v>775</v>
      </c>
      <c r="J397" s="77" t="s">
        <v>776</v>
      </c>
    </row>
    <row r="398" spans="6:10" ht="13.5">
      <c r="F398" s="87" t="s">
        <v>2163</v>
      </c>
      <c r="G398" s="48" t="s">
        <v>2164</v>
      </c>
      <c r="I398" s="49" t="s">
        <v>777</v>
      </c>
      <c r="J398" s="77" t="s">
        <v>778</v>
      </c>
    </row>
    <row r="399" spans="6:10" ht="13.5">
      <c r="F399" s="87" t="s">
        <v>2165</v>
      </c>
      <c r="G399" s="48" t="s">
        <v>2166</v>
      </c>
      <c r="I399" s="49" t="s">
        <v>779</v>
      </c>
      <c r="J399" s="77" t="s">
        <v>2166</v>
      </c>
    </row>
    <row r="400" spans="6:10" ht="13.5">
      <c r="F400" s="87" t="s">
        <v>2167</v>
      </c>
      <c r="G400" s="48" t="s">
        <v>2168</v>
      </c>
      <c r="I400" s="49" t="s">
        <v>780</v>
      </c>
      <c r="J400" s="77" t="s">
        <v>781</v>
      </c>
    </row>
    <row r="401" spans="6:10" ht="13.5">
      <c r="F401" s="87" t="s">
        <v>2169</v>
      </c>
      <c r="G401" s="48" t="s">
        <v>2170</v>
      </c>
      <c r="I401" s="49" t="s">
        <v>782</v>
      </c>
      <c r="J401" s="77" t="s">
        <v>2170</v>
      </c>
    </row>
    <row r="402" spans="6:10" ht="13.5">
      <c r="F402" s="87" t="s">
        <v>2171</v>
      </c>
      <c r="G402" s="48" t="s">
        <v>2172</v>
      </c>
      <c r="I402" s="49" t="s">
        <v>783</v>
      </c>
      <c r="J402" s="77" t="s">
        <v>784</v>
      </c>
    </row>
    <row r="403" spans="6:10" ht="13.5">
      <c r="F403" s="87" t="s">
        <v>2171</v>
      </c>
      <c r="G403" s="48" t="s">
        <v>2172</v>
      </c>
      <c r="I403" s="49" t="s">
        <v>785</v>
      </c>
      <c r="J403" s="77" t="s">
        <v>1707</v>
      </c>
    </row>
    <row r="404" spans="6:10" ht="13.5">
      <c r="F404" s="87" t="s">
        <v>2173</v>
      </c>
      <c r="G404" s="48" t="s">
        <v>2174</v>
      </c>
      <c r="I404" s="49" t="s">
        <v>786</v>
      </c>
      <c r="J404" s="77" t="s">
        <v>2174</v>
      </c>
    </row>
    <row r="405" spans="6:10" ht="13.5">
      <c r="F405" s="87" t="s">
        <v>2173</v>
      </c>
      <c r="G405" s="48" t="s">
        <v>2174</v>
      </c>
      <c r="I405" s="49" t="s">
        <v>787</v>
      </c>
      <c r="J405" s="77" t="s">
        <v>788</v>
      </c>
    </row>
    <row r="406" spans="6:10" ht="13.5">
      <c r="F406" s="87" t="s">
        <v>2175</v>
      </c>
      <c r="G406" s="48" t="s">
        <v>2176</v>
      </c>
      <c r="I406" s="49" t="s">
        <v>789</v>
      </c>
      <c r="J406" s="77" t="s">
        <v>790</v>
      </c>
    </row>
    <row r="407" spans="6:10" ht="13.5">
      <c r="F407" s="87" t="s">
        <v>2177</v>
      </c>
      <c r="G407" s="48" t="s">
        <v>2178</v>
      </c>
      <c r="I407" s="49" t="s">
        <v>791</v>
      </c>
      <c r="J407" s="77" t="s">
        <v>792</v>
      </c>
    </row>
    <row r="408" spans="6:10" ht="13.5">
      <c r="F408" s="87" t="s">
        <v>2179</v>
      </c>
      <c r="G408" s="48" t="s">
        <v>2180</v>
      </c>
      <c r="I408" s="49" t="s">
        <v>793</v>
      </c>
      <c r="J408" s="77" t="s">
        <v>794</v>
      </c>
    </row>
    <row r="409" spans="6:10" ht="13.5">
      <c r="F409" s="87" t="s">
        <v>2179</v>
      </c>
      <c r="G409" s="48" t="s">
        <v>2180</v>
      </c>
      <c r="I409" s="49" t="s">
        <v>795</v>
      </c>
      <c r="J409" s="77" t="s">
        <v>796</v>
      </c>
    </row>
    <row r="410" spans="6:10" ht="13.5">
      <c r="F410" s="87" t="s">
        <v>2181</v>
      </c>
      <c r="G410" s="48" t="s">
        <v>2182</v>
      </c>
      <c r="I410" s="49" t="s">
        <v>797</v>
      </c>
      <c r="J410" s="77" t="s">
        <v>798</v>
      </c>
    </row>
    <row r="411" spans="6:10" ht="13.5">
      <c r="F411" s="87" t="s">
        <v>2181</v>
      </c>
      <c r="G411" s="48" t="s">
        <v>2182</v>
      </c>
      <c r="I411" s="49" t="s">
        <v>799</v>
      </c>
      <c r="J411" s="77" t="s">
        <v>800</v>
      </c>
    </row>
    <row r="412" spans="6:10" ht="13.5">
      <c r="F412" s="87" t="s">
        <v>2183</v>
      </c>
      <c r="G412" s="48" t="s">
        <v>507</v>
      </c>
      <c r="I412" s="49" t="s">
        <v>801</v>
      </c>
      <c r="J412" s="77" t="s">
        <v>589</v>
      </c>
    </row>
    <row r="413" spans="6:10" ht="13.5">
      <c r="F413" s="87" t="s">
        <v>2184</v>
      </c>
      <c r="G413" s="48" t="s">
        <v>2770</v>
      </c>
      <c r="I413" s="49" t="s">
        <v>802</v>
      </c>
      <c r="J413" s="77" t="s">
        <v>803</v>
      </c>
    </row>
    <row r="414" spans="6:10" ht="13.5">
      <c r="F414" s="87" t="s">
        <v>2185</v>
      </c>
      <c r="G414" s="48" t="s">
        <v>508</v>
      </c>
      <c r="I414" s="49" t="s">
        <v>804</v>
      </c>
      <c r="J414" s="77" t="s">
        <v>805</v>
      </c>
    </row>
    <row r="415" spans="6:10" ht="13.5">
      <c r="F415" s="87" t="s">
        <v>2186</v>
      </c>
      <c r="G415" s="48" t="s">
        <v>509</v>
      </c>
      <c r="I415" s="49" t="s">
        <v>806</v>
      </c>
      <c r="J415" s="77" t="s">
        <v>590</v>
      </c>
    </row>
    <row r="416" spans="6:10" ht="13.5">
      <c r="F416" s="87" t="s">
        <v>1681</v>
      </c>
      <c r="G416" s="48" t="s">
        <v>2511</v>
      </c>
      <c r="I416" s="49" t="s">
        <v>1708</v>
      </c>
      <c r="J416" s="77" t="s">
        <v>1709</v>
      </c>
    </row>
    <row r="417" spans="6:10" ht="13.5">
      <c r="F417" s="87" t="s">
        <v>2512</v>
      </c>
      <c r="G417" s="48" t="s">
        <v>2803</v>
      </c>
      <c r="I417" s="49" t="s">
        <v>2933</v>
      </c>
      <c r="J417" s="77" t="s">
        <v>2513</v>
      </c>
    </row>
    <row r="418" spans="6:10" ht="13.5">
      <c r="F418" s="87" t="s">
        <v>2974</v>
      </c>
      <c r="G418" s="48" t="s">
        <v>2982</v>
      </c>
      <c r="I418" s="49" t="s">
        <v>2993</v>
      </c>
      <c r="J418" s="77" t="s">
        <v>3008</v>
      </c>
    </row>
    <row r="419" spans="6:10" ht="13.5">
      <c r="F419" s="87" t="s">
        <v>2796</v>
      </c>
      <c r="G419" s="48" t="s">
        <v>2797</v>
      </c>
      <c r="I419" s="49" t="s">
        <v>1559</v>
      </c>
      <c r="J419" s="77" t="s">
        <v>1560</v>
      </c>
    </row>
    <row r="420" spans="6:10" ht="13.5">
      <c r="F420" s="87" t="s">
        <v>2798</v>
      </c>
      <c r="G420" s="48" t="s">
        <v>2799</v>
      </c>
      <c r="I420" s="49" t="s">
        <v>1561</v>
      </c>
      <c r="J420" s="77" t="s">
        <v>1562</v>
      </c>
    </row>
    <row r="421" spans="6:10" ht="13.5">
      <c r="F421" s="87" t="s">
        <v>2800</v>
      </c>
      <c r="G421" s="48" t="s">
        <v>2801</v>
      </c>
      <c r="I421" s="49" t="s">
        <v>1563</v>
      </c>
      <c r="J421" s="77" t="s">
        <v>1564</v>
      </c>
    </row>
    <row r="422" spans="6:10" ht="13.5">
      <c r="F422" s="87" t="s">
        <v>2802</v>
      </c>
      <c r="G422" s="48" t="s">
        <v>1566</v>
      </c>
      <c r="I422" s="49" t="s">
        <v>1565</v>
      </c>
      <c r="J422" s="77" t="s">
        <v>1566</v>
      </c>
    </row>
    <row r="423" spans="6:10" ht="13.5">
      <c r="F423" s="87" t="s">
        <v>2187</v>
      </c>
      <c r="G423" s="48" t="s">
        <v>2188</v>
      </c>
      <c r="I423" s="49" t="s">
        <v>807</v>
      </c>
      <c r="J423" s="77" t="s">
        <v>808</v>
      </c>
    </row>
    <row r="424" spans="6:10" ht="13.5">
      <c r="F424" s="87" t="s">
        <v>2187</v>
      </c>
      <c r="G424" s="48" t="s">
        <v>2188</v>
      </c>
      <c r="I424" s="49" t="s">
        <v>809</v>
      </c>
      <c r="J424" s="77" t="s">
        <v>810</v>
      </c>
    </row>
    <row r="425" spans="6:10" ht="13.5">
      <c r="F425" s="87" t="s">
        <v>2189</v>
      </c>
      <c r="G425" s="48" t="s">
        <v>2190</v>
      </c>
      <c r="I425" s="49" t="s">
        <v>811</v>
      </c>
      <c r="J425" s="77" t="s">
        <v>2190</v>
      </c>
    </row>
    <row r="426" spans="6:10" ht="13.5">
      <c r="F426" s="87" t="s">
        <v>2191</v>
      </c>
      <c r="G426" s="48" t="s">
        <v>2192</v>
      </c>
      <c r="I426" s="49" t="s">
        <v>812</v>
      </c>
      <c r="J426" s="77" t="s">
        <v>813</v>
      </c>
    </row>
    <row r="427" spans="6:10" ht="13.5">
      <c r="F427" s="87" t="s">
        <v>2193</v>
      </c>
      <c r="G427" s="48" t="s">
        <v>2194</v>
      </c>
      <c r="I427" s="49" t="s">
        <v>814</v>
      </c>
      <c r="J427" s="77" t="s">
        <v>815</v>
      </c>
    </row>
    <row r="428" spans="6:10" ht="13.5">
      <c r="F428" s="87" t="s">
        <v>2195</v>
      </c>
      <c r="G428" s="48" t="s">
        <v>2196</v>
      </c>
      <c r="I428" s="49" t="s">
        <v>816</v>
      </c>
      <c r="J428" s="77" t="s">
        <v>817</v>
      </c>
    </row>
    <row r="429" spans="6:10" ht="13.5">
      <c r="F429" s="87" t="s">
        <v>2195</v>
      </c>
      <c r="G429" s="48" t="s">
        <v>2196</v>
      </c>
      <c r="I429" s="49" t="s">
        <v>818</v>
      </c>
      <c r="J429" s="77" t="s">
        <v>819</v>
      </c>
    </row>
    <row r="430" spans="6:10" ht="13.5">
      <c r="F430" s="87" t="s">
        <v>2197</v>
      </c>
      <c r="G430" s="48" t="s">
        <v>2198</v>
      </c>
      <c r="I430" s="49" t="s">
        <v>820</v>
      </c>
      <c r="J430" s="77" t="s">
        <v>821</v>
      </c>
    </row>
    <row r="431" spans="6:10" ht="13.5">
      <c r="F431" s="87" t="s">
        <v>2199</v>
      </c>
      <c r="G431" s="48" t="s">
        <v>2200</v>
      </c>
      <c r="I431" s="49" t="s">
        <v>822</v>
      </c>
      <c r="J431" s="77" t="s">
        <v>2200</v>
      </c>
    </row>
    <row r="432" spans="6:10" ht="13.5">
      <c r="F432" s="87" t="s">
        <v>2201</v>
      </c>
      <c r="G432" s="48" t="s">
        <v>2202</v>
      </c>
      <c r="I432" s="49" t="s">
        <v>823</v>
      </c>
      <c r="J432" s="77" t="s">
        <v>824</v>
      </c>
    </row>
    <row r="433" spans="6:10" ht="13.5">
      <c r="F433" s="87" t="s">
        <v>2201</v>
      </c>
      <c r="G433" s="48" t="s">
        <v>2202</v>
      </c>
      <c r="I433" s="49" t="s">
        <v>825</v>
      </c>
      <c r="J433" s="77" t="s">
        <v>826</v>
      </c>
    </row>
    <row r="434" spans="6:10" ht="13.5">
      <c r="F434" s="87" t="s">
        <v>2203</v>
      </c>
      <c r="G434" s="48" t="s">
        <v>2204</v>
      </c>
      <c r="I434" s="49" t="s">
        <v>827</v>
      </c>
      <c r="J434" s="77" t="s">
        <v>828</v>
      </c>
    </row>
    <row r="435" spans="6:10" ht="13.5">
      <c r="F435" s="87" t="s">
        <v>2205</v>
      </c>
      <c r="G435" s="48" t="s">
        <v>2206</v>
      </c>
      <c r="I435" s="49" t="s">
        <v>829</v>
      </c>
      <c r="J435" s="77" t="s">
        <v>830</v>
      </c>
    </row>
    <row r="436" spans="6:10" ht="13.5">
      <c r="F436" s="87" t="s">
        <v>2205</v>
      </c>
      <c r="G436" s="48" t="s">
        <v>2206</v>
      </c>
      <c r="I436" s="49" t="s">
        <v>592</v>
      </c>
      <c r="J436" s="77" t="s">
        <v>593</v>
      </c>
    </row>
    <row r="437" spans="6:10" ht="13.5">
      <c r="F437" s="87" t="s">
        <v>2205</v>
      </c>
      <c r="G437" s="48" t="s">
        <v>2206</v>
      </c>
      <c r="I437" s="49" t="s">
        <v>3087</v>
      </c>
      <c r="J437" s="77" t="s">
        <v>3144</v>
      </c>
    </row>
    <row r="438" spans="6:10" ht="13.5">
      <c r="F438" s="87" t="s">
        <v>2207</v>
      </c>
      <c r="G438" s="48" t="s">
        <v>510</v>
      </c>
      <c r="I438" s="49" t="s">
        <v>831</v>
      </c>
      <c r="J438" s="77" t="s">
        <v>1710</v>
      </c>
    </row>
    <row r="439" spans="6:10" ht="13.5">
      <c r="F439" s="87" t="s">
        <v>2804</v>
      </c>
      <c r="G439" s="48" t="s">
        <v>2805</v>
      </c>
      <c r="I439" s="49" t="s">
        <v>1567</v>
      </c>
      <c r="J439" s="77" t="s">
        <v>1568</v>
      </c>
    </row>
    <row r="440" spans="6:10" ht="13.5">
      <c r="F440" s="87" t="s">
        <v>2208</v>
      </c>
      <c r="G440" s="48" t="s">
        <v>511</v>
      </c>
      <c r="I440" s="49" t="s">
        <v>832</v>
      </c>
      <c r="J440" s="77" t="s">
        <v>833</v>
      </c>
    </row>
    <row r="441" spans="6:10" ht="13.5">
      <c r="F441" s="87" t="s">
        <v>2209</v>
      </c>
      <c r="G441" s="48" t="s">
        <v>2210</v>
      </c>
      <c r="I441" s="49" t="s">
        <v>834</v>
      </c>
      <c r="J441" s="77" t="s">
        <v>835</v>
      </c>
    </row>
    <row r="442" spans="6:10" ht="13.5">
      <c r="F442" s="87" t="s">
        <v>2209</v>
      </c>
      <c r="G442" s="48" t="s">
        <v>2210</v>
      </c>
      <c r="I442" s="49" t="s">
        <v>836</v>
      </c>
      <c r="J442" s="77" t="s">
        <v>837</v>
      </c>
    </row>
    <row r="443" spans="6:10" ht="13.5">
      <c r="F443" s="87" t="s">
        <v>2806</v>
      </c>
      <c r="G443" s="48" t="s">
        <v>2807</v>
      </c>
      <c r="I443" s="49" t="s">
        <v>1569</v>
      </c>
      <c r="J443" s="77" t="s">
        <v>1570</v>
      </c>
    </row>
    <row r="444" spans="6:10" ht="13.5">
      <c r="F444" s="87" t="s">
        <v>2211</v>
      </c>
      <c r="G444" s="48" t="s">
        <v>2212</v>
      </c>
      <c r="I444" s="49" t="s">
        <v>838</v>
      </c>
      <c r="J444" s="77" t="s">
        <v>839</v>
      </c>
    </row>
    <row r="445" spans="6:10" ht="13.5">
      <c r="F445" s="87" t="s">
        <v>2211</v>
      </c>
      <c r="G445" s="48" t="s">
        <v>2212</v>
      </c>
      <c r="I445" s="49" t="s">
        <v>840</v>
      </c>
      <c r="J445" s="77" t="s">
        <v>2514</v>
      </c>
    </row>
    <row r="446" spans="6:10" ht="13.5">
      <c r="F446" s="87" t="s">
        <v>2213</v>
      </c>
      <c r="G446" s="48" t="s">
        <v>2214</v>
      </c>
      <c r="I446" s="49" t="s">
        <v>841</v>
      </c>
      <c r="J446" s="77" t="s">
        <v>2214</v>
      </c>
    </row>
    <row r="447" spans="6:10" ht="13.5">
      <c r="F447" s="87" t="s">
        <v>2213</v>
      </c>
      <c r="G447" s="48" t="s">
        <v>2214</v>
      </c>
      <c r="I447" s="49" t="s">
        <v>842</v>
      </c>
      <c r="J447" s="77" t="s">
        <v>843</v>
      </c>
    </row>
    <row r="448" spans="6:10" ht="13.5">
      <c r="F448" s="87" t="s">
        <v>2215</v>
      </c>
      <c r="G448" s="48" t="s">
        <v>2216</v>
      </c>
      <c r="I448" s="49" t="s">
        <v>844</v>
      </c>
      <c r="J448" s="77" t="s">
        <v>2216</v>
      </c>
    </row>
    <row r="449" spans="6:10" ht="13.5">
      <c r="F449" s="87" t="s">
        <v>2217</v>
      </c>
      <c r="G449" s="48" t="s">
        <v>2218</v>
      </c>
      <c r="I449" s="49" t="s">
        <v>845</v>
      </c>
      <c r="J449" s="77" t="s">
        <v>2218</v>
      </c>
    </row>
    <row r="450" spans="6:10" ht="13.5">
      <c r="F450" s="87" t="s">
        <v>2219</v>
      </c>
      <c r="G450" s="48" t="s">
        <v>847</v>
      </c>
      <c r="I450" s="49" t="s">
        <v>846</v>
      </c>
      <c r="J450" s="77" t="s">
        <v>847</v>
      </c>
    </row>
    <row r="451" spans="6:10" ht="13.5">
      <c r="F451" s="87" t="s">
        <v>2219</v>
      </c>
      <c r="G451" s="48" t="s">
        <v>847</v>
      </c>
      <c r="I451" s="49" t="s">
        <v>848</v>
      </c>
      <c r="J451" s="77" t="s">
        <v>849</v>
      </c>
    </row>
    <row r="452" spans="6:10" ht="13.5">
      <c r="F452" s="87" t="s">
        <v>2220</v>
      </c>
      <c r="G452" s="48" t="s">
        <v>2221</v>
      </c>
      <c r="I452" s="49" t="s">
        <v>850</v>
      </c>
      <c r="J452" s="77" t="s">
        <v>851</v>
      </c>
    </row>
    <row r="453" spans="6:10" ht="13.5">
      <c r="F453" s="87" t="s">
        <v>2220</v>
      </c>
      <c r="G453" s="48" t="s">
        <v>2221</v>
      </c>
      <c r="I453" s="49" t="s">
        <v>852</v>
      </c>
      <c r="J453" s="77" t="s">
        <v>853</v>
      </c>
    </row>
    <row r="454" spans="6:10" ht="13.5">
      <c r="F454" s="87" t="s">
        <v>512</v>
      </c>
      <c r="G454" s="48" t="s">
        <v>2808</v>
      </c>
      <c r="I454" s="49" t="s">
        <v>594</v>
      </c>
      <c r="J454" s="77" t="s">
        <v>595</v>
      </c>
    </row>
    <row r="455" spans="6:10" ht="13.5">
      <c r="F455" s="87" t="s">
        <v>512</v>
      </c>
      <c r="G455" s="48" t="s">
        <v>2808</v>
      </c>
      <c r="I455" s="49" t="s">
        <v>596</v>
      </c>
      <c r="J455" s="77" t="s">
        <v>597</v>
      </c>
    </row>
    <row r="456" spans="6:10" ht="13.5">
      <c r="F456" s="87" t="s">
        <v>2222</v>
      </c>
      <c r="G456" s="48" t="s">
        <v>2223</v>
      </c>
      <c r="I456" s="49" t="s">
        <v>854</v>
      </c>
      <c r="J456" s="77" t="s">
        <v>855</v>
      </c>
    </row>
    <row r="457" spans="6:10" ht="13.5">
      <c r="F457" s="87" t="s">
        <v>2224</v>
      </c>
      <c r="G457" s="48" t="s">
        <v>2225</v>
      </c>
      <c r="I457" s="49" t="s">
        <v>856</v>
      </c>
      <c r="J457" s="77" t="s">
        <v>857</v>
      </c>
    </row>
    <row r="458" spans="6:10" ht="13.5">
      <c r="F458" s="87" t="s">
        <v>2224</v>
      </c>
      <c r="G458" s="48" t="s">
        <v>2225</v>
      </c>
      <c r="I458" s="49" t="s">
        <v>858</v>
      </c>
      <c r="J458" s="77" t="s">
        <v>859</v>
      </c>
    </row>
    <row r="459" spans="6:10" ht="13.5">
      <c r="F459" s="87" t="s">
        <v>3088</v>
      </c>
      <c r="G459" s="48" t="s">
        <v>513</v>
      </c>
      <c r="I459" s="49" t="s">
        <v>3145</v>
      </c>
      <c r="J459" s="77" t="s">
        <v>3089</v>
      </c>
    </row>
    <row r="460" spans="6:10" ht="13.5">
      <c r="F460" s="87" t="s">
        <v>3088</v>
      </c>
      <c r="G460" s="48" t="s">
        <v>513</v>
      </c>
      <c r="I460" s="49" t="s">
        <v>3090</v>
      </c>
      <c r="J460" s="77" t="s">
        <v>598</v>
      </c>
    </row>
    <row r="461" spans="6:10" ht="13.5">
      <c r="F461" s="87" t="s">
        <v>2226</v>
      </c>
      <c r="G461" s="48" t="s">
        <v>2227</v>
      </c>
      <c r="I461" s="49" t="s">
        <v>860</v>
      </c>
      <c r="J461" s="77" t="s">
        <v>861</v>
      </c>
    </row>
    <row r="462" spans="6:10" ht="13.5">
      <c r="F462" s="87" t="s">
        <v>2226</v>
      </c>
      <c r="G462" s="48" t="s">
        <v>2227</v>
      </c>
      <c r="I462" s="49" t="s">
        <v>862</v>
      </c>
      <c r="J462" s="77" t="s">
        <v>863</v>
      </c>
    </row>
    <row r="463" spans="6:10" ht="13.5">
      <c r="F463" s="87" t="s">
        <v>2229</v>
      </c>
      <c r="G463" s="48" t="s">
        <v>2230</v>
      </c>
      <c r="I463" s="49" t="s">
        <v>864</v>
      </c>
      <c r="J463" s="77" t="s">
        <v>865</v>
      </c>
    </row>
    <row r="464" spans="6:10" ht="13.5">
      <c r="F464" s="87" t="s">
        <v>2231</v>
      </c>
      <c r="G464" s="48" t="s">
        <v>2232</v>
      </c>
      <c r="I464" s="49" t="s">
        <v>866</v>
      </c>
      <c r="J464" s="77" t="s">
        <v>867</v>
      </c>
    </row>
    <row r="465" spans="6:10" ht="13.5">
      <c r="F465" s="87" t="s">
        <v>2233</v>
      </c>
      <c r="G465" s="48" t="s">
        <v>2515</v>
      </c>
      <c r="I465" s="49" t="s">
        <v>868</v>
      </c>
      <c r="J465" s="77" t="s">
        <v>869</v>
      </c>
    </row>
    <row r="466" spans="6:10" ht="13.5">
      <c r="F466" s="87" t="s">
        <v>2233</v>
      </c>
      <c r="G466" s="48" t="s">
        <v>2515</v>
      </c>
      <c r="I466" s="49" t="s">
        <v>870</v>
      </c>
      <c r="J466" s="77" t="s">
        <v>871</v>
      </c>
    </row>
    <row r="467" spans="6:10" ht="13.5">
      <c r="F467" s="87" t="s">
        <v>2234</v>
      </c>
      <c r="G467" s="48" t="s">
        <v>2235</v>
      </c>
      <c r="I467" s="49" t="s">
        <v>872</v>
      </c>
      <c r="J467" s="77" t="s">
        <v>2235</v>
      </c>
    </row>
    <row r="468" spans="6:10" ht="13.5">
      <c r="F468" s="87" t="s">
        <v>2236</v>
      </c>
      <c r="G468" s="48" t="s">
        <v>2237</v>
      </c>
      <c r="I468" s="49" t="s">
        <v>873</v>
      </c>
      <c r="J468" s="77" t="s">
        <v>874</v>
      </c>
    </row>
    <row r="469" spans="6:10" ht="13.5">
      <c r="F469" s="87" t="s">
        <v>2236</v>
      </c>
      <c r="G469" s="48" t="s">
        <v>2237</v>
      </c>
      <c r="I469" s="49" t="s">
        <v>875</v>
      </c>
      <c r="J469" s="77" t="s">
        <v>876</v>
      </c>
    </row>
    <row r="470" spans="6:10" ht="13.5">
      <c r="F470" s="87" t="s">
        <v>514</v>
      </c>
      <c r="G470" s="48" t="s">
        <v>2817</v>
      </c>
      <c r="I470" s="49" t="s">
        <v>599</v>
      </c>
      <c r="J470" s="77" t="s">
        <v>600</v>
      </c>
    </row>
    <row r="471" spans="6:10" ht="13.5">
      <c r="F471" s="87" t="s">
        <v>514</v>
      </c>
      <c r="G471" s="48" t="s">
        <v>2817</v>
      </c>
      <c r="I471" s="49" t="s">
        <v>601</v>
      </c>
      <c r="J471" s="77" t="s">
        <v>2516</v>
      </c>
    </row>
    <row r="472" spans="6:10" ht="13.5">
      <c r="F472" s="87" t="s">
        <v>2975</v>
      </c>
      <c r="G472" s="48" t="s">
        <v>2983</v>
      </c>
      <c r="I472" s="49" t="s">
        <v>2994</v>
      </c>
      <c r="J472" s="77" t="s">
        <v>3009</v>
      </c>
    </row>
    <row r="473" spans="6:10" ht="13.5">
      <c r="F473" s="87" t="s">
        <v>2809</v>
      </c>
      <c r="G473" s="48" t="s">
        <v>2810</v>
      </c>
      <c r="I473" s="49" t="s">
        <v>1571</v>
      </c>
      <c r="J473" s="77" t="s">
        <v>1572</v>
      </c>
    </row>
    <row r="474" spans="6:10" ht="13.5">
      <c r="F474" s="87" t="s">
        <v>2811</v>
      </c>
      <c r="G474" s="48" t="s">
        <v>2812</v>
      </c>
      <c r="I474" s="49" t="s">
        <v>1573</v>
      </c>
      <c r="J474" s="77" t="s">
        <v>1574</v>
      </c>
    </row>
    <row r="475" spans="6:10" ht="13.5">
      <c r="F475" s="87" t="s">
        <v>2813</v>
      </c>
      <c r="G475" s="48" t="s">
        <v>2814</v>
      </c>
      <c r="I475" s="49" t="s">
        <v>1575</v>
      </c>
      <c r="J475" s="77" t="s">
        <v>1576</v>
      </c>
    </row>
    <row r="476" spans="6:10" ht="13.5">
      <c r="F476" s="87" t="s">
        <v>2815</v>
      </c>
      <c r="G476" s="48" t="s">
        <v>2816</v>
      </c>
      <c r="I476" s="49" t="s">
        <v>1577</v>
      </c>
      <c r="J476" s="77" t="s">
        <v>1578</v>
      </c>
    </row>
    <row r="477" spans="6:10" ht="13.5">
      <c r="F477" s="87" t="s">
        <v>2238</v>
      </c>
      <c r="G477" s="48" t="s">
        <v>3091</v>
      </c>
      <c r="I477" s="49" t="s">
        <v>877</v>
      </c>
      <c r="J477" s="77" t="s">
        <v>3146</v>
      </c>
    </row>
    <row r="478" spans="6:10" ht="13.5">
      <c r="F478" s="87" t="s">
        <v>2238</v>
      </c>
      <c r="G478" s="48" t="s">
        <v>3091</v>
      </c>
      <c r="I478" s="49" t="s">
        <v>3092</v>
      </c>
      <c r="J478" s="77" t="s">
        <v>2818</v>
      </c>
    </row>
    <row r="479" spans="6:10" ht="13.5">
      <c r="F479" s="87" t="s">
        <v>2239</v>
      </c>
      <c r="G479" s="48" t="s">
        <v>2240</v>
      </c>
      <c r="I479" s="49" t="s">
        <v>60</v>
      </c>
      <c r="J479" s="77" t="s">
        <v>2240</v>
      </c>
    </row>
    <row r="480" spans="6:10" ht="13.5">
      <c r="F480" s="87" t="s">
        <v>2241</v>
      </c>
      <c r="G480" s="48" t="s">
        <v>3093</v>
      </c>
      <c r="I480" s="49" t="s">
        <v>878</v>
      </c>
      <c r="J480" s="77" t="s">
        <v>879</v>
      </c>
    </row>
    <row r="481" spans="6:10" ht="13.5">
      <c r="F481" s="87" t="s">
        <v>2242</v>
      </c>
      <c r="G481" s="48" t="s">
        <v>2243</v>
      </c>
      <c r="I481" s="49" t="s">
        <v>880</v>
      </c>
      <c r="J481" s="77" t="s">
        <v>881</v>
      </c>
    </row>
    <row r="482" spans="6:10" ht="13.5">
      <c r="F482" s="87" t="s">
        <v>2242</v>
      </c>
      <c r="G482" s="48" t="s">
        <v>2243</v>
      </c>
      <c r="I482" s="49" t="s">
        <v>882</v>
      </c>
      <c r="J482" s="77" t="s">
        <v>883</v>
      </c>
    </row>
    <row r="483" spans="6:10" ht="13.5">
      <c r="F483" s="87" t="s">
        <v>2244</v>
      </c>
      <c r="G483" s="48" t="s">
        <v>2245</v>
      </c>
      <c r="I483" s="49" t="s">
        <v>884</v>
      </c>
      <c r="J483" s="77" t="s">
        <v>602</v>
      </c>
    </row>
    <row r="484" spans="6:10" ht="13.5">
      <c r="F484" s="87" t="s">
        <v>2244</v>
      </c>
      <c r="G484" s="48" t="s">
        <v>2245</v>
      </c>
      <c r="I484" s="49" t="s">
        <v>885</v>
      </c>
      <c r="J484" s="77" t="s">
        <v>603</v>
      </c>
    </row>
    <row r="485" spans="6:10" ht="13.5">
      <c r="F485" s="87" t="s">
        <v>2246</v>
      </c>
      <c r="G485" s="48" t="s">
        <v>2247</v>
      </c>
      <c r="I485" s="49" t="s">
        <v>886</v>
      </c>
      <c r="J485" s="77" t="s">
        <v>887</v>
      </c>
    </row>
    <row r="486" spans="6:10" ht="13.5">
      <c r="F486" s="87" t="s">
        <v>2246</v>
      </c>
      <c r="G486" s="48" t="s">
        <v>2247</v>
      </c>
      <c r="I486" s="49" t="s">
        <v>888</v>
      </c>
      <c r="J486" s="77" t="s">
        <v>3094</v>
      </c>
    </row>
    <row r="487" spans="6:10" ht="13.5">
      <c r="F487" s="87" t="s">
        <v>2248</v>
      </c>
      <c r="G487" s="48" t="s">
        <v>2249</v>
      </c>
      <c r="I487" s="49" t="s">
        <v>889</v>
      </c>
      <c r="J487" s="77" t="s">
        <v>890</v>
      </c>
    </row>
    <row r="488" spans="6:10" ht="13.5">
      <c r="F488" s="87" t="s">
        <v>2248</v>
      </c>
      <c r="G488" s="48" t="s">
        <v>2249</v>
      </c>
      <c r="I488" s="49" t="s">
        <v>891</v>
      </c>
      <c r="J488" s="77" t="s">
        <v>892</v>
      </c>
    </row>
    <row r="489" spans="6:10" ht="13.5">
      <c r="F489" s="87" t="s">
        <v>2819</v>
      </c>
      <c r="G489" s="48" t="s">
        <v>3095</v>
      </c>
      <c r="I489" s="49" t="s">
        <v>1579</v>
      </c>
      <c r="J489" s="77" t="s">
        <v>1580</v>
      </c>
    </row>
    <row r="490" spans="6:10" ht="13.5">
      <c r="F490" s="87" t="s">
        <v>2820</v>
      </c>
      <c r="G490" s="48" t="s">
        <v>2821</v>
      </c>
      <c r="I490" s="49" t="s">
        <v>1581</v>
      </c>
      <c r="J490" s="77" t="s">
        <v>2821</v>
      </c>
    </row>
    <row r="491" spans="6:10" ht="13.5">
      <c r="F491" s="87" t="s">
        <v>2822</v>
      </c>
      <c r="G491" s="48" t="s">
        <v>2821</v>
      </c>
      <c r="I491" s="49" t="s">
        <v>1582</v>
      </c>
      <c r="J491" s="77" t="s">
        <v>604</v>
      </c>
    </row>
    <row r="492" spans="6:10" ht="13.5">
      <c r="F492" s="87" t="s">
        <v>2823</v>
      </c>
      <c r="G492" s="48" t="s">
        <v>515</v>
      </c>
      <c r="I492" s="49" t="s">
        <v>1583</v>
      </c>
      <c r="J492" s="77" t="s">
        <v>1584</v>
      </c>
    </row>
    <row r="493" spans="6:10" ht="13.5">
      <c r="F493" s="87" t="s">
        <v>366</v>
      </c>
      <c r="G493" s="48" t="s">
        <v>367</v>
      </c>
      <c r="I493" s="49" t="s">
        <v>372</v>
      </c>
      <c r="J493" s="77" t="s">
        <v>373</v>
      </c>
    </row>
    <row r="494" spans="6:10" ht="13.5">
      <c r="F494" s="87" t="s">
        <v>2250</v>
      </c>
      <c r="G494" s="48" t="s">
        <v>3147</v>
      </c>
      <c r="I494" s="49" t="s">
        <v>893</v>
      </c>
      <c r="J494" s="77" t="s">
        <v>2934</v>
      </c>
    </row>
    <row r="495" spans="6:10" ht="13.5">
      <c r="F495" s="87" t="s">
        <v>2250</v>
      </c>
      <c r="G495" s="48" t="s">
        <v>3147</v>
      </c>
      <c r="I495" s="49" t="s">
        <v>894</v>
      </c>
      <c r="J495" s="77" t="s">
        <v>2935</v>
      </c>
    </row>
    <row r="496" spans="6:10" ht="13.5">
      <c r="F496" s="87" t="s">
        <v>2251</v>
      </c>
      <c r="G496" s="48" t="s">
        <v>2252</v>
      </c>
      <c r="I496" s="49" t="s">
        <v>895</v>
      </c>
      <c r="J496" s="77" t="s">
        <v>2252</v>
      </c>
    </row>
    <row r="497" spans="6:10" ht="13.5">
      <c r="F497" s="87" t="s">
        <v>2253</v>
      </c>
      <c r="G497" s="48" t="s">
        <v>2254</v>
      </c>
      <c r="I497" s="49" t="s">
        <v>896</v>
      </c>
      <c r="J497" s="77" t="s">
        <v>897</v>
      </c>
    </row>
    <row r="498" spans="6:10" ht="13.5">
      <c r="F498" s="87" t="s">
        <v>2255</v>
      </c>
      <c r="G498" s="48" t="s">
        <v>2517</v>
      </c>
      <c r="I498" s="49" t="s">
        <v>898</v>
      </c>
      <c r="J498" s="77" t="s">
        <v>899</v>
      </c>
    </row>
    <row r="499" spans="6:10" ht="13.5">
      <c r="F499" s="87" t="s">
        <v>2256</v>
      </c>
      <c r="G499" s="48" t="s">
        <v>2984</v>
      </c>
      <c r="I499" s="49" t="s">
        <v>900</v>
      </c>
      <c r="J499" s="77" t="s">
        <v>901</v>
      </c>
    </row>
    <row r="500" spans="6:10" ht="13.5">
      <c r="F500" s="87" t="s">
        <v>2256</v>
      </c>
      <c r="G500" s="48" t="s">
        <v>2984</v>
      </c>
      <c r="I500" s="49" t="s">
        <v>902</v>
      </c>
      <c r="J500" s="77" t="s">
        <v>903</v>
      </c>
    </row>
    <row r="501" spans="6:10" ht="13.5">
      <c r="F501" s="87" t="s">
        <v>2257</v>
      </c>
      <c r="G501" s="48" t="s">
        <v>516</v>
      </c>
      <c r="I501" s="49" t="s">
        <v>904</v>
      </c>
      <c r="J501" s="77" t="s">
        <v>905</v>
      </c>
    </row>
    <row r="502" spans="6:10" ht="13.5">
      <c r="F502" s="87" t="s">
        <v>2258</v>
      </c>
      <c r="G502" s="48" t="s">
        <v>517</v>
      </c>
      <c r="I502" s="49" t="s">
        <v>906</v>
      </c>
      <c r="J502" s="77" t="s">
        <v>907</v>
      </c>
    </row>
    <row r="503" spans="6:10" ht="13.5">
      <c r="F503" s="87" t="s">
        <v>2258</v>
      </c>
      <c r="G503" s="48" t="s">
        <v>517</v>
      </c>
      <c r="I503" s="49" t="s">
        <v>908</v>
      </c>
      <c r="J503" s="77" t="s">
        <v>605</v>
      </c>
    </row>
    <row r="504" spans="6:10" ht="13.5">
      <c r="F504" s="87" t="s">
        <v>2259</v>
      </c>
      <c r="G504" s="48" t="s">
        <v>518</v>
      </c>
      <c r="I504" s="49" t="s">
        <v>606</v>
      </c>
      <c r="J504" s="77" t="s">
        <v>518</v>
      </c>
    </row>
    <row r="505" spans="6:10" ht="13.5">
      <c r="F505" s="87" t="s">
        <v>2260</v>
      </c>
      <c r="G505" s="48" t="s">
        <v>2261</v>
      </c>
      <c r="I505" s="49" t="s">
        <v>909</v>
      </c>
      <c r="J505" s="77" t="s">
        <v>910</v>
      </c>
    </row>
    <row r="506" spans="6:10" ht="13.5">
      <c r="F506" s="87" t="s">
        <v>2260</v>
      </c>
      <c r="G506" s="48" t="s">
        <v>2261</v>
      </c>
      <c r="I506" s="49" t="s">
        <v>911</v>
      </c>
      <c r="J506" s="77" t="s">
        <v>912</v>
      </c>
    </row>
    <row r="507" spans="6:10" ht="13.5">
      <c r="F507" s="87" t="s">
        <v>2262</v>
      </c>
      <c r="G507" s="48" t="s">
        <v>2263</v>
      </c>
      <c r="I507" s="49" t="s">
        <v>913</v>
      </c>
      <c r="J507" s="77" t="s">
        <v>2263</v>
      </c>
    </row>
    <row r="508" spans="6:10" ht="13.5">
      <c r="F508" s="87" t="s">
        <v>2262</v>
      </c>
      <c r="G508" s="48" t="s">
        <v>2263</v>
      </c>
      <c r="I508" s="49" t="s">
        <v>914</v>
      </c>
      <c r="J508" s="77" t="s">
        <v>915</v>
      </c>
    </row>
    <row r="509" spans="6:10" ht="13.5">
      <c r="F509" s="87" t="s">
        <v>2264</v>
      </c>
      <c r="G509" s="48" t="s">
        <v>2265</v>
      </c>
      <c r="I509" s="49" t="s">
        <v>916</v>
      </c>
      <c r="J509" s="77" t="s">
        <v>917</v>
      </c>
    </row>
    <row r="510" spans="6:10" ht="13.5">
      <c r="F510" s="87" t="s">
        <v>2264</v>
      </c>
      <c r="G510" s="48" t="s">
        <v>2265</v>
      </c>
      <c r="I510" s="49" t="s">
        <v>918</v>
      </c>
      <c r="J510" s="77" t="s">
        <v>919</v>
      </c>
    </row>
    <row r="511" spans="6:10" ht="13.5">
      <c r="F511" s="87" t="s">
        <v>2266</v>
      </c>
      <c r="G511" s="48" t="s">
        <v>2267</v>
      </c>
      <c r="I511" s="49" t="s">
        <v>920</v>
      </c>
      <c r="J511" s="77" t="s">
        <v>921</v>
      </c>
    </row>
    <row r="512" spans="6:10" ht="13.5">
      <c r="F512" s="87" t="s">
        <v>2268</v>
      </c>
      <c r="G512" s="48" t="s">
        <v>2269</v>
      </c>
      <c r="I512" s="49" t="s">
        <v>922</v>
      </c>
      <c r="J512" s="77" t="s">
        <v>923</v>
      </c>
    </row>
    <row r="513" spans="6:10" ht="13.5">
      <c r="F513" s="87" t="s">
        <v>2270</v>
      </c>
      <c r="G513" s="48" t="s">
        <v>2271</v>
      </c>
      <c r="I513" s="49" t="s">
        <v>924</v>
      </c>
      <c r="J513" s="77" t="s">
        <v>925</v>
      </c>
    </row>
    <row r="514" spans="6:10" ht="13.5">
      <c r="F514" s="87" t="s">
        <v>2272</v>
      </c>
      <c r="G514" s="48" t="s">
        <v>2273</v>
      </c>
      <c r="I514" s="49" t="s">
        <v>926</v>
      </c>
      <c r="J514" s="77" t="s">
        <v>927</v>
      </c>
    </row>
    <row r="515" spans="6:10" ht="13.5">
      <c r="F515" s="87" t="s">
        <v>2274</v>
      </c>
      <c r="G515" s="48" t="s">
        <v>2275</v>
      </c>
      <c r="I515" s="49" t="s">
        <v>928</v>
      </c>
      <c r="J515" s="77" t="s">
        <v>22</v>
      </c>
    </row>
    <row r="516" spans="6:10" ht="13.5">
      <c r="F516" s="87" t="s">
        <v>2276</v>
      </c>
      <c r="G516" s="48" t="s">
        <v>2277</v>
      </c>
      <c r="I516" s="49" t="s">
        <v>929</v>
      </c>
      <c r="J516" s="77" t="s">
        <v>930</v>
      </c>
    </row>
    <row r="517" spans="6:10" ht="13.5">
      <c r="F517" s="87" t="s">
        <v>2276</v>
      </c>
      <c r="G517" s="48" t="s">
        <v>2277</v>
      </c>
      <c r="I517" s="49" t="s">
        <v>931</v>
      </c>
      <c r="J517" s="77" t="s">
        <v>932</v>
      </c>
    </row>
    <row r="518" spans="6:10" ht="13.5">
      <c r="F518" s="87" t="s">
        <v>2276</v>
      </c>
      <c r="G518" s="48" t="s">
        <v>2277</v>
      </c>
      <c r="I518" s="49" t="s">
        <v>933</v>
      </c>
      <c r="J518" s="77" t="s">
        <v>607</v>
      </c>
    </row>
    <row r="519" spans="6:10" ht="13.5">
      <c r="F519" s="87" t="s">
        <v>2278</v>
      </c>
      <c r="G519" s="48" t="s">
        <v>2279</v>
      </c>
      <c r="I519" s="49" t="s">
        <v>934</v>
      </c>
      <c r="J519" s="77" t="s">
        <v>2279</v>
      </c>
    </row>
    <row r="520" spans="6:10" ht="13.5">
      <c r="F520" s="87" t="s">
        <v>2280</v>
      </c>
      <c r="G520" s="48" t="s">
        <v>2281</v>
      </c>
      <c r="I520" s="49" t="s">
        <v>935</v>
      </c>
      <c r="J520" s="77" t="s">
        <v>936</v>
      </c>
    </row>
    <row r="521" spans="6:10" ht="13.5">
      <c r="F521" s="87" t="s">
        <v>2282</v>
      </c>
      <c r="G521" s="48" t="s">
        <v>2283</v>
      </c>
      <c r="I521" s="49" t="s">
        <v>937</v>
      </c>
      <c r="J521" s="77" t="s">
        <v>938</v>
      </c>
    </row>
    <row r="522" spans="6:10" ht="13.5">
      <c r="F522" s="87" t="s">
        <v>2284</v>
      </c>
      <c r="G522" s="48" t="s">
        <v>519</v>
      </c>
      <c r="I522" s="49" t="s">
        <v>939</v>
      </c>
      <c r="J522" s="77" t="s">
        <v>940</v>
      </c>
    </row>
    <row r="523" spans="6:10" ht="13.5">
      <c r="F523" s="87" t="s">
        <v>2284</v>
      </c>
      <c r="G523" s="48" t="s">
        <v>519</v>
      </c>
      <c r="I523" s="49" t="s">
        <v>941</v>
      </c>
      <c r="J523" s="77" t="s">
        <v>942</v>
      </c>
    </row>
    <row r="524" spans="6:10" ht="13.5">
      <c r="F524" s="87" t="s">
        <v>2285</v>
      </c>
      <c r="G524" s="48" t="s">
        <v>358</v>
      </c>
      <c r="I524" s="49" t="s">
        <v>943</v>
      </c>
      <c r="J524" s="77" t="s">
        <v>1711</v>
      </c>
    </row>
    <row r="525" spans="6:10" ht="13.5">
      <c r="F525" s="87" t="s">
        <v>2285</v>
      </c>
      <c r="G525" s="48" t="s">
        <v>358</v>
      </c>
      <c r="I525" s="49" t="s">
        <v>944</v>
      </c>
      <c r="J525" s="77" t="s">
        <v>1712</v>
      </c>
    </row>
    <row r="526" spans="6:10" ht="13.5">
      <c r="F526" s="87" t="s">
        <v>2286</v>
      </c>
      <c r="G526" s="48" t="s">
        <v>2287</v>
      </c>
      <c r="I526" s="49" t="s">
        <v>945</v>
      </c>
      <c r="J526" s="77" t="s">
        <v>946</v>
      </c>
    </row>
    <row r="527" spans="6:10" ht="13.5">
      <c r="F527" s="87" t="s">
        <v>2286</v>
      </c>
      <c r="G527" s="48" t="s">
        <v>2287</v>
      </c>
      <c r="I527" s="49" t="s">
        <v>947</v>
      </c>
      <c r="J527" s="77" t="s">
        <v>1713</v>
      </c>
    </row>
    <row r="528" spans="6:10" ht="13.5">
      <c r="F528" s="87" t="s">
        <v>2288</v>
      </c>
      <c r="G528" s="48" t="s">
        <v>2289</v>
      </c>
      <c r="I528" s="49" t="s">
        <v>948</v>
      </c>
      <c r="J528" s="77" t="s">
        <v>949</v>
      </c>
    </row>
    <row r="529" spans="6:10" ht="13.5">
      <c r="F529" s="87" t="s">
        <v>2290</v>
      </c>
      <c r="G529" s="48" t="s">
        <v>2291</v>
      </c>
      <c r="I529" s="49" t="s">
        <v>950</v>
      </c>
      <c r="J529" s="77" t="s">
        <v>2291</v>
      </c>
    </row>
    <row r="530" spans="6:10" ht="13.5">
      <c r="F530" s="87" t="s">
        <v>2292</v>
      </c>
      <c r="G530" s="48" t="s">
        <v>2293</v>
      </c>
      <c r="I530" s="49" t="s">
        <v>951</v>
      </c>
      <c r="J530" s="77" t="s">
        <v>2293</v>
      </c>
    </row>
    <row r="531" spans="6:10" ht="13.5">
      <c r="F531" s="87" t="s">
        <v>2294</v>
      </c>
      <c r="G531" s="48" t="s">
        <v>2295</v>
      </c>
      <c r="I531" s="49" t="s">
        <v>952</v>
      </c>
      <c r="J531" s="77" t="s">
        <v>2295</v>
      </c>
    </row>
    <row r="532" spans="6:10" ht="13.5">
      <c r="F532" s="87" t="s">
        <v>2296</v>
      </c>
      <c r="G532" s="48" t="s">
        <v>2297</v>
      </c>
      <c r="I532" s="49" t="s">
        <v>953</v>
      </c>
      <c r="J532" s="77" t="s">
        <v>2297</v>
      </c>
    </row>
    <row r="533" spans="6:10" ht="13.5">
      <c r="F533" s="87" t="s">
        <v>2298</v>
      </c>
      <c r="G533" s="48" t="s">
        <v>2299</v>
      </c>
      <c r="I533" s="49" t="s">
        <v>954</v>
      </c>
      <c r="J533" s="77" t="s">
        <v>955</v>
      </c>
    </row>
    <row r="534" spans="6:10" ht="13.5">
      <c r="F534" s="87" t="s">
        <v>2300</v>
      </c>
      <c r="G534" s="48" t="s">
        <v>2301</v>
      </c>
      <c r="I534" s="49" t="s">
        <v>956</v>
      </c>
      <c r="J534" s="77" t="s">
        <v>957</v>
      </c>
    </row>
    <row r="535" spans="6:10" ht="13.5">
      <c r="F535" s="87" t="s">
        <v>2300</v>
      </c>
      <c r="G535" s="48" t="s">
        <v>2301</v>
      </c>
      <c r="I535" s="49" t="s">
        <v>958</v>
      </c>
      <c r="J535" s="77" t="s">
        <v>959</v>
      </c>
    </row>
    <row r="536" spans="6:10" ht="13.5">
      <c r="F536" s="90" t="s">
        <v>2302</v>
      </c>
      <c r="G536" s="48" t="s">
        <v>2303</v>
      </c>
      <c r="I536" s="49" t="s">
        <v>960</v>
      </c>
      <c r="J536" s="77" t="s">
        <v>961</v>
      </c>
    </row>
    <row r="537" spans="6:10" ht="13.5">
      <c r="F537" s="90" t="s">
        <v>2304</v>
      </c>
      <c r="G537" s="48" t="s">
        <v>2305</v>
      </c>
      <c r="I537" s="49" t="s">
        <v>962</v>
      </c>
      <c r="J537" s="77" t="s">
        <v>963</v>
      </c>
    </row>
    <row r="538" spans="6:10" ht="13.5">
      <c r="F538" s="90" t="s">
        <v>2304</v>
      </c>
      <c r="G538" s="48" t="s">
        <v>2305</v>
      </c>
      <c r="I538" s="49" t="s">
        <v>964</v>
      </c>
      <c r="J538" s="77" t="s">
        <v>965</v>
      </c>
    </row>
    <row r="539" spans="6:10" ht="13.5">
      <c r="F539" s="90" t="s">
        <v>2306</v>
      </c>
      <c r="G539" s="48" t="s">
        <v>2307</v>
      </c>
      <c r="I539" s="49" t="s">
        <v>966</v>
      </c>
      <c r="J539" s="77" t="s">
        <v>2307</v>
      </c>
    </row>
    <row r="540" spans="6:10" ht="13.5">
      <c r="F540" s="90" t="s">
        <v>2306</v>
      </c>
      <c r="G540" s="48" t="s">
        <v>2307</v>
      </c>
      <c r="I540" s="49" t="s">
        <v>967</v>
      </c>
      <c r="J540" s="77" t="s">
        <v>968</v>
      </c>
    </row>
    <row r="541" spans="6:10" ht="13.5">
      <c r="F541" s="90" t="s">
        <v>2308</v>
      </c>
      <c r="G541" s="48" t="s">
        <v>2309</v>
      </c>
      <c r="I541" s="49" t="s">
        <v>969</v>
      </c>
      <c r="J541" s="77" t="s">
        <v>970</v>
      </c>
    </row>
    <row r="542" spans="6:10" ht="13.5">
      <c r="F542" s="90" t="s">
        <v>2308</v>
      </c>
      <c r="G542" s="48" t="s">
        <v>2309</v>
      </c>
      <c r="I542" s="49" t="s">
        <v>971</v>
      </c>
      <c r="J542" s="77" t="s">
        <v>972</v>
      </c>
    </row>
    <row r="543" spans="6:10" ht="13.5">
      <c r="F543" s="90" t="s">
        <v>2311</v>
      </c>
      <c r="G543" s="48" t="s">
        <v>2312</v>
      </c>
      <c r="I543" s="49" t="s">
        <v>973</v>
      </c>
      <c r="J543" s="77" t="s">
        <v>974</v>
      </c>
    </row>
    <row r="544" spans="6:10" ht="13.5">
      <c r="F544" s="90" t="s">
        <v>2313</v>
      </c>
      <c r="G544" s="48" t="s">
        <v>2314</v>
      </c>
      <c r="I544" s="49" t="s">
        <v>975</v>
      </c>
      <c r="J544" s="77" t="s">
        <v>976</v>
      </c>
    </row>
    <row r="545" spans="6:10" ht="13.5">
      <c r="F545" s="90" t="s">
        <v>2313</v>
      </c>
      <c r="G545" s="48" t="s">
        <v>2314</v>
      </c>
      <c r="I545" s="49" t="s">
        <v>977</v>
      </c>
      <c r="J545" s="77" t="s">
        <v>978</v>
      </c>
    </row>
    <row r="546" spans="6:10" ht="13.5">
      <c r="F546" s="90" t="s">
        <v>2315</v>
      </c>
      <c r="G546" s="48" t="s">
        <v>2316</v>
      </c>
      <c r="I546" s="49" t="s">
        <v>979</v>
      </c>
      <c r="J546" s="77" t="s">
        <v>980</v>
      </c>
    </row>
    <row r="547" spans="6:10" ht="13.5">
      <c r="F547" s="90" t="s">
        <v>2315</v>
      </c>
      <c r="G547" s="48" t="s">
        <v>2316</v>
      </c>
      <c r="I547" s="49" t="s">
        <v>981</v>
      </c>
      <c r="J547" s="77" t="s">
        <v>982</v>
      </c>
    </row>
    <row r="548" spans="6:10" ht="13.5">
      <c r="F548" s="90" t="s">
        <v>2317</v>
      </c>
      <c r="G548" s="48" t="s">
        <v>2318</v>
      </c>
      <c r="I548" s="49" t="s">
        <v>983</v>
      </c>
      <c r="J548" s="77" t="s">
        <v>984</v>
      </c>
    </row>
    <row r="549" spans="6:10" ht="13.5">
      <c r="F549" s="90" t="s">
        <v>2317</v>
      </c>
      <c r="G549" s="48" t="s">
        <v>2318</v>
      </c>
      <c r="I549" s="49" t="s">
        <v>985</v>
      </c>
      <c r="J549" s="77" t="s">
        <v>986</v>
      </c>
    </row>
    <row r="550" spans="6:10" ht="13.5">
      <c r="F550" s="90" t="s">
        <v>2319</v>
      </c>
      <c r="G550" s="48" t="s">
        <v>2320</v>
      </c>
      <c r="I550" s="49" t="s">
        <v>987</v>
      </c>
      <c r="J550" s="77" t="s">
        <v>988</v>
      </c>
    </row>
    <row r="551" spans="6:10" ht="13.5">
      <c r="F551" s="90" t="s">
        <v>2319</v>
      </c>
      <c r="G551" s="48" t="s">
        <v>2320</v>
      </c>
      <c r="I551" s="49" t="s">
        <v>989</v>
      </c>
      <c r="J551" s="77" t="s">
        <v>608</v>
      </c>
    </row>
    <row r="552" spans="6:10" ht="13.5">
      <c r="F552" s="90" t="s">
        <v>2321</v>
      </c>
      <c r="G552" s="48" t="s">
        <v>2322</v>
      </c>
      <c r="I552" s="49" t="s">
        <v>991</v>
      </c>
      <c r="J552" s="77" t="s">
        <v>992</v>
      </c>
    </row>
    <row r="553" spans="6:10" ht="13.5">
      <c r="F553" s="90" t="s">
        <v>2321</v>
      </c>
      <c r="G553" s="48" t="s">
        <v>2322</v>
      </c>
      <c r="I553" s="49" t="s">
        <v>993</v>
      </c>
      <c r="J553" s="77" t="s">
        <v>994</v>
      </c>
    </row>
    <row r="554" spans="6:10" ht="13.5">
      <c r="F554" s="90" t="s">
        <v>2323</v>
      </c>
      <c r="G554" s="48" t="s">
        <v>2324</v>
      </c>
      <c r="I554" s="49" t="s">
        <v>995</v>
      </c>
      <c r="J554" s="77" t="s">
        <v>996</v>
      </c>
    </row>
    <row r="555" spans="6:10" ht="13.5">
      <c r="F555" s="90" t="s">
        <v>2323</v>
      </c>
      <c r="G555" s="48" t="s">
        <v>2324</v>
      </c>
      <c r="I555" s="49" t="s">
        <v>997</v>
      </c>
      <c r="J555" s="77" t="s">
        <v>609</v>
      </c>
    </row>
    <row r="556" spans="6:10" ht="13.5">
      <c r="F556" s="90" t="s">
        <v>2325</v>
      </c>
      <c r="G556" s="48" t="s">
        <v>2326</v>
      </c>
      <c r="I556" s="49" t="s">
        <v>998</v>
      </c>
      <c r="J556" s="77" t="s">
        <v>610</v>
      </c>
    </row>
    <row r="557" spans="6:10" ht="13.5">
      <c r="F557" s="90" t="s">
        <v>2327</v>
      </c>
      <c r="G557" s="48" t="s">
        <v>2328</v>
      </c>
      <c r="I557" s="49" t="s">
        <v>999</v>
      </c>
      <c r="J557" s="77" t="s">
        <v>1000</v>
      </c>
    </row>
    <row r="558" spans="6:10" ht="13.5">
      <c r="F558" s="90" t="s">
        <v>2329</v>
      </c>
      <c r="G558" s="48" t="s">
        <v>520</v>
      </c>
      <c r="I558" s="49" t="s">
        <v>1010</v>
      </c>
      <c r="J558" s="77" t="s">
        <v>611</v>
      </c>
    </row>
    <row r="559" spans="6:10" ht="13.5">
      <c r="F559" s="90" t="s">
        <v>2329</v>
      </c>
      <c r="G559" s="48" t="s">
        <v>520</v>
      </c>
      <c r="I559" s="49" t="s">
        <v>1011</v>
      </c>
      <c r="J559" s="77" t="s">
        <v>1012</v>
      </c>
    </row>
    <row r="560" spans="6:10" ht="13.5">
      <c r="F560" s="90" t="s">
        <v>521</v>
      </c>
      <c r="G560" s="48" t="s">
        <v>3096</v>
      </c>
      <c r="I560" s="49" t="s">
        <v>612</v>
      </c>
      <c r="J560" s="77" t="s">
        <v>613</v>
      </c>
    </row>
    <row r="561" spans="6:10" ht="13.5">
      <c r="F561" s="90" t="s">
        <v>521</v>
      </c>
      <c r="G561" s="48" t="s">
        <v>3096</v>
      </c>
      <c r="I561" s="49" t="s">
        <v>614</v>
      </c>
      <c r="J561" s="77" t="s">
        <v>1714</v>
      </c>
    </row>
    <row r="562" spans="6:10" ht="13.5">
      <c r="F562" s="90" t="s">
        <v>2923</v>
      </c>
      <c r="G562" s="48" t="s">
        <v>2824</v>
      </c>
      <c r="I562" s="49" t="s">
        <v>2964</v>
      </c>
      <c r="J562" s="77" t="s">
        <v>2936</v>
      </c>
    </row>
    <row r="563" spans="6:10" ht="13.5">
      <c r="F563" s="90" t="s">
        <v>2923</v>
      </c>
      <c r="G563" s="48" t="s">
        <v>2824</v>
      </c>
      <c r="I563" s="49" t="s">
        <v>2937</v>
      </c>
      <c r="J563" s="77" t="s">
        <v>1585</v>
      </c>
    </row>
    <row r="564" spans="6:10" ht="13.5">
      <c r="F564" s="90" t="s">
        <v>3097</v>
      </c>
      <c r="G564" s="48" t="s">
        <v>522</v>
      </c>
      <c r="I564" s="49" t="s">
        <v>3148</v>
      </c>
      <c r="J564" s="77" t="s">
        <v>3098</v>
      </c>
    </row>
    <row r="565" spans="6:10" ht="13.5">
      <c r="F565" s="90" t="s">
        <v>3097</v>
      </c>
      <c r="G565" s="48" t="s">
        <v>522</v>
      </c>
      <c r="I565" s="49" t="s">
        <v>3099</v>
      </c>
      <c r="J565" s="77" t="s">
        <v>1592</v>
      </c>
    </row>
    <row r="566" spans="6:10" ht="13.5">
      <c r="F566" s="90" t="s">
        <v>2825</v>
      </c>
      <c r="G566" s="48" t="s">
        <v>2826</v>
      </c>
      <c r="I566" s="49" t="s">
        <v>1586</v>
      </c>
      <c r="J566" s="77" t="s">
        <v>1587</v>
      </c>
    </row>
    <row r="567" spans="6:10" ht="13.5">
      <c r="F567" s="90" t="s">
        <v>2827</v>
      </c>
      <c r="G567" s="48" t="s">
        <v>2828</v>
      </c>
      <c r="I567" s="49" t="s">
        <v>1588</v>
      </c>
      <c r="J567" s="77" t="s">
        <v>1589</v>
      </c>
    </row>
    <row r="568" spans="6:10" ht="13.5">
      <c r="F568" s="90" t="s">
        <v>2829</v>
      </c>
      <c r="G568" s="48" t="s">
        <v>2830</v>
      </c>
      <c r="I568" s="49" t="s">
        <v>1590</v>
      </c>
      <c r="J568" s="77" t="s">
        <v>1591</v>
      </c>
    </row>
    <row r="569" spans="6:10" ht="13.5">
      <c r="F569" s="90" t="s">
        <v>523</v>
      </c>
      <c r="G569" s="48" t="s">
        <v>524</v>
      </c>
      <c r="I569" s="49" t="s">
        <v>615</v>
      </c>
      <c r="J569" s="77" t="s">
        <v>616</v>
      </c>
    </row>
    <row r="570" spans="6:10" ht="13.5">
      <c r="F570" s="90" t="s">
        <v>3100</v>
      </c>
      <c r="G570" s="48" t="s">
        <v>3101</v>
      </c>
      <c r="I570" s="49" t="s">
        <v>3149</v>
      </c>
      <c r="J570" s="77" t="s">
        <v>3102</v>
      </c>
    </row>
    <row r="571" spans="6:10" ht="13.5">
      <c r="F571" s="90" t="s">
        <v>2330</v>
      </c>
      <c r="G571" s="48" t="s">
        <v>2331</v>
      </c>
      <c r="I571" s="49" t="s">
        <v>1013</v>
      </c>
      <c r="J571" s="77" t="s">
        <v>1014</v>
      </c>
    </row>
    <row r="572" spans="6:10" ht="13.5">
      <c r="F572" s="90" t="s">
        <v>2332</v>
      </c>
      <c r="G572" s="48" t="s">
        <v>2333</v>
      </c>
      <c r="I572" s="49" t="s">
        <v>1015</v>
      </c>
      <c r="J572" s="77" t="s">
        <v>1016</v>
      </c>
    </row>
    <row r="573" spans="6:10" ht="13.5">
      <c r="F573" s="90" t="s">
        <v>2332</v>
      </c>
      <c r="G573" s="48" t="s">
        <v>2333</v>
      </c>
      <c r="I573" s="49" t="s">
        <v>617</v>
      </c>
      <c r="J573" s="77" t="s">
        <v>618</v>
      </c>
    </row>
    <row r="574" spans="6:10" ht="13.5">
      <c r="F574" s="90" t="s">
        <v>2334</v>
      </c>
      <c r="G574" s="48" t="s">
        <v>2335</v>
      </c>
      <c r="I574" s="49" t="s">
        <v>1017</v>
      </c>
      <c r="J574" s="77" t="s">
        <v>2335</v>
      </c>
    </row>
    <row r="575" spans="6:10" ht="13.5">
      <c r="F575" s="90" t="s">
        <v>2976</v>
      </c>
      <c r="G575" s="48" t="s">
        <v>2310</v>
      </c>
      <c r="I575" s="49" t="s">
        <v>2995</v>
      </c>
      <c r="J575" s="77" t="s">
        <v>3010</v>
      </c>
    </row>
    <row r="576" spans="6:10" ht="13.5">
      <c r="F576" s="90" t="s">
        <v>2976</v>
      </c>
      <c r="G576" s="48" t="s">
        <v>2310</v>
      </c>
      <c r="I576" s="49" t="s">
        <v>2996</v>
      </c>
      <c r="J576" s="77" t="s">
        <v>3011</v>
      </c>
    </row>
    <row r="577" spans="6:10" ht="13.5">
      <c r="F577" s="90" t="s">
        <v>2831</v>
      </c>
      <c r="G577" s="48" t="s">
        <v>2832</v>
      </c>
      <c r="I577" s="49" t="s">
        <v>1593</v>
      </c>
      <c r="J577" s="77" t="s">
        <v>1594</v>
      </c>
    </row>
    <row r="578" spans="6:10" ht="13.5">
      <c r="F578" s="90" t="s">
        <v>2336</v>
      </c>
      <c r="G578" s="48" t="s">
        <v>359</v>
      </c>
      <c r="I578" s="49" t="s">
        <v>1018</v>
      </c>
      <c r="J578" s="77" t="s">
        <v>1019</v>
      </c>
    </row>
    <row r="579" spans="6:10" ht="13.5">
      <c r="F579" s="90" t="s">
        <v>2337</v>
      </c>
      <c r="G579" s="48" t="s">
        <v>2338</v>
      </c>
      <c r="I579" s="49" t="s">
        <v>1020</v>
      </c>
      <c r="J579" s="77" t="s">
        <v>1021</v>
      </c>
    </row>
    <row r="580" spans="6:10" ht="13.5">
      <c r="F580" s="90" t="s">
        <v>525</v>
      </c>
      <c r="G580" s="48" t="s">
        <v>2372</v>
      </c>
      <c r="I580" s="49" t="s">
        <v>619</v>
      </c>
      <c r="J580" s="77" t="s">
        <v>1068</v>
      </c>
    </row>
    <row r="581" spans="6:10" ht="13.5">
      <c r="F581" s="90" t="s">
        <v>51</v>
      </c>
      <c r="G581" s="48" t="s">
        <v>2834</v>
      </c>
      <c r="I581" s="49" t="s">
        <v>23</v>
      </c>
      <c r="J581" s="77" t="s">
        <v>24</v>
      </c>
    </row>
    <row r="582" spans="6:10" ht="13.5">
      <c r="F582" s="90" t="s">
        <v>51</v>
      </c>
      <c r="G582" s="48" t="s">
        <v>2834</v>
      </c>
      <c r="I582" s="49" t="s">
        <v>25</v>
      </c>
      <c r="J582" s="77" t="s">
        <v>26</v>
      </c>
    </row>
    <row r="583" spans="6:10" ht="13.5">
      <c r="F583" s="90" t="s">
        <v>2833</v>
      </c>
      <c r="G583" s="48" t="s">
        <v>526</v>
      </c>
      <c r="I583" s="49" t="s">
        <v>1595</v>
      </c>
      <c r="J583" s="77" t="s">
        <v>620</v>
      </c>
    </row>
    <row r="584" spans="6:10" ht="13.5">
      <c r="F584" s="90" t="s">
        <v>2339</v>
      </c>
      <c r="G584" s="48" t="s">
        <v>2340</v>
      </c>
      <c r="I584" s="49" t="s">
        <v>1022</v>
      </c>
      <c r="J584" s="77" t="s">
        <v>2340</v>
      </c>
    </row>
    <row r="585" spans="6:10" ht="13.5">
      <c r="F585" s="90" t="s">
        <v>2339</v>
      </c>
      <c r="G585" s="48" t="s">
        <v>2340</v>
      </c>
      <c r="I585" s="49" t="s">
        <v>1023</v>
      </c>
      <c r="J585" s="77" t="s">
        <v>1024</v>
      </c>
    </row>
    <row r="586" spans="6:10" ht="13.5">
      <c r="F586" s="90" t="s">
        <v>2341</v>
      </c>
      <c r="G586" s="48" t="s">
        <v>2342</v>
      </c>
      <c r="I586" s="49" t="s">
        <v>1025</v>
      </c>
      <c r="J586" s="77" t="s">
        <v>1026</v>
      </c>
    </row>
    <row r="587" spans="6:10" ht="13.5">
      <c r="F587" s="90" t="s">
        <v>2343</v>
      </c>
      <c r="G587" s="48" t="s">
        <v>2344</v>
      </c>
      <c r="I587" s="49" t="s">
        <v>1027</v>
      </c>
      <c r="J587" s="77" t="s">
        <v>2344</v>
      </c>
    </row>
    <row r="588" spans="6:10" ht="13.5">
      <c r="F588" s="90" t="s">
        <v>2345</v>
      </c>
      <c r="G588" s="48" t="s">
        <v>2346</v>
      </c>
      <c r="I588" s="49" t="s">
        <v>1028</v>
      </c>
      <c r="J588" s="77" t="s">
        <v>1029</v>
      </c>
    </row>
    <row r="589" spans="6:10" ht="13.5">
      <c r="F589" s="90" t="s">
        <v>2347</v>
      </c>
      <c r="G589" s="48" t="s">
        <v>2348</v>
      </c>
      <c r="I589" s="49" t="s">
        <v>1030</v>
      </c>
      <c r="J589" s="77" t="s">
        <v>1031</v>
      </c>
    </row>
    <row r="590" spans="6:10" ht="13.5">
      <c r="F590" s="90" t="s">
        <v>2349</v>
      </c>
      <c r="G590" s="48" t="s">
        <v>2350</v>
      </c>
      <c r="I590" s="49" t="s">
        <v>1032</v>
      </c>
      <c r="J590" s="77" t="s">
        <v>2350</v>
      </c>
    </row>
    <row r="591" spans="6:10" ht="13.5">
      <c r="F591" s="90" t="s">
        <v>2351</v>
      </c>
      <c r="G591" s="48" t="s">
        <v>2352</v>
      </c>
      <c r="I591" s="49" t="s">
        <v>1033</v>
      </c>
      <c r="J591" s="77" t="s">
        <v>1034</v>
      </c>
    </row>
    <row r="592" spans="6:10" ht="13.5">
      <c r="F592" s="90" t="s">
        <v>2351</v>
      </c>
      <c r="G592" s="48" t="s">
        <v>2352</v>
      </c>
      <c r="I592" s="49" t="s">
        <v>1035</v>
      </c>
      <c r="J592" s="77" t="s">
        <v>1036</v>
      </c>
    </row>
    <row r="593" spans="6:10" ht="13.5">
      <c r="F593" s="90" t="s">
        <v>2353</v>
      </c>
      <c r="G593" s="48" t="s">
        <v>2518</v>
      </c>
      <c r="I593" s="49" t="s">
        <v>1037</v>
      </c>
      <c r="J593" s="77" t="s">
        <v>1038</v>
      </c>
    </row>
    <row r="594" spans="6:10" ht="13.5">
      <c r="F594" s="90" t="s">
        <v>2354</v>
      </c>
      <c r="G594" s="48" t="s">
        <v>2355</v>
      </c>
      <c r="I594" s="49" t="s">
        <v>1039</v>
      </c>
      <c r="J594" s="77" t="s">
        <v>1040</v>
      </c>
    </row>
    <row r="595" spans="6:10" ht="13.5">
      <c r="F595" s="90" t="s">
        <v>2354</v>
      </c>
      <c r="G595" s="48" t="s">
        <v>2355</v>
      </c>
      <c r="I595" s="49" t="s">
        <v>1041</v>
      </c>
      <c r="J595" s="77" t="s">
        <v>1042</v>
      </c>
    </row>
    <row r="596" spans="6:10" ht="13.5">
      <c r="F596" s="90" t="s">
        <v>2354</v>
      </c>
      <c r="G596" s="48" t="s">
        <v>2355</v>
      </c>
      <c r="I596" s="49" t="s">
        <v>1043</v>
      </c>
      <c r="J596" s="77" t="s">
        <v>1044</v>
      </c>
    </row>
    <row r="597" spans="6:10" ht="13.5">
      <c r="F597" s="90" t="s">
        <v>2356</v>
      </c>
      <c r="G597" s="48" t="s">
        <v>2357</v>
      </c>
      <c r="I597" s="49" t="s">
        <v>1045</v>
      </c>
      <c r="J597" s="77" t="s">
        <v>1046</v>
      </c>
    </row>
    <row r="598" spans="6:10" ht="13.5">
      <c r="F598" s="90" t="s">
        <v>2356</v>
      </c>
      <c r="G598" s="48" t="s">
        <v>2357</v>
      </c>
      <c r="I598" s="49" t="s">
        <v>1047</v>
      </c>
      <c r="J598" s="77" t="s">
        <v>1048</v>
      </c>
    </row>
    <row r="599" spans="6:10" ht="13.5">
      <c r="F599" s="90" t="s">
        <v>2358</v>
      </c>
      <c r="G599" s="48" t="s">
        <v>527</v>
      </c>
      <c r="I599" s="49" t="s">
        <v>1049</v>
      </c>
      <c r="J599" s="77" t="s">
        <v>1050</v>
      </c>
    </row>
    <row r="600" spans="6:10" ht="13.5">
      <c r="F600" s="90" t="s">
        <v>2359</v>
      </c>
      <c r="G600" s="48" t="s">
        <v>2360</v>
      </c>
      <c r="I600" s="49" t="s">
        <v>1051</v>
      </c>
      <c r="J600" s="77" t="s">
        <v>1052</v>
      </c>
    </row>
    <row r="601" spans="6:10" ht="13.5">
      <c r="F601" s="90" t="s">
        <v>2361</v>
      </c>
      <c r="G601" s="48" t="s">
        <v>2362</v>
      </c>
      <c r="I601" s="49" t="s">
        <v>1053</v>
      </c>
      <c r="J601" s="77" t="s">
        <v>1054</v>
      </c>
    </row>
    <row r="602" spans="6:10" ht="13.5">
      <c r="F602" s="90" t="s">
        <v>2361</v>
      </c>
      <c r="G602" s="48" t="s">
        <v>2362</v>
      </c>
      <c r="I602" s="49" t="s">
        <v>1055</v>
      </c>
      <c r="J602" s="77" t="s">
        <v>1056</v>
      </c>
    </row>
    <row r="603" spans="6:10" ht="13.5">
      <c r="F603" s="90" t="s">
        <v>2363</v>
      </c>
      <c r="G603" s="48" t="s">
        <v>2364</v>
      </c>
      <c r="I603" s="49" t="s">
        <v>1057</v>
      </c>
      <c r="J603" s="77" t="s">
        <v>2364</v>
      </c>
    </row>
    <row r="604" spans="6:10" ht="13.5">
      <c r="F604" s="90" t="s">
        <v>2363</v>
      </c>
      <c r="G604" s="48" t="s">
        <v>2364</v>
      </c>
      <c r="I604" s="49" t="s">
        <v>1058</v>
      </c>
      <c r="J604" s="77" t="s">
        <v>1059</v>
      </c>
    </row>
    <row r="605" spans="6:10" ht="13.5">
      <c r="F605" s="90" t="s">
        <v>2365</v>
      </c>
      <c r="G605" s="48" t="s">
        <v>2366</v>
      </c>
      <c r="I605" s="49" t="s">
        <v>1060</v>
      </c>
      <c r="J605" s="77" t="s">
        <v>2366</v>
      </c>
    </row>
    <row r="606" spans="6:10" ht="13.5">
      <c r="F606" s="90" t="s">
        <v>2367</v>
      </c>
      <c r="G606" s="48" t="s">
        <v>2368</v>
      </c>
      <c r="I606" s="49" t="s">
        <v>1061</v>
      </c>
      <c r="J606" s="77" t="s">
        <v>621</v>
      </c>
    </row>
    <row r="607" spans="6:10" ht="13.5">
      <c r="F607" s="90" t="s">
        <v>2369</v>
      </c>
      <c r="G607" s="48" t="s">
        <v>2370</v>
      </c>
      <c r="I607" s="49" t="s">
        <v>1062</v>
      </c>
      <c r="J607" s="77" t="s">
        <v>1063</v>
      </c>
    </row>
    <row r="608" spans="6:10" ht="13.5">
      <c r="F608" s="90">
        <v>261017</v>
      </c>
      <c r="G608" s="48" t="s">
        <v>3150</v>
      </c>
      <c r="I608" s="49" t="s">
        <v>3103</v>
      </c>
      <c r="J608" s="77" t="s">
        <v>314</v>
      </c>
    </row>
    <row r="609" spans="6:10" ht="13.5">
      <c r="F609" s="89" t="s">
        <v>2371</v>
      </c>
      <c r="G609" s="48" t="s">
        <v>52</v>
      </c>
      <c r="I609" s="49" t="s">
        <v>1064</v>
      </c>
      <c r="J609" s="77" t="s">
        <v>1065</v>
      </c>
    </row>
    <row r="610" spans="6:10" ht="13.5">
      <c r="F610" s="90" t="s">
        <v>2371</v>
      </c>
      <c r="G610" s="48" t="s">
        <v>52</v>
      </c>
      <c r="I610" s="49" t="s">
        <v>1715</v>
      </c>
      <c r="J610" s="77" t="s">
        <v>1716</v>
      </c>
    </row>
    <row r="611" spans="6:10" ht="13.5">
      <c r="F611" s="90" t="s">
        <v>2371</v>
      </c>
      <c r="G611" s="48" t="s">
        <v>52</v>
      </c>
      <c r="I611" s="49" t="s">
        <v>1066</v>
      </c>
      <c r="J611" s="77" t="s">
        <v>1067</v>
      </c>
    </row>
    <row r="612" spans="6:10" ht="13.5">
      <c r="F612" s="90" t="s">
        <v>2373</v>
      </c>
      <c r="G612" s="48" t="s">
        <v>2374</v>
      </c>
      <c r="I612" s="49" t="s">
        <v>1069</v>
      </c>
      <c r="J612" s="77" t="s">
        <v>1070</v>
      </c>
    </row>
    <row r="613" spans="6:10" ht="13.5">
      <c r="F613" s="90" t="s">
        <v>2373</v>
      </c>
      <c r="G613" s="48" t="s">
        <v>2374</v>
      </c>
      <c r="I613" s="49" t="s">
        <v>1071</v>
      </c>
      <c r="J613" s="77" t="s">
        <v>1072</v>
      </c>
    </row>
    <row r="614" spans="6:10" ht="13.5">
      <c r="F614" s="90" t="s">
        <v>2375</v>
      </c>
      <c r="G614" s="48" t="s">
        <v>2376</v>
      </c>
      <c r="I614" s="49" t="s">
        <v>1073</v>
      </c>
      <c r="J614" s="77" t="s">
        <v>1074</v>
      </c>
    </row>
    <row r="615" spans="6:10" ht="13.5">
      <c r="F615" s="90" t="s">
        <v>2375</v>
      </c>
      <c r="G615" s="48" t="s">
        <v>2376</v>
      </c>
      <c r="I615" s="49" t="s">
        <v>1075</v>
      </c>
      <c r="J615" s="77" t="s">
        <v>1076</v>
      </c>
    </row>
    <row r="616" spans="6:10" ht="13.5">
      <c r="F616" s="90" t="s">
        <v>2377</v>
      </c>
      <c r="G616" s="48" t="s">
        <v>2378</v>
      </c>
      <c r="I616" s="49" t="s">
        <v>1077</v>
      </c>
      <c r="J616" s="77" t="s">
        <v>3104</v>
      </c>
    </row>
    <row r="617" spans="6:10" ht="13.5">
      <c r="F617" s="90" t="s">
        <v>2377</v>
      </c>
      <c r="G617" s="48" t="s">
        <v>2378</v>
      </c>
      <c r="I617" s="49" t="s">
        <v>1078</v>
      </c>
      <c r="J617" s="77" t="s">
        <v>3105</v>
      </c>
    </row>
    <row r="618" spans="6:10" ht="13.5">
      <c r="F618" s="90" t="s">
        <v>2379</v>
      </c>
      <c r="G618" s="48" t="s">
        <v>528</v>
      </c>
      <c r="I618" s="49" t="s">
        <v>1079</v>
      </c>
      <c r="J618" s="77" t="s">
        <v>622</v>
      </c>
    </row>
    <row r="619" spans="6:10" ht="13.5">
      <c r="F619" s="90" t="s">
        <v>2382</v>
      </c>
      <c r="G619" s="48" t="s">
        <v>529</v>
      </c>
      <c r="I619" s="49" t="s">
        <v>1081</v>
      </c>
      <c r="J619" s="77" t="s">
        <v>1082</v>
      </c>
    </row>
    <row r="620" spans="6:10" ht="13.5">
      <c r="F620" s="90" t="s">
        <v>2519</v>
      </c>
      <c r="G620" s="48" t="s">
        <v>2520</v>
      </c>
      <c r="I620" s="49" t="s">
        <v>2938</v>
      </c>
      <c r="J620" s="77" t="s">
        <v>2521</v>
      </c>
    </row>
    <row r="621" spans="6:10" ht="13.5">
      <c r="F621" s="90" t="s">
        <v>2952</v>
      </c>
      <c r="G621" s="48" t="s">
        <v>2953</v>
      </c>
      <c r="I621" s="49" t="s">
        <v>2997</v>
      </c>
      <c r="J621" s="77" t="s">
        <v>2965</v>
      </c>
    </row>
    <row r="622" spans="6:10" ht="13.5">
      <c r="F622" s="90" t="s">
        <v>2835</v>
      </c>
      <c r="G622" s="48" t="s">
        <v>2836</v>
      </c>
      <c r="I622" s="49" t="s">
        <v>1596</v>
      </c>
      <c r="J622" s="77" t="s">
        <v>1597</v>
      </c>
    </row>
    <row r="623" spans="6:10" ht="13.5">
      <c r="F623" s="90" t="s">
        <v>2837</v>
      </c>
      <c r="G623" s="48" t="s">
        <v>530</v>
      </c>
      <c r="I623" s="49" t="s">
        <v>1598</v>
      </c>
      <c r="J623" s="77" t="s">
        <v>623</v>
      </c>
    </row>
    <row r="624" spans="6:10" ht="13.5">
      <c r="F624" s="90" t="s">
        <v>2838</v>
      </c>
      <c r="G624" s="48" t="s">
        <v>2839</v>
      </c>
      <c r="I624" s="49" t="s">
        <v>1599</v>
      </c>
      <c r="J624" s="77" t="s">
        <v>1600</v>
      </c>
    </row>
    <row r="625" spans="6:10" ht="13.5">
      <c r="F625" s="90" t="s">
        <v>2522</v>
      </c>
      <c r="G625" s="48" t="s">
        <v>2847</v>
      </c>
      <c r="I625" s="49" t="s">
        <v>2523</v>
      </c>
      <c r="J625" s="77" t="s">
        <v>1721</v>
      </c>
    </row>
    <row r="626" spans="6:10" ht="13.5">
      <c r="F626" s="90" t="s">
        <v>2380</v>
      </c>
      <c r="G626" s="48" t="s">
        <v>2985</v>
      </c>
      <c r="I626" s="49" t="s">
        <v>1080</v>
      </c>
      <c r="J626" s="77" t="s">
        <v>2381</v>
      </c>
    </row>
    <row r="627" spans="6:10" ht="13.5">
      <c r="F627" s="90" t="s">
        <v>2380</v>
      </c>
      <c r="G627" s="48" t="s">
        <v>2985</v>
      </c>
      <c r="I627" s="49" t="s">
        <v>2998</v>
      </c>
      <c r="J627" s="77" t="s">
        <v>2397</v>
      </c>
    </row>
    <row r="628" spans="6:10" ht="13.5">
      <c r="F628" s="90" t="s">
        <v>2383</v>
      </c>
      <c r="G628" s="48" t="s">
        <v>2384</v>
      </c>
      <c r="I628" s="49" t="s">
        <v>1083</v>
      </c>
      <c r="J628" s="77" t="s">
        <v>2384</v>
      </c>
    </row>
    <row r="629" spans="6:10" ht="13.5">
      <c r="F629" s="90" t="s">
        <v>2383</v>
      </c>
      <c r="G629" s="48" t="s">
        <v>2384</v>
      </c>
      <c r="I629" s="49" t="s">
        <v>1084</v>
      </c>
      <c r="J629" s="77" t="s">
        <v>1085</v>
      </c>
    </row>
    <row r="630" spans="6:10" ht="13.5">
      <c r="F630" s="90" t="s">
        <v>2385</v>
      </c>
      <c r="G630" s="48" t="s">
        <v>2386</v>
      </c>
      <c r="I630" s="49" t="s">
        <v>1086</v>
      </c>
      <c r="J630" s="77" t="s">
        <v>2386</v>
      </c>
    </row>
    <row r="631" spans="6:10" ht="13.5">
      <c r="F631" s="90" t="s">
        <v>2385</v>
      </c>
      <c r="G631" s="48" t="s">
        <v>2386</v>
      </c>
      <c r="I631" s="49" t="s">
        <v>1087</v>
      </c>
      <c r="J631" s="77" t="s">
        <v>2939</v>
      </c>
    </row>
    <row r="632" spans="6:10" ht="13.5">
      <c r="F632" s="90" t="s">
        <v>2387</v>
      </c>
      <c r="G632" s="48" t="s">
        <v>2388</v>
      </c>
      <c r="I632" s="49" t="s">
        <v>1088</v>
      </c>
      <c r="J632" s="77" t="s">
        <v>2388</v>
      </c>
    </row>
    <row r="633" spans="6:10" ht="13.5">
      <c r="F633" s="90" t="s">
        <v>2389</v>
      </c>
      <c r="G633" s="48" t="s">
        <v>2390</v>
      </c>
      <c r="I633" s="49" t="s">
        <v>1089</v>
      </c>
      <c r="J633" s="77" t="s">
        <v>1090</v>
      </c>
    </row>
    <row r="634" spans="6:10" ht="13.5">
      <c r="F634" s="90" t="s">
        <v>2391</v>
      </c>
      <c r="G634" s="48" t="s">
        <v>531</v>
      </c>
      <c r="I634" s="49" t="s">
        <v>1091</v>
      </c>
      <c r="J634" s="77" t="s">
        <v>1092</v>
      </c>
    </row>
    <row r="635" spans="6:10" ht="13.5">
      <c r="F635" s="90" t="s">
        <v>2391</v>
      </c>
      <c r="G635" s="48" t="s">
        <v>531</v>
      </c>
      <c r="I635" s="49" t="s">
        <v>1093</v>
      </c>
      <c r="J635" s="77" t="s">
        <v>1094</v>
      </c>
    </row>
    <row r="636" spans="6:10" ht="13.5">
      <c r="F636" s="90" t="s">
        <v>2391</v>
      </c>
      <c r="G636" s="48" t="s">
        <v>531</v>
      </c>
      <c r="I636" s="49" t="s">
        <v>1095</v>
      </c>
      <c r="J636" s="77" t="s">
        <v>1096</v>
      </c>
    </row>
    <row r="637" spans="6:10" ht="13.5">
      <c r="F637" s="90" t="s">
        <v>2392</v>
      </c>
      <c r="G637" s="48" t="s">
        <v>2393</v>
      </c>
      <c r="I637" s="49" t="s">
        <v>1097</v>
      </c>
      <c r="J637" s="77" t="s">
        <v>2393</v>
      </c>
    </row>
    <row r="638" spans="6:10" ht="13.5">
      <c r="F638" s="90" t="s">
        <v>2394</v>
      </c>
      <c r="G638" s="48" t="s">
        <v>360</v>
      </c>
      <c r="I638" s="49" t="s">
        <v>1098</v>
      </c>
      <c r="J638" s="77" t="s">
        <v>1099</v>
      </c>
    </row>
    <row r="639" spans="6:10" ht="13.5">
      <c r="F639" s="90" t="s">
        <v>2395</v>
      </c>
      <c r="G639" s="48" t="s">
        <v>2396</v>
      </c>
      <c r="I639" s="49" t="s">
        <v>1100</v>
      </c>
      <c r="J639" s="77" t="s">
        <v>2396</v>
      </c>
    </row>
    <row r="640" spans="6:10" ht="13.5">
      <c r="F640" s="90" t="s">
        <v>2398</v>
      </c>
      <c r="G640" s="48" t="s">
        <v>2399</v>
      </c>
      <c r="I640" s="49" t="s">
        <v>1101</v>
      </c>
      <c r="J640" s="77" t="s">
        <v>624</v>
      </c>
    </row>
    <row r="641" spans="6:10" ht="13.5">
      <c r="F641" s="90" t="s">
        <v>2400</v>
      </c>
      <c r="G641" s="48" t="s">
        <v>2401</v>
      </c>
      <c r="I641" s="49" t="s">
        <v>1102</v>
      </c>
      <c r="J641" s="77" t="s">
        <v>1103</v>
      </c>
    </row>
    <row r="642" spans="6:10" ht="13.5">
      <c r="F642" s="90" t="s">
        <v>2400</v>
      </c>
      <c r="G642" s="48" t="s">
        <v>2401</v>
      </c>
      <c r="I642" s="49" t="s">
        <v>1104</v>
      </c>
      <c r="J642" s="77" t="s">
        <v>1105</v>
      </c>
    </row>
    <row r="643" spans="6:10" ht="13.5">
      <c r="F643" s="90" t="s">
        <v>2402</v>
      </c>
      <c r="G643" s="48" t="s">
        <v>2403</v>
      </c>
      <c r="I643" s="49" t="s">
        <v>1106</v>
      </c>
      <c r="J643" s="77" t="s">
        <v>1107</v>
      </c>
    </row>
    <row r="644" spans="6:10" ht="13.5">
      <c r="F644" s="90" t="s">
        <v>2404</v>
      </c>
      <c r="G644" s="48" t="s">
        <v>2405</v>
      </c>
      <c r="I644" s="49" t="s">
        <v>1108</v>
      </c>
      <c r="J644" s="77" t="s">
        <v>2405</v>
      </c>
    </row>
    <row r="645" spans="6:10" ht="13.5">
      <c r="F645" s="90" t="s">
        <v>2406</v>
      </c>
      <c r="G645" s="48" t="s">
        <v>2407</v>
      </c>
      <c r="I645" s="49" t="s">
        <v>1109</v>
      </c>
      <c r="J645" s="77" t="s">
        <v>2407</v>
      </c>
    </row>
    <row r="646" spans="6:10" ht="13.5">
      <c r="F646" s="90" t="s">
        <v>2408</v>
      </c>
      <c r="G646" s="48" t="s">
        <v>2409</v>
      </c>
      <c r="I646" s="49" t="s">
        <v>1110</v>
      </c>
      <c r="J646" s="77" t="s">
        <v>2409</v>
      </c>
    </row>
    <row r="647" spans="6:10" ht="13.5">
      <c r="F647" s="90" t="s">
        <v>2408</v>
      </c>
      <c r="G647" s="48" t="s">
        <v>2409</v>
      </c>
      <c r="I647" s="49" t="s">
        <v>1111</v>
      </c>
      <c r="J647" s="77" t="s">
        <v>1112</v>
      </c>
    </row>
    <row r="648" spans="6:10" ht="13.5">
      <c r="F648" s="90" t="s">
        <v>2410</v>
      </c>
      <c r="G648" s="48" t="s">
        <v>2411</v>
      </c>
      <c r="I648" s="49" t="s">
        <v>1113</v>
      </c>
      <c r="J648" s="77" t="s">
        <v>2411</v>
      </c>
    </row>
    <row r="649" spans="6:10" ht="13.5">
      <c r="F649" s="90" t="s">
        <v>2410</v>
      </c>
      <c r="G649" s="48" t="s">
        <v>2411</v>
      </c>
      <c r="I649" s="49" t="s">
        <v>1114</v>
      </c>
      <c r="J649" s="77" t="s">
        <v>1115</v>
      </c>
    </row>
    <row r="650" spans="6:10" ht="13.5">
      <c r="F650" s="90" t="s">
        <v>2410</v>
      </c>
      <c r="G650" s="48" t="s">
        <v>2411</v>
      </c>
      <c r="I650" s="49" t="s">
        <v>1116</v>
      </c>
      <c r="J650" s="77" t="s">
        <v>1117</v>
      </c>
    </row>
    <row r="651" spans="6:10" ht="13.5">
      <c r="F651" s="90" t="s">
        <v>2410</v>
      </c>
      <c r="G651" s="48" t="s">
        <v>2411</v>
      </c>
      <c r="I651" s="49" t="s">
        <v>1118</v>
      </c>
      <c r="J651" s="77" t="s">
        <v>1119</v>
      </c>
    </row>
    <row r="652" spans="6:10" ht="13.5">
      <c r="F652" s="90" t="s">
        <v>2412</v>
      </c>
      <c r="G652" s="48" t="s">
        <v>2413</v>
      </c>
      <c r="I652" s="49" t="s">
        <v>1120</v>
      </c>
      <c r="J652" s="77" t="s">
        <v>625</v>
      </c>
    </row>
    <row r="653" spans="6:10" ht="13.5">
      <c r="F653" s="90" t="s">
        <v>2412</v>
      </c>
      <c r="G653" s="48" t="s">
        <v>2413</v>
      </c>
      <c r="I653" s="49" t="s">
        <v>1121</v>
      </c>
      <c r="J653" s="77" t="s">
        <v>626</v>
      </c>
    </row>
    <row r="654" spans="6:10" ht="13.5">
      <c r="F654" s="90" t="s">
        <v>2414</v>
      </c>
      <c r="G654" s="48" t="s">
        <v>2415</v>
      </c>
      <c r="I654" s="49" t="s">
        <v>1122</v>
      </c>
      <c r="J654" s="77" t="s">
        <v>1123</v>
      </c>
    </row>
    <row r="655" spans="6:10" ht="13.5">
      <c r="F655" s="90" t="s">
        <v>2416</v>
      </c>
      <c r="G655" s="48" t="s">
        <v>2417</v>
      </c>
      <c r="I655" s="49" t="s">
        <v>1124</v>
      </c>
      <c r="J655" s="77" t="s">
        <v>1125</v>
      </c>
    </row>
    <row r="656" spans="6:10" ht="13.5">
      <c r="F656" s="90" t="s">
        <v>2418</v>
      </c>
      <c r="G656" s="48" t="s">
        <v>2419</v>
      </c>
      <c r="I656" s="49" t="s">
        <v>1126</v>
      </c>
      <c r="J656" s="77" t="s">
        <v>2419</v>
      </c>
    </row>
    <row r="657" spans="6:10" ht="13.5">
      <c r="F657" s="90" t="s">
        <v>2420</v>
      </c>
      <c r="G657" s="48" t="s">
        <v>2421</v>
      </c>
      <c r="I657" s="49" t="s">
        <v>1127</v>
      </c>
      <c r="J657" s="77" t="s">
        <v>1128</v>
      </c>
    </row>
    <row r="658" spans="6:10" ht="13.5">
      <c r="F658" s="90" t="s">
        <v>2420</v>
      </c>
      <c r="G658" s="48" t="s">
        <v>2421</v>
      </c>
      <c r="I658" s="49" t="s">
        <v>1129</v>
      </c>
      <c r="J658" s="77" t="s">
        <v>1130</v>
      </c>
    </row>
    <row r="659" spans="6:10" ht="13.5">
      <c r="F659" s="90" t="s">
        <v>2420</v>
      </c>
      <c r="G659" s="48" t="s">
        <v>2421</v>
      </c>
      <c r="I659" s="49" t="s">
        <v>1131</v>
      </c>
      <c r="J659" s="77" t="s">
        <v>1132</v>
      </c>
    </row>
    <row r="660" spans="6:10" ht="13.5">
      <c r="F660" s="90" t="s">
        <v>2422</v>
      </c>
      <c r="G660" s="48" t="s">
        <v>2423</v>
      </c>
      <c r="I660" s="49" t="s">
        <v>1133</v>
      </c>
      <c r="J660" s="77" t="s">
        <v>1134</v>
      </c>
    </row>
    <row r="661" spans="6:10" ht="13.5">
      <c r="F661" s="90" t="s">
        <v>2422</v>
      </c>
      <c r="G661" s="48" t="s">
        <v>2423</v>
      </c>
      <c r="I661" s="49" t="s">
        <v>1135</v>
      </c>
      <c r="J661" s="77" t="s">
        <v>1136</v>
      </c>
    </row>
    <row r="662" spans="6:10" ht="13.5">
      <c r="F662" s="90" t="s">
        <v>2424</v>
      </c>
      <c r="G662" s="48" t="s">
        <v>2425</v>
      </c>
      <c r="I662" s="49" t="s">
        <v>1137</v>
      </c>
      <c r="J662" s="77" t="s">
        <v>1138</v>
      </c>
    </row>
    <row r="663" spans="6:10" ht="13.5">
      <c r="F663" s="90" t="s">
        <v>2426</v>
      </c>
      <c r="G663" s="48" t="s">
        <v>2427</v>
      </c>
      <c r="I663" s="49" t="s">
        <v>1139</v>
      </c>
      <c r="J663" s="77" t="s">
        <v>1140</v>
      </c>
    </row>
    <row r="664" spans="6:10" ht="13.5">
      <c r="F664" s="90" t="s">
        <v>2426</v>
      </c>
      <c r="G664" s="48" t="s">
        <v>2427</v>
      </c>
      <c r="I664" s="49" t="s">
        <v>1141</v>
      </c>
      <c r="J664" s="77" t="s">
        <v>1142</v>
      </c>
    </row>
    <row r="665" spans="6:10" ht="13.5">
      <c r="F665" s="90" t="s">
        <v>2428</v>
      </c>
      <c r="G665" s="48" t="s">
        <v>2429</v>
      </c>
      <c r="I665" s="49" t="s">
        <v>1143</v>
      </c>
      <c r="J665" s="77" t="s">
        <v>1144</v>
      </c>
    </row>
    <row r="666" spans="6:10" ht="13.5">
      <c r="F666" s="90" t="s">
        <v>2430</v>
      </c>
      <c r="G666" s="48" t="s">
        <v>2431</v>
      </c>
      <c r="I666" s="49" t="s">
        <v>1145</v>
      </c>
      <c r="J666" s="77" t="s">
        <v>1146</v>
      </c>
    </row>
    <row r="667" spans="6:10" ht="13.5">
      <c r="F667" s="90" t="s">
        <v>2432</v>
      </c>
      <c r="G667" s="48" t="s">
        <v>2433</v>
      </c>
      <c r="I667" s="49" t="s">
        <v>1147</v>
      </c>
      <c r="J667" s="77" t="s">
        <v>1148</v>
      </c>
    </row>
    <row r="668" spans="6:10" ht="13.5">
      <c r="F668" s="90">
        <v>271028</v>
      </c>
      <c r="G668" s="48" t="s">
        <v>3151</v>
      </c>
      <c r="I668" s="49" t="s">
        <v>3106</v>
      </c>
      <c r="J668" s="77" t="s">
        <v>3152</v>
      </c>
    </row>
    <row r="669" spans="6:10" ht="13.5">
      <c r="F669" s="89" t="s">
        <v>2434</v>
      </c>
      <c r="G669" s="48" t="s">
        <v>2435</v>
      </c>
      <c r="I669" s="49" t="s">
        <v>1149</v>
      </c>
      <c r="J669" s="77" t="s">
        <v>1150</v>
      </c>
    </row>
    <row r="670" spans="6:10" ht="13.5">
      <c r="F670" s="90" t="s">
        <v>2436</v>
      </c>
      <c r="G670" s="48" t="s">
        <v>2437</v>
      </c>
      <c r="I670" s="49" t="s">
        <v>1151</v>
      </c>
      <c r="J670" s="77" t="s">
        <v>1152</v>
      </c>
    </row>
    <row r="671" spans="6:10" ht="13.5">
      <c r="F671" s="90" t="s">
        <v>2436</v>
      </c>
      <c r="G671" s="48" t="s">
        <v>2437</v>
      </c>
      <c r="I671" s="49" t="s">
        <v>1153</v>
      </c>
      <c r="J671" s="77" t="s">
        <v>1154</v>
      </c>
    </row>
    <row r="672" spans="6:10" ht="13.5">
      <c r="F672" s="90" t="s">
        <v>2438</v>
      </c>
      <c r="G672" s="48" t="s">
        <v>2439</v>
      </c>
      <c r="I672" s="49" t="s">
        <v>1155</v>
      </c>
      <c r="J672" s="77" t="s">
        <v>1156</v>
      </c>
    </row>
    <row r="673" spans="6:10" ht="13.5">
      <c r="F673" s="90" t="s">
        <v>2440</v>
      </c>
      <c r="G673" s="48" t="s">
        <v>2441</v>
      </c>
      <c r="I673" s="49" t="s">
        <v>1157</v>
      </c>
      <c r="J673" s="77" t="s">
        <v>1158</v>
      </c>
    </row>
    <row r="674" spans="6:10" ht="13.5">
      <c r="F674" s="90" t="s">
        <v>2440</v>
      </c>
      <c r="G674" s="48" t="s">
        <v>2441</v>
      </c>
      <c r="I674" s="49" t="s">
        <v>1159</v>
      </c>
      <c r="J674" s="77" t="s">
        <v>1160</v>
      </c>
    </row>
    <row r="675" spans="6:10" ht="13.5">
      <c r="F675" s="91" t="s">
        <v>2442</v>
      </c>
      <c r="G675" s="48" t="s">
        <v>2443</v>
      </c>
      <c r="I675" s="49" t="s">
        <v>1161</v>
      </c>
      <c r="J675" s="77" t="s">
        <v>627</v>
      </c>
    </row>
    <row r="676" spans="6:10" ht="13.5">
      <c r="F676" s="91" t="s">
        <v>2444</v>
      </c>
      <c r="G676" s="48" t="s">
        <v>2445</v>
      </c>
      <c r="I676" s="49" t="s">
        <v>1162</v>
      </c>
      <c r="J676" s="77" t="s">
        <v>1163</v>
      </c>
    </row>
    <row r="677" spans="6:10" ht="13.5">
      <c r="F677" s="91" t="s">
        <v>2446</v>
      </c>
      <c r="G677" s="48" t="s">
        <v>2447</v>
      </c>
      <c r="I677" s="49" t="s">
        <v>1164</v>
      </c>
      <c r="J677" s="77" t="s">
        <v>1165</v>
      </c>
    </row>
    <row r="678" spans="6:10" ht="13.5">
      <c r="F678" s="91" t="s">
        <v>2448</v>
      </c>
      <c r="G678" s="48" t="s">
        <v>2449</v>
      </c>
      <c r="I678" s="49" t="s">
        <v>1166</v>
      </c>
      <c r="J678" s="77" t="s">
        <v>1167</v>
      </c>
    </row>
    <row r="679" spans="6:10" ht="13.5">
      <c r="F679" s="91" t="s">
        <v>2448</v>
      </c>
      <c r="G679" s="48" t="s">
        <v>2449</v>
      </c>
      <c r="I679" s="49" t="s">
        <v>1168</v>
      </c>
      <c r="J679" s="77" t="s">
        <v>1169</v>
      </c>
    </row>
    <row r="680" spans="6:10" ht="13.5">
      <c r="F680" s="91" t="s">
        <v>2448</v>
      </c>
      <c r="G680" s="48" t="s">
        <v>2449</v>
      </c>
      <c r="I680" s="49" t="s">
        <v>1170</v>
      </c>
      <c r="J680" s="77" t="s">
        <v>1171</v>
      </c>
    </row>
    <row r="681" spans="6:10" ht="13.5">
      <c r="F681" s="91" t="s">
        <v>2450</v>
      </c>
      <c r="G681" s="48" t="s">
        <v>2451</v>
      </c>
      <c r="I681" s="49" t="s">
        <v>1172</v>
      </c>
      <c r="J681" s="77" t="s">
        <v>1173</v>
      </c>
    </row>
    <row r="682" spans="6:10" ht="13.5">
      <c r="F682" s="91" t="s">
        <v>2452</v>
      </c>
      <c r="G682" s="48" t="s">
        <v>2453</v>
      </c>
      <c r="I682" s="49" t="s">
        <v>1174</v>
      </c>
      <c r="J682" s="77" t="s">
        <v>1175</v>
      </c>
    </row>
    <row r="683" spans="6:10" ht="13.5">
      <c r="F683" s="91" t="s">
        <v>2452</v>
      </c>
      <c r="G683" s="48" t="s">
        <v>2453</v>
      </c>
      <c r="I683" s="49" t="s">
        <v>1176</v>
      </c>
      <c r="J683" s="77" t="s">
        <v>1177</v>
      </c>
    </row>
    <row r="684" spans="6:10" ht="13.5">
      <c r="F684" s="91" t="s">
        <v>2454</v>
      </c>
      <c r="G684" s="48" t="s">
        <v>2455</v>
      </c>
      <c r="I684" s="49" t="s">
        <v>1178</v>
      </c>
      <c r="J684" s="77" t="s">
        <v>628</v>
      </c>
    </row>
    <row r="685" spans="6:10" ht="13.5">
      <c r="F685" s="91" t="s">
        <v>2456</v>
      </c>
      <c r="G685" s="48" t="s">
        <v>1180</v>
      </c>
      <c r="I685" s="49" t="s">
        <v>1179</v>
      </c>
      <c r="J685" s="77" t="s">
        <v>1180</v>
      </c>
    </row>
    <row r="686" spans="6:10" ht="13.5">
      <c r="F686" s="91" t="s">
        <v>2456</v>
      </c>
      <c r="G686" s="48" t="s">
        <v>1180</v>
      </c>
      <c r="I686" s="49" t="s">
        <v>1181</v>
      </c>
      <c r="J686" s="77" t="s">
        <v>2940</v>
      </c>
    </row>
    <row r="687" spans="6:10" ht="13.5">
      <c r="F687" s="91" t="s">
        <v>2457</v>
      </c>
      <c r="G687" s="48" t="s">
        <v>532</v>
      </c>
      <c r="I687" s="49" t="s">
        <v>1182</v>
      </c>
      <c r="J687" s="77" t="s">
        <v>1183</v>
      </c>
    </row>
    <row r="688" spans="6:10" ht="13.5">
      <c r="F688" s="91" t="s">
        <v>2457</v>
      </c>
      <c r="G688" s="48" t="s">
        <v>532</v>
      </c>
      <c r="I688" s="49" t="s">
        <v>1184</v>
      </c>
      <c r="J688" s="77" t="s">
        <v>1185</v>
      </c>
    </row>
    <row r="689" spans="6:10" ht="13.5">
      <c r="F689" s="91" t="s">
        <v>2458</v>
      </c>
      <c r="G689" s="48" t="s">
        <v>533</v>
      </c>
      <c r="I689" s="49" t="s">
        <v>629</v>
      </c>
      <c r="J689" s="77" t="s">
        <v>1186</v>
      </c>
    </row>
    <row r="690" spans="6:10" ht="13.5">
      <c r="F690" s="91" t="s">
        <v>2458</v>
      </c>
      <c r="G690" s="48" t="s">
        <v>533</v>
      </c>
      <c r="I690" s="49" t="s">
        <v>630</v>
      </c>
      <c r="J690" s="77" t="s">
        <v>2966</v>
      </c>
    </row>
    <row r="691" spans="6:10" ht="13.5">
      <c r="F691" s="91" t="s">
        <v>2459</v>
      </c>
      <c r="G691" s="48" t="s">
        <v>534</v>
      </c>
      <c r="I691" s="49" t="s">
        <v>631</v>
      </c>
      <c r="J691" s="77" t="s">
        <v>1187</v>
      </c>
    </row>
    <row r="692" spans="6:10" ht="13.5">
      <c r="F692" s="91" t="s">
        <v>2459</v>
      </c>
      <c r="G692" s="48" t="s">
        <v>534</v>
      </c>
      <c r="I692" s="49" t="s">
        <v>632</v>
      </c>
      <c r="J692" s="77" t="s">
        <v>1188</v>
      </c>
    </row>
    <row r="693" spans="6:10" ht="13.5">
      <c r="F693" s="91" t="s">
        <v>2460</v>
      </c>
      <c r="G693" s="48" t="s">
        <v>535</v>
      </c>
      <c r="I693" s="49" t="s">
        <v>1189</v>
      </c>
      <c r="J693" s="77" t="s">
        <v>633</v>
      </c>
    </row>
    <row r="694" spans="6:10" ht="13.5">
      <c r="F694" s="91" t="s">
        <v>2461</v>
      </c>
      <c r="G694" s="48" t="s">
        <v>536</v>
      </c>
      <c r="I694" s="49" t="s">
        <v>1190</v>
      </c>
      <c r="J694" s="77" t="s">
        <v>634</v>
      </c>
    </row>
    <row r="695" spans="6:10" ht="13.5">
      <c r="F695" s="91" t="s">
        <v>2461</v>
      </c>
      <c r="G695" s="48" t="s">
        <v>536</v>
      </c>
      <c r="I695" s="49" t="s">
        <v>1191</v>
      </c>
      <c r="J695" s="77" t="s">
        <v>1192</v>
      </c>
    </row>
    <row r="696" spans="6:10" ht="13.5">
      <c r="F696" s="91" t="s">
        <v>2462</v>
      </c>
      <c r="G696" s="48" t="s">
        <v>537</v>
      </c>
      <c r="I696" s="49" t="s">
        <v>1193</v>
      </c>
      <c r="J696" s="77" t="s">
        <v>1194</v>
      </c>
    </row>
    <row r="697" spans="6:10" ht="13.5">
      <c r="F697" s="91" t="s">
        <v>53</v>
      </c>
      <c r="G697" s="48" t="s">
        <v>54</v>
      </c>
      <c r="I697" s="49" t="s">
        <v>27</v>
      </c>
      <c r="J697" s="77" t="s">
        <v>28</v>
      </c>
    </row>
    <row r="698" spans="6:10" ht="13.5">
      <c r="F698" s="91" t="s">
        <v>1682</v>
      </c>
      <c r="G698" s="48" t="s">
        <v>2524</v>
      </c>
      <c r="I698" s="49" t="s">
        <v>2525</v>
      </c>
      <c r="J698" s="77" t="s">
        <v>2526</v>
      </c>
    </row>
    <row r="699" spans="6:10" ht="13.5">
      <c r="F699" s="91" t="s">
        <v>1683</v>
      </c>
      <c r="G699" s="48" t="s">
        <v>1684</v>
      </c>
      <c r="I699" s="49" t="s">
        <v>1717</v>
      </c>
      <c r="J699" s="77" t="s">
        <v>1718</v>
      </c>
    </row>
    <row r="700" spans="6:10" ht="13.5">
      <c r="F700" s="91" t="s">
        <v>1685</v>
      </c>
      <c r="G700" s="48" t="s">
        <v>1686</v>
      </c>
      <c r="I700" s="49" t="s">
        <v>1719</v>
      </c>
      <c r="J700" s="77" t="s">
        <v>1720</v>
      </c>
    </row>
    <row r="701" spans="6:10" ht="13.5">
      <c r="F701" s="91" t="s">
        <v>2527</v>
      </c>
      <c r="G701" s="48" t="s">
        <v>2528</v>
      </c>
      <c r="I701" s="49" t="s">
        <v>2941</v>
      </c>
      <c r="J701" s="77" t="s">
        <v>2529</v>
      </c>
    </row>
    <row r="702" spans="6:10" ht="13.5">
      <c r="F702" s="91">
        <v>271055</v>
      </c>
      <c r="G702" s="48" t="s">
        <v>3153</v>
      </c>
      <c r="I702" s="49" t="s">
        <v>3154</v>
      </c>
      <c r="J702" s="77" t="s">
        <v>3155</v>
      </c>
    </row>
    <row r="703" spans="6:10" ht="13.5">
      <c r="F703" s="91" t="s">
        <v>2840</v>
      </c>
      <c r="G703" s="48" t="s">
        <v>2841</v>
      </c>
      <c r="I703" s="49" t="s">
        <v>1601</v>
      </c>
      <c r="J703" s="77" t="s">
        <v>1602</v>
      </c>
    </row>
    <row r="704" spans="6:10" ht="13.5">
      <c r="F704" s="91" t="s">
        <v>2842</v>
      </c>
      <c r="G704" s="48" t="s">
        <v>2843</v>
      </c>
      <c r="I704" s="49" t="s">
        <v>1603</v>
      </c>
      <c r="J704" s="77" t="s">
        <v>1604</v>
      </c>
    </row>
    <row r="705" spans="6:10" ht="13.5">
      <c r="F705" s="91" t="s">
        <v>2844</v>
      </c>
      <c r="G705" s="48" t="s">
        <v>538</v>
      </c>
      <c r="I705" s="49" t="s">
        <v>1605</v>
      </c>
      <c r="J705" s="77" t="s">
        <v>635</v>
      </c>
    </row>
    <row r="706" spans="6:10" ht="13.5">
      <c r="F706" s="91" t="s">
        <v>2845</v>
      </c>
      <c r="G706" s="48" t="s">
        <v>2846</v>
      </c>
      <c r="I706" s="49" t="s">
        <v>1606</v>
      </c>
      <c r="J706" s="77" t="s">
        <v>1607</v>
      </c>
    </row>
    <row r="707" spans="6:10" ht="13.5">
      <c r="F707" s="91" t="s">
        <v>2848</v>
      </c>
      <c r="G707" s="48" t="s">
        <v>2849</v>
      </c>
      <c r="I707" s="49" t="s">
        <v>1608</v>
      </c>
      <c r="J707" s="77" t="s">
        <v>1609</v>
      </c>
    </row>
    <row r="708" spans="6:10" ht="13.5">
      <c r="F708" s="91" t="s">
        <v>2850</v>
      </c>
      <c r="G708" s="48" t="s">
        <v>2851</v>
      </c>
      <c r="I708" s="49" t="s">
        <v>1610</v>
      </c>
      <c r="J708" s="77" t="s">
        <v>1611</v>
      </c>
    </row>
    <row r="709" spans="6:10" ht="13.5">
      <c r="F709" s="89">
        <v>272030</v>
      </c>
      <c r="G709" s="48" t="s">
        <v>3156</v>
      </c>
      <c r="I709" s="49" t="s">
        <v>3107</v>
      </c>
      <c r="J709" s="77" t="s">
        <v>3157</v>
      </c>
    </row>
    <row r="710" spans="6:10" ht="13.5">
      <c r="F710" s="91" t="s">
        <v>2463</v>
      </c>
      <c r="G710" s="48" t="s">
        <v>2464</v>
      </c>
      <c r="I710" s="49" t="s">
        <v>1195</v>
      </c>
      <c r="J710" s="77" t="s">
        <v>1196</v>
      </c>
    </row>
    <row r="711" spans="6:10" ht="13.5">
      <c r="F711" s="91" t="s">
        <v>2463</v>
      </c>
      <c r="G711" s="48" t="s">
        <v>2464</v>
      </c>
      <c r="I711" s="49" t="s">
        <v>1197</v>
      </c>
      <c r="J711" s="77" t="s">
        <v>1722</v>
      </c>
    </row>
    <row r="712" spans="6:10" ht="13.5">
      <c r="F712" s="91" t="s">
        <v>2465</v>
      </c>
      <c r="G712" s="48" t="s">
        <v>2466</v>
      </c>
      <c r="I712" s="49" t="s">
        <v>1198</v>
      </c>
      <c r="J712" s="77" t="s">
        <v>1199</v>
      </c>
    </row>
    <row r="713" spans="6:10" ht="13.5">
      <c r="F713" s="91" t="s">
        <v>2467</v>
      </c>
      <c r="G713" s="48" t="s">
        <v>2468</v>
      </c>
      <c r="I713" s="49" t="s">
        <v>1200</v>
      </c>
      <c r="J713" s="77" t="s">
        <v>1201</v>
      </c>
    </row>
    <row r="714" spans="6:10" ht="13.5">
      <c r="F714" s="91" t="s">
        <v>2467</v>
      </c>
      <c r="G714" s="48" t="s">
        <v>2468</v>
      </c>
      <c r="I714" s="49" t="s">
        <v>374</v>
      </c>
      <c r="J714" s="77" t="s">
        <v>29</v>
      </c>
    </row>
    <row r="715" spans="6:10" ht="13.5">
      <c r="F715" s="91" t="s">
        <v>2469</v>
      </c>
      <c r="G715" s="48" t="s">
        <v>2470</v>
      </c>
      <c r="I715" s="49" t="s">
        <v>1202</v>
      </c>
      <c r="J715" s="77" t="s">
        <v>1203</v>
      </c>
    </row>
    <row r="716" spans="6:10" ht="13.5">
      <c r="F716" s="91" t="s">
        <v>2469</v>
      </c>
      <c r="G716" s="48" t="s">
        <v>2470</v>
      </c>
      <c r="I716" s="49" t="s">
        <v>1204</v>
      </c>
      <c r="J716" s="77" t="s">
        <v>1205</v>
      </c>
    </row>
    <row r="717" spans="6:10" ht="13.5">
      <c r="F717" s="91" t="s">
        <v>2471</v>
      </c>
      <c r="G717" s="48" t="s">
        <v>2472</v>
      </c>
      <c r="I717" s="49" t="s">
        <v>1206</v>
      </c>
      <c r="J717" s="77" t="s">
        <v>1207</v>
      </c>
    </row>
    <row r="718" spans="6:10" ht="13.5">
      <c r="F718" s="91" t="s">
        <v>2473</v>
      </c>
      <c r="G718" s="48" t="s">
        <v>2474</v>
      </c>
      <c r="I718" s="49" t="s">
        <v>1208</v>
      </c>
      <c r="J718" s="77" t="s">
        <v>1209</v>
      </c>
    </row>
    <row r="719" spans="6:10" ht="13.5">
      <c r="F719" s="91" t="s">
        <v>2475</v>
      </c>
      <c r="G719" s="48" t="s">
        <v>2476</v>
      </c>
      <c r="I719" s="49" t="s">
        <v>1210</v>
      </c>
      <c r="J719" s="77" t="s">
        <v>1211</v>
      </c>
    </row>
    <row r="720" spans="6:10" ht="13.5">
      <c r="F720" s="91" t="s">
        <v>2477</v>
      </c>
      <c r="G720" s="48" t="s">
        <v>2478</v>
      </c>
      <c r="I720" s="49" t="s">
        <v>1212</v>
      </c>
      <c r="J720" s="77" t="s">
        <v>1213</v>
      </c>
    </row>
    <row r="721" spans="6:10" ht="13.5">
      <c r="F721" s="91" t="s">
        <v>2479</v>
      </c>
      <c r="G721" s="48" t="s">
        <v>2480</v>
      </c>
      <c r="I721" s="49" t="s">
        <v>1214</v>
      </c>
      <c r="J721" s="77" t="s">
        <v>2480</v>
      </c>
    </row>
    <row r="722" spans="6:10" ht="13.5">
      <c r="F722" s="91" t="s">
        <v>2481</v>
      </c>
      <c r="G722" s="48" t="s">
        <v>2482</v>
      </c>
      <c r="I722" s="49" t="s">
        <v>1215</v>
      </c>
      <c r="J722" s="77" t="s">
        <v>1216</v>
      </c>
    </row>
    <row r="723" spans="6:10" ht="13.5">
      <c r="F723" s="91" t="s">
        <v>2483</v>
      </c>
      <c r="G723" s="48" t="s">
        <v>2484</v>
      </c>
      <c r="I723" s="49" t="s">
        <v>1217</v>
      </c>
      <c r="J723" s="77" t="s">
        <v>1218</v>
      </c>
    </row>
    <row r="724" spans="6:10" ht="13.5">
      <c r="F724" s="91" t="s">
        <v>2485</v>
      </c>
      <c r="G724" s="48" t="s">
        <v>2486</v>
      </c>
      <c r="I724" s="49" t="s">
        <v>1219</v>
      </c>
      <c r="J724" s="77" t="s">
        <v>1220</v>
      </c>
    </row>
    <row r="725" spans="6:10" ht="13.5">
      <c r="F725" s="91" t="s">
        <v>2485</v>
      </c>
      <c r="G725" s="48" t="s">
        <v>2486</v>
      </c>
      <c r="I725" s="49" t="s">
        <v>1221</v>
      </c>
      <c r="J725" s="77" t="s">
        <v>1222</v>
      </c>
    </row>
    <row r="726" spans="6:10" ht="13.5">
      <c r="F726" s="91" t="s">
        <v>2487</v>
      </c>
      <c r="G726" s="48" t="s">
        <v>2488</v>
      </c>
      <c r="I726" s="49" t="s">
        <v>1223</v>
      </c>
      <c r="J726" s="77" t="s">
        <v>1224</v>
      </c>
    </row>
    <row r="727" spans="6:10" ht="13.5">
      <c r="F727" s="91" t="s">
        <v>2487</v>
      </c>
      <c r="G727" s="48" t="s">
        <v>2488</v>
      </c>
      <c r="I727" s="49" t="s">
        <v>1225</v>
      </c>
      <c r="J727" s="77" t="s">
        <v>1226</v>
      </c>
    </row>
    <row r="728" spans="6:10" ht="13.5">
      <c r="F728" s="91" t="s">
        <v>2489</v>
      </c>
      <c r="G728" s="48" t="s">
        <v>2490</v>
      </c>
      <c r="I728" s="49" t="s">
        <v>1227</v>
      </c>
      <c r="J728" s="77" t="s">
        <v>1228</v>
      </c>
    </row>
    <row r="729" spans="6:10" ht="13.5">
      <c r="F729" s="91" t="s">
        <v>2491</v>
      </c>
      <c r="G729" s="48" t="s">
        <v>2492</v>
      </c>
      <c r="I729" s="49" t="s">
        <v>1229</v>
      </c>
      <c r="J729" s="77" t="s">
        <v>1230</v>
      </c>
    </row>
    <row r="730" spans="6:10" ht="13.5">
      <c r="F730" s="91" t="s">
        <v>2491</v>
      </c>
      <c r="G730" s="48" t="s">
        <v>2492</v>
      </c>
      <c r="I730" s="49" t="s">
        <v>1231</v>
      </c>
      <c r="J730" s="77" t="s">
        <v>1232</v>
      </c>
    </row>
    <row r="731" spans="6:10" ht="13.5">
      <c r="F731" s="91" t="s">
        <v>2493</v>
      </c>
      <c r="G731" s="48" t="s">
        <v>2494</v>
      </c>
      <c r="I731" s="49" t="s">
        <v>1233</v>
      </c>
      <c r="J731" s="77" t="s">
        <v>2494</v>
      </c>
    </row>
    <row r="732" spans="6:10" ht="13.5">
      <c r="F732" s="91" t="s">
        <v>2493</v>
      </c>
      <c r="G732" s="48" t="s">
        <v>2494</v>
      </c>
      <c r="I732" s="49" t="s">
        <v>636</v>
      </c>
      <c r="J732" s="77" t="s">
        <v>637</v>
      </c>
    </row>
    <row r="733" spans="6:10" ht="13.5">
      <c r="F733" s="91" t="s">
        <v>2495</v>
      </c>
      <c r="G733" s="48" t="s">
        <v>2538</v>
      </c>
      <c r="I733" s="49" t="s">
        <v>1234</v>
      </c>
      <c r="J733" s="77" t="s">
        <v>1235</v>
      </c>
    </row>
    <row r="734" spans="6:10" ht="13.5">
      <c r="F734" s="91" t="s">
        <v>2539</v>
      </c>
      <c r="G734" s="48" t="s">
        <v>2540</v>
      </c>
      <c r="I734" s="49" t="s">
        <v>1236</v>
      </c>
      <c r="J734" s="77" t="s">
        <v>1237</v>
      </c>
    </row>
    <row r="735" spans="6:10" ht="13.5">
      <c r="F735" s="91" t="s">
        <v>2539</v>
      </c>
      <c r="G735" s="48" t="s">
        <v>2540</v>
      </c>
      <c r="I735" s="49" t="s">
        <v>1238</v>
      </c>
      <c r="J735" s="77" t="s">
        <v>1239</v>
      </c>
    </row>
    <row r="736" spans="6:10" ht="13.5">
      <c r="F736" s="91" t="s">
        <v>2541</v>
      </c>
      <c r="G736" s="48" t="s">
        <v>2542</v>
      </c>
      <c r="I736" s="49" t="s">
        <v>1240</v>
      </c>
      <c r="J736" s="77" t="s">
        <v>1241</v>
      </c>
    </row>
    <row r="737" spans="6:10" ht="13.5">
      <c r="F737" s="91" t="s">
        <v>2543</v>
      </c>
      <c r="G737" s="48" t="s">
        <v>2544</v>
      </c>
      <c r="I737" s="49" t="s">
        <v>1242</v>
      </c>
      <c r="J737" s="77" t="s">
        <v>1243</v>
      </c>
    </row>
    <row r="738" spans="6:10" ht="13.5">
      <c r="F738" s="91" t="s">
        <v>2543</v>
      </c>
      <c r="G738" s="48" t="s">
        <v>2544</v>
      </c>
      <c r="I738" s="49" t="s">
        <v>1244</v>
      </c>
      <c r="J738" s="77" t="s">
        <v>1245</v>
      </c>
    </row>
    <row r="739" spans="6:10" ht="13.5">
      <c r="F739" s="91" t="s">
        <v>2545</v>
      </c>
      <c r="G739" s="48" t="s">
        <v>539</v>
      </c>
      <c r="I739" s="49" t="s">
        <v>638</v>
      </c>
      <c r="J739" s="77" t="s">
        <v>639</v>
      </c>
    </row>
    <row r="740" spans="6:10" ht="13.5">
      <c r="F740" s="91" t="s">
        <v>2546</v>
      </c>
      <c r="G740" s="48" t="s">
        <v>540</v>
      </c>
      <c r="I740" s="49" t="s">
        <v>1246</v>
      </c>
      <c r="J740" s="77" t="s">
        <v>540</v>
      </c>
    </row>
    <row r="741" spans="6:10" ht="13.5">
      <c r="F741" s="91" t="s">
        <v>2547</v>
      </c>
      <c r="G741" s="48" t="s">
        <v>2548</v>
      </c>
      <c r="I741" s="49" t="s">
        <v>1247</v>
      </c>
      <c r="J741" s="77" t="s">
        <v>2530</v>
      </c>
    </row>
    <row r="742" spans="6:10" ht="13.5">
      <c r="F742" s="91" t="s">
        <v>2549</v>
      </c>
      <c r="G742" s="48" t="s">
        <v>2986</v>
      </c>
      <c r="I742" s="49" t="s">
        <v>1248</v>
      </c>
      <c r="J742" s="77" t="s">
        <v>3108</v>
      </c>
    </row>
    <row r="743" spans="6:10" ht="13.5">
      <c r="F743" s="91" t="s">
        <v>2549</v>
      </c>
      <c r="G743" s="48" t="s">
        <v>2986</v>
      </c>
      <c r="I743" s="49" t="s">
        <v>641</v>
      </c>
      <c r="J743" s="77" t="s">
        <v>3109</v>
      </c>
    </row>
    <row r="744" spans="6:10" ht="13.5">
      <c r="F744" s="91" t="s">
        <v>2550</v>
      </c>
      <c r="G744" s="48" t="s">
        <v>542</v>
      </c>
      <c r="I744" s="49" t="s">
        <v>1249</v>
      </c>
      <c r="J744" s="77" t="s">
        <v>1250</v>
      </c>
    </row>
    <row r="745" spans="6:10" ht="13.5">
      <c r="F745" s="91" t="s">
        <v>2550</v>
      </c>
      <c r="G745" s="48" t="s">
        <v>542</v>
      </c>
      <c r="I745" s="49" t="s">
        <v>642</v>
      </c>
      <c r="J745" s="77" t="s">
        <v>2531</v>
      </c>
    </row>
    <row r="746" spans="6:10" ht="13.5">
      <c r="F746" s="91" t="s">
        <v>2550</v>
      </c>
      <c r="G746" s="48" t="s">
        <v>542</v>
      </c>
      <c r="I746" s="49" t="s">
        <v>2999</v>
      </c>
      <c r="J746" s="77" t="s">
        <v>1556</v>
      </c>
    </row>
    <row r="747" spans="6:10" ht="13.5">
      <c r="F747" s="91" t="s">
        <v>543</v>
      </c>
      <c r="G747" s="48" t="s">
        <v>2853</v>
      </c>
      <c r="I747" s="49" t="s">
        <v>643</v>
      </c>
      <c r="J747" s="77" t="s">
        <v>644</v>
      </c>
    </row>
    <row r="748" spans="6:10" ht="13.5">
      <c r="F748" s="91" t="s">
        <v>543</v>
      </c>
      <c r="G748" s="48" t="s">
        <v>2853</v>
      </c>
      <c r="I748" s="49" t="s">
        <v>645</v>
      </c>
      <c r="J748" s="77" t="s">
        <v>646</v>
      </c>
    </row>
    <row r="749" spans="6:10" ht="13.5">
      <c r="F749" s="91" t="s">
        <v>2852</v>
      </c>
      <c r="G749" s="48" t="s">
        <v>55</v>
      </c>
      <c r="I749" s="49" t="s">
        <v>1612</v>
      </c>
      <c r="J749" s="77" t="s">
        <v>1613</v>
      </c>
    </row>
    <row r="750" spans="6:10" ht="13.5">
      <c r="F750" s="91" t="s">
        <v>2854</v>
      </c>
      <c r="G750" s="48" t="s">
        <v>2855</v>
      </c>
      <c r="I750" s="49" t="s">
        <v>1614</v>
      </c>
      <c r="J750" s="77" t="s">
        <v>1615</v>
      </c>
    </row>
    <row r="751" spans="6:10" ht="13.5">
      <c r="F751" s="91" t="s">
        <v>2856</v>
      </c>
      <c r="G751" s="48" t="s">
        <v>2857</v>
      </c>
      <c r="I751" s="49" t="s">
        <v>1616</v>
      </c>
      <c r="J751" s="77" t="s">
        <v>2857</v>
      </c>
    </row>
    <row r="752" spans="6:10" ht="13.5">
      <c r="F752" s="91" t="s">
        <v>2858</v>
      </c>
      <c r="G752" s="48" t="s">
        <v>2859</v>
      </c>
      <c r="I752" s="49" t="s">
        <v>1617</v>
      </c>
      <c r="J752" s="77" t="s">
        <v>1618</v>
      </c>
    </row>
    <row r="753" spans="6:10" ht="13.5">
      <c r="F753" s="91" t="s">
        <v>2860</v>
      </c>
      <c r="G753" s="48" t="s">
        <v>2861</v>
      </c>
      <c r="I753" s="49" t="s">
        <v>1619</v>
      </c>
      <c r="J753" s="77" t="s">
        <v>1620</v>
      </c>
    </row>
    <row r="754" spans="6:10" ht="13.5">
      <c r="F754" s="91" t="s">
        <v>2977</v>
      </c>
      <c r="G754" s="48" t="s">
        <v>541</v>
      </c>
      <c r="I754" s="49" t="s">
        <v>3000</v>
      </c>
      <c r="J754" s="77" t="s">
        <v>640</v>
      </c>
    </row>
    <row r="755" spans="6:10" ht="13.5">
      <c r="F755" s="91" t="s">
        <v>2551</v>
      </c>
      <c r="G755" s="48" t="s">
        <v>2552</v>
      </c>
      <c r="I755" s="49" t="s">
        <v>1251</v>
      </c>
      <c r="J755" s="77" t="s">
        <v>2552</v>
      </c>
    </row>
    <row r="756" spans="6:10" ht="13.5">
      <c r="F756" s="91" t="s">
        <v>2553</v>
      </c>
      <c r="G756" s="48" t="s">
        <v>2554</v>
      </c>
      <c r="I756" s="49" t="s">
        <v>1252</v>
      </c>
      <c r="J756" s="77" t="s">
        <v>1253</v>
      </c>
    </row>
    <row r="757" spans="6:10" ht="13.5">
      <c r="F757" s="91" t="s">
        <v>2555</v>
      </c>
      <c r="G757" s="48" t="s">
        <v>2556</v>
      </c>
      <c r="I757" s="49" t="s">
        <v>1254</v>
      </c>
      <c r="J757" s="77" t="s">
        <v>2556</v>
      </c>
    </row>
    <row r="758" spans="6:10" ht="13.5">
      <c r="F758" s="91" t="s">
        <v>2557</v>
      </c>
      <c r="G758" s="48" t="s">
        <v>2558</v>
      </c>
      <c r="I758" s="49" t="s">
        <v>1255</v>
      </c>
      <c r="J758" s="77" t="s">
        <v>2967</v>
      </c>
    </row>
    <row r="759" spans="6:10" ht="13.5">
      <c r="F759" s="91" t="s">
        <v>2557</v>
      </c>
      <c r="G759" s="48" t="s">
        <v>2558</v>
      </c>
      <c r="I759" s="49" t="s">
        <v>1256</v>
      </c>
      <c r="J759" s="77" t="s">
        <v>2968</v>
      </c>
    </row>
    <row r="760" spans="6:10" ht="13.5">
      <c r="F760" s="91" t="s">
        <v>2559</v>
      </c>
      <c r="G760" s="48" t="s">
        <v>2560</v>
      </c>
      <c r="I760" s="49" t="s">
        <v>1257</v>
      </c>
      <c r="J760" s="77" t="s">
        <v>1258</v>
      </c>
    </row>
    <row r="761" spans="6:10" ht="13.5">
      <c r="F761" s="91" t="s">
        <v>2532</v>
      </c>
      <c r="G761" s="48" t="s">
        <v>2533</v>
      </c>
      <c r="I761" s="49" t="s">
        <v>2942</v>
      </c>
      <c r="J761" s="77" t="s">
        <v>2534</v>
      </c>
    </row>
    <row r="762" spans="6:10" ht="13.5">
      <c r="F762" s="91" t="s">
        <v>2954</v>
      </c>
      <c r="G762" s="48" t="s">
        <v>56</v>
      </c>
      <c r="I762" s="49" t="s">
        <v>3001</v>
      </c>
      <c r="J762" s="77" t="s">
        <v>2969</v>
      </c>
    </row>
    <row r="763" spans="6:10" ht="13.5">
      <c r="F763" s="91" t="s">
        <v>2954</v>
      </c>
      <c r="G763" s="48" t="s">
        <v>56</v>
      </c>
      <c r="I763" s="49" t="s">
        <v>2970</v>
      </c>
      <c r="J763" s="77" t="s">
        <v>3012</v>
      </c>
    </row>
    <row r="764" spans="6:10" ht="13.5">
      <c r="F764" s="91" t="s">
        <v>2862</v>
      </c>
      <c r="G764" s="48" t="s">
        <v>2863</v>
      </c>
      <c r="I764" s="49" t="s">
        <v>1621</v>
      </c>
      <c r="J764" s="77" t="s">
        <v>1622</v>
      </c>
    </row>
    <row r="765" spans="6:10" ht="13.5">
      <c r="F765" s="91" t="s">
        <v>2864</v>
      </c>
      <c r="G765" s="48" t="s">
        <v>2865</v>
      </c>
      <c r="I765" s="49" t="s">
        <v>1623</v>
      </c>
      <c r="J765" s="77" t="s">
        <v>1624</v>
      </c>
    </row>
    <row r="766" spans="6:10" ht="13.5">
      <c r="F766" s="91" t="s">
        <v>2561</v>
      </c>
      <c r="G766" s="48" t="s">
        <v>2562</v>
      </c>
      <c r="I766" s="49" t="s">
        <v>1259</v>
      </c>
      <c r="J766" s="77" t="s">
        <v>1260</v>
      </c>
    </row>
    <row r="767" spans="6:10" ht="13.5">
      <c r="F767" s="91" t="s">
        <v>2866</v>
      </c>
      <c r="G767" s="48" t="s">
        <v>2924</v>
      </c>
      <c r="I767" s="49" t="s">
        <v>1625</v>
      </c>
      <c r="J767" s="77" t="s">
        <v>2867</v>
      </c>
    </row>
    <row r="768" spans="6:10" ht="13.5">
      <c r="F768" s="91" t="s">
        <v>2978</v>
      </c>
      <c r="G768" s="48" t="s">
        <v>2868</v>
      </c>
      <c r="I768" s="49" t="s">
        <v>3002</v>
      </c>
      <c r="J768" s="77" t="s">
        <v>3013</v>
      </c>
    </row>
    <row r="769" spans="6:10" ht="13.5">
      <c r="F769" s="91" t="s">
        <v>2978</v>
      </c>
      <c r="G769" s="48" t="s">
        <v>2868</v>
      </c>
      <c r="I769" s="49" t="s">
        <v>3003</v>
      </c>
      <c r="J769" s="77" t="s">
        <v>1626</v>
      </c>
    </row>
    <row r="770" spans="6:10" ht="13.5">
      <c r="F770" s="91" t="s">
        <v>2563</v>
      </c>
      <c r="G770" s="48" t="s">
        <v>2564</v>
      </c>
      <c r="I770" s="49" t="s">
        <v>1261</v>
      </c>
      <c r="J770" s="77" t="s">
        <v>1262</v>
      </c>
    </row>
    <row r="771" spans="6:10" ht="13.5">
      <c r="F771" s="91" t="s">
        <v>2563</v>
      </c>
      <c r="G771" s="48" t="s">
        <v>2564</v>
      </c>
      <c r="I771" s="49" t="s">
        <v>1263</v>
      </c>
      <c r="J771" s="77" t="s">
        <v>1264</v>
      </c>
    </row>
    <row r="772" spans="6:10" ht="13.5">
      <c r="F772" s="91" t="s">
        <v>2563</v>
      </c>
      <c r="G772" s="48" t="s">
        <v>2564</v>
      </c>
      <c r="I772" s="49" t="s">
        <v>1265</v>
      </c>
      <c r="J772" s="77" t="s">
        <v>647</v>
      </c>
    </row>
    <row r="773" spans="6:10" ht="13.5">
      <c r="F773" s="91" t="s">
        <v>2565</v>
      </c>
      <c r="G773" s="48" t="s">
        <v>2566</v>
      </c>
      <c r="I773" s="49" t="s">
        <v>1266</v>
      </c>
      <c r="J773" s="77" t="s">
        <v>1267</v>
      </c>
    </row>
    <row r="774" spans="6:10" ht="13.5">
      <c r="F774" s="91" t="s">
        <v>2565</v>
      </c>
      <c r="G774" s="48" t="s">
        <v>2566</v>
      </c>
      <c r="I774" s="49" t="s">
        <v>1268</v>
      </c>
      <c r="J774" s="77" t="s">
        <v>1269</v>
      </c>
    </row>
    <row r="775" spans="6:10" ht="13.5">
      <c r="F775" s="91" t="s">
        <v>2565</v>
      </c>
      <c r="G775" s="48" t="s">
        <v>2566</v>
      </c>
      <c r="I775" s="49" t="s">
        <v>1270</v>
      </c>
      <c r="J775" s="77" t="s">
        <v>1271</v>
      </c>
    </row>
    <row r="776" spans="6:10" ht="13.5">
      <c r="F776" s="91" t="s">
        <v>2567</v>
      </c>
      <c r="G776" s="48" t="s">
        <v>2568</v>
      </c>
      <c r="I776" s="49" t="s">
        <v>1272</v>
      </c>
      <c r="J776" s="77" t="s">
        <v>1273</v>
      </c>
    </row>
    <row r="777" spans="6:10" ht="13.5">
      <c r="F777" s="91" t="s">
        <v>2569</v>
      </c>
      <c r="G777" s="48" t="s">
        <v>2570</v>
      </c>
      <c r="I777" s="49" t="s">
        <v>1274</v>
      </c>
      <c r="J777" s="77" t="s">
        <v>1275</v>
      </c>
    </row>
    <row r="778" spans="6:10" ht="13.5">
      <c r="F778" s="91" t="s">
        <v>2569</v>
      </c>
      <c r="G778" s="48" t="s">
        <v>2570</v>
      </c>
      <c r="I778" s="49" t="s">
        <v>1276</v>
      </c>
      <c r="J778" s="77" t="s">
        <v>30</v>
      </c>
    </row>
    <row r="779" spans="6:10" ht="13.5">
      <c r="F779" s="91" t="s">
        <v>2571</v>
      </c>
      <c r="G779" s="48" t="s">
        <v>544</v>
      </c>
      <c r="I779" s="49" t="s">
        <v>1277</v>
      </c>
      <c r="J779" s="77" t="s">
        <v>1723</v>
      </c>
    </row>
    <row r="780" spans="6:10" ht="13.5">
      <c r="F780" s="91" t="s">
        <v>2572</v>
      </c>
      <c r="G780" s="48" t="s">
        <v>2573</v>
      </c>
      <c r="I780" s="49" t="s">
        <v>1278</v>
      </c>
      <c r="J780" s="77" t="s">
        <v>1279</v>
      </c>
    </row>
    <row r="781" spans="6:10" ht="13.5">
      <c r="F781" s="91" t="s">
        <v>2572</v>
      </c>
      <c r="G781" s="48" t="s">
        <v>2573</v>
      </c>
      <c r="I781" s="49" t="s">
        <v>1280</v>
      </c>
      <c r="J781" s="77" t="s">
        <v>1281</v>
      </c>
    </row>
    <row r="782" spans="6:10" ht="13.5">
      <c r="F782" s="91" t="s">
        <v>2574</v>
      </c>
      <c r="G782" s="48" t="s">
        <v>2575</v>
      </c>
      <c r="I782" s="49" t="s">
        <v>1282</v>
      </c>
      <c r="J782" s="77" t="s">
        <v>1283</v>
      </c>
    </row>
    <row r="783" spans="6:10" ht="13.5">
      <c r="F783" s="91" t="s">
        <v>2574</v>
      </c>
      <c r="G783" s="48" t="s">
        <v>2575</v>
      </c>
      <c r="I783" s="49" t="s">
        <v>1284</v>
      </c>
      <c r="J783" s="77" t="s">
        <v>1285</v>
      </c>
    </row>
    <row r="784" spans="6:10" ht="13.5">
      <c r="F784" s="91" t="s">
        <v>2576</v>
      </c>
      <c r="G784" s="48" t="s">
        <v>361</v>
      </c>
      <c r="I784" s="49" t="s">
        <v>1286</v>
      </c>
      <c r="J784" s="77" t="s">
        <v>1287</v>
      </c>
    </row>
    <row r="785" spans="6:10" ht="13.5">
      <c r="F785" s="91" t="s">
        <v>2576</v>
      </c>
      <c r="G785" s="48" t="s">
        <v>361</v>
      </c>
      <c r="I785" s="49" t="s">
        <v>1288</v>
      </c>
      <c r="J785" s="77" t="s">
        <v>1289</v>
      </c>
    </row>
    <row r="786" spans="6:10" ht="13.5">
      <c r="F786" s="91" t="s">
        <v>2577</v>
      </c>
      <c r="G786" s="48" t="s">
        <v>2578</v>
      </c>
      <c r="I786" s="49" t="s">
        <v>1290</v>
      </c>
      <c r="J786" s="77" t="s">
        <v>1291</v>
      </c>
    </row>
    <row r="787" spans="6:10" ht="13.5">
      <c r="F787" s="91" t="s">
        <v>2577</v>
      </c>
      <c r="G787" s="48" t="s">
        <v>2578</v>
      </c>
      <c r="I787" s="49" t="s">
        <v>1292</v>
      </c>
      <c r="J787" s="77" t="s">
        <v>1293</v>
      </c>
    </row>
    <row r="788" spans="6:10" ht="13.5">
      <c r="F788" s="91" t="s">
        <v>2579</v>
      </c>
      <c r="G788" s="48" t="s">
        <v>2580</v>
      </c>
      <c r="I788" s="49" t="s">
        <v>1294</v>
      </c>
      <c r="J788" s="77" t="s">
        <v>1295</v>
      </c>
    </row>
    <row r="789" spans="6:10" ht="13.5">
      <c r="F789" s="91" t="s">
        <v>2579</v>
      </c>
      <c r="G789" s="48" t="s">
        <v>2580</v>
      </c>
      <c r="I789" s="49" t="s">
        <v>1296</v>
      </c>
      <c r="J789" s="77" t="s">
        <v>1297</v>
      </c>
    </row>
    <row r="790" spans="6:10" ht="13.5">
      <c r="F790" s="91" t="s">
        <v>2581</v>
      </c>
      <c r="G790" s="48" t="s">
        <v>2582</v>
      </c>
      <c r="I790" s="49" t="s">
        <v>1298</v>
      </c>
      <c r="J790" s="77" t="s">
        <v>1299</v>
      </c>
    </row>
    <row r="791" spans="6:10" ht="13.5">
      <c r="F791" s="91" t="s">
        <v>2581</v>
      </c>
      <c r="G791" s="48" t="s">
        <v>2582</v>
      </c>
      <c r="I791" s="49" t="s">
        <v>1300</v>
      </c>
      <c r="J791" s="77" t="s">
        <v>1301</v>
      </c>
    </row>
    <row r="792" spans="6:10" ht="13.5">
      <c r="F792" s="91" t="s">
        <v>2583</v>
      </c>
      <c r="G792" s="48" t="s">
        <v>2584</v>
      </c>
      <c r="I792" s="49" t="s">
        <v>1302</v>
      </c>
      <c r="J792" s="77" t="s">
        <v>1303</v>
      </c>
    </row>
    <row r="793" spans="6:10" ht="13.5">
      <c r="F793" s="91" t="s">
        <v>2585</v>
      </c>
      <c r="G793" s="48" t="s">
        <v>2586</v>
      </c>
      <c r="I793" s="49" t="s">
        <v>1304</v>
      </c>
      <c r="J793" s="77" t="s">
        <v>2586</v>
      </c>
    </row>
    <row r="794" spans="6:10" ht="13.5">
      <c r="F794" s="91" t="s">
        <v>2587</v>
      </c>
      <c r="G794" s="48" t="s">
        <v>2588</v>
      </c>
      <c r="I794" s="49" t="s">
        <v>1305</v>
      </c>
      <c r="J794" s="77" t="s">
        <v>1306</v>
      </c>
    </row>
    <row r="795" spans="6:10" ht="13.5">
      <c r="F795" s="91" t="s">
        <v>2589</v>
      </c>
      <c r="G795" s="48" t="s">
        <v>2590</v>
      </c>
      <c r="I795" s="49" t="s">
        <v>1307</v>
      </c>
      <c r="J795" s="77" t="s">
        <v>1308</v>
      </c>
    </row>
    <row r="796" spans="6:10" ht="13.5">
      <c r="F796" s="91" t="s">
        <v>2591</v>
      </c>
      <c r="G796" s="48" t="s">
        <v>2592</v>
      </c>
      <c r="I796" s="49" t="s">
        <v>1309</v>
      </c>
      <c r="J796" s="77" t="s">
        <v>1310</v>
      </c>
    </row>
    <row r="797" spans="6:10" ht="13.5">
      <c r="F797" s="91" t="s">
        <v>2593</v>
      </c>
      <c r="G797" s="48" t="s">
        <v>2594</v>
      </c>
      <c r="I797" s="49" t="s">
        <v>1311</v>
      </c>
      <c r="J797" s="77" t="s">
        <v>1312</v>
      </c>
    </row>
    <row r="798" spans="6:10" ht="13.5">
      <c r="F798" s="91" t="s">
        <v>2595</v>
      </c>
      <c r="G798" s="48" t="s">
        <v>2596</v>
      </c>
      <c r="I798" s="49" t="s">
        <v>1313</v>
      </c>
      <c r="J798" s="77" t="s">
        <v>1314</v>
      </c>
    </row>
    <row r="799" spans="6:10" ht="13.5">
      <c r="F799" s="91" t="s">
        <v>2595</v>
      </c>
      <c r="G799" s="48" t="s">
        <v>2596</v>
      </c>
      <c r="I799" s="49" t="s">
        <v>1315</v>
      </c>
      <c r="J799" s="77" t="s">
        <v>1316</v>
      </c>
    </row>
    <row r="800" spans="6:10" ht="13.5">
      <c r="F800" s="91" t="s">
        <v>2597</v>
      </c>
      <c r="G800" s="48" t="s">
        <v>2598</v>
      </c>
      <c r="I800" s="49" t="s">
        <v>1317</v>
      </c>
      <c r="J800" s="77" t="s">
        <v>1318</v>
      </c>
    </row>
    <row r="801" spans="6:10" ht="13.5">
      <c r="F801" s="91" t="s">
        <v>2597</v>
      </c>
      <c r="G801" s="48" t="s">
        <v>2598</v>
      </c>
      <c r="I801" s="49" t="s">
        <v>1319</v>
      </c>
      <c r="J801" s="77" t="s">
        <v>1320</v>
      </c>
    </row>
    <row r="802" spans="6:10" ht="13.5">
      <c r="F802" s="91" t="s">
        <v>2599</v>
      </c>
      <c r="G802" s="48" t="s">
        <v>2600</v>
      </c>
      <c r="I802" s="49" t="s">
        <v>1321</v>
      </c>
      <c r="J802" s="77" t="s">
        <v>2600</v>
      </c>
    </row>
    <row r="803" spans="6:10" ht="13.5">
      <c r="F803" s="91" t="s">
        <v>2599</v>
      </c>
      <c r="G803" s="48" t="s">
        <v>2600</v>
      </c>
      <c r="I803" s="49" t="s">
        <v>1322</v>
      </c>
      <c r="J803" s="77" t="s">
        <v>1323</v>
      </c>
    </row>
    <row r="804" spans="6:10" ht="13.5">
      <c r="F804" s="91" t="s">
        <v>2601</v>
      </c>
      <c r="G804" s="48" t="s">
        <v>2602</v>
      </c>
      <c r="I804" s="49" t="s">
        <v>1324</v>
      </c>
      <c r="J804" s="77" t="s">
        <v>1325</v>
      </c>
    </row>
    <row r="805" spans="6:10" ht="13.5">
      <c r="F805" s="91" t="s">
        <v>2601</v>
      </c>
      <c r="G805" s="48" t="s">
        <v>2602</v>
      </c>
      <c r="I805" s="49" t="s">
        <v>1326</v>
      </c>
      <c r="J805" s="77" t="s">
        <v>1327</v>
      </c>
    </row>
    <row r="806" spans="6:10" ht="13.5">
      <c r="F806" s="91" t="s">
        <v>2603</v>
      </c>
      <c r="G806" s="48" t="s">
        <v>2604</v>
      </c>
      <c r="I806" s="49" t="s">
        <v>1328</v>
      </c>
      <c r="J806" s="77" t="s">
        <v>31</v>
      </c>
    </row>
    <row r="807" spans="6:10" ht="13.5">
      <c r="F807" s="91" t="s">
        <v>2603</v>
      </c>
      <c r="G807" s="48" t="s">
        <v>2604</v>
      </c>
      <c r="I807" s="49" t="s">
        <v>1329</v>
      </c>
      <c r="J807" s="77" t="s">
        <v>32</v>
      </c>
    </row>
    <row r="808" spans="6:10" ht="13.5">
      <c r="F808" s="91" t="s">
        <v>57</v>
      </c>
      <c r="G808" s="48" t="s">
        <v>58</v>
      </c>
      <c r="I808" s="49" t="s">
        <v>33</v>
      </c>
      <c r="J808" s="77" t="s">
        <v>34</v>
      </c>
    </row>
    <row r="809" spans="6:10" ht="13.5">
      <c r="F809" s="91" t="s">
        <v>2869</v>
      </c>
      <c r="G809" s="48" t="s">
        <v>2870</v>
      </c>
      <c r="I809" s="49" t="s">
        <v>1627</v>
      </c>
      <c r="J809" s="77" t="s">
        <v>1628</v>
      </c>
    </row>
    <row r="810" spans="6:10" ht="13.5">
      <c r="F810" s="91" t="s">
        <v>2605</v>
      </c>
      <c r="G810" s="48" t="s">
        <v>2606</v>
      </c>
      <c r="I810" s="49" t="s">
        <v>1330</v>
      </c>
      <c r="J810" s="77" t="s">
        <v>1331</v>
      </c>
    </row>
    <row r="811" spans="6:10" ht="13.5">
      <c r="F811" s="91" t="s">
        <v>2607</v>
      </c>
      <c r="G811" s="48" t="s">
        <v>2608</v>
      </c>
      <c r="I811" s="49" t="s">
        <v>1332</v>
      </c>
      <c r="J811" s="77" t="s">
        <v>1333</v>
      </c>
    </row>
    <row r="812" spans="6:10" ht="13.5">
      <c r="F812" s="91" t="s">
        <v>2609</v>
      </c>
      <c r="G812" s="48" t="s">
        <v>2610</v>
      </c>
      <c r="I812" s="49" t="s">
        <v>1334</v>
      </c>
      <c r="J812" s="77" t="s">
        <v>1335</v>
      </c>
    </row>
    <row r="813" spans="6:10" ht="13.5">
      <c r="F813" s="91" t="s">
        <v>2611</v>
      </c>
      <c r="G813" s="48" t="s">
        <v>2955</v>
      </c>
      <c r="I813" s="49" t="s">
        <v>1336</v>
      </c>
      <c r="J813" s="77" t="s">
        <v>2971</v>
      </c>
    </row>
    <row r="814" spans="6:10" ht="13.5">
      <c r="F814" s="91" t="s">
        <v>2612</v>
      </c>
      <c r="G814" s="48" t="s">
        <v>2613</v>
      </c>
      <c r="I814" s="49" t="s">
        <v>1337</v>
      </c>
      <c r="J814" s="77" t="s">
        <v>1338</v>
      </c>
    </row>
    <row r="815" spans="6:10" ht="13.5">
      <c r="F815" s="91" t="s">
        <v>2612</v>
      </c>
      <c r="G815" s="48" t="s">
        <v>2613</v>
      </c>
      <c r="I815" s="49" t="s">
        <v>1339</v>
      </c>
      <c r="J815" s="77" t="s">
        <v>648</v>
      </c>
    </row>
    <row r="816" spans="6:10" ht="13.5">
      <c r="F816" s="91" t="s">
        <v>2614</v>
      </c>
      <c r="G816" s="48" t="s">
        <v>545</v>
      </c>
      <c r="I816" s="49" t="s">
        <v>1340</v>
      </c>
      <c r="J816" s="77" t="s">
        <v>1341</v>
      </c>
    </row>
    <row r="817" spans="6:10" ht="13.5">
      <c r="F817" s="91" t="s">
        <v>2614</v>
      </c>
      <c r="G817" s="48" t="s">
        <v>545</v>
      </c>
      <c r="I817" s="49" t="s">
        <v>649</v>
      </c>
      <c r="J817" s="77" t="s">
        <v>650</v>
      </c>
    </row>
    <row r="818" spans="6:10" ht="13.5">
      <c r="F818" s="91" t="s">
        <v>2871</v>
      </c>
      <c r="G818" s="48" t="s">
        <v>2872</v>
      </c>
      <c r="I818" s="49" t="s">
        <v>1629</v>
      </c>
      <c r="J818" s="77" t="s">
        <v>1630</v>
      </c>
    </row>
    <row r="819" spans="6:10" ht="13.5">
      <c r="F819" s="91" t="s">
        <v>2873</v>
      </c>
      <c r="G819" s="48" t="s">
        <v>2874</v>
      </c>
      <c r="I819" s="49" t="s">
        <v>1631</v>
      </c>
      <c r="J819" s="77" t="s">
        <v>1632</v>
      </c>
    </row>
    <row r="820" spans="6:10" ht="13.5">
      <c r="F820" s="91" t="s">
        <v>2875</v>
      </c>
      <c r="G820" s="48" t="s">
        <v>2876</v>
      </c>
      <c r="I820" s="49" t="s">
        <v>1633</v>
      </c>
      <c r="J820" s="77" t="s">
        <v>1634</v>
      </c>
    </row>
    <row r="821" spans="6:10" ht="13.5">
      <c r="F821" s="91" t="s">
        <v>2615</v>
      </c>
      <c r="G821" s="48" t="s">
        <v>2616</v>
      </c>
      <c r="I821" s="49" t="s">
        <v>1342</v>
      </c>
      <c r="J821" s="77" t="s">
        <v>2616</v>
      </c>
    </row>
    <row r="822" spans="6:10" ht="13.5">
      <c r="F822" s="91" t="s">
        <v>2615</v>
      </c>
      <c r="G822" s="48" t="s">
        <v>2616</v>
      </c>
      <c r="I822" s="49" t="s">
        <v>1343</v>
      </c>
      <c r="J822" s="77" t="s">
        <v>1344</v>
      </c>
    </row>
    <row r="823" spans="6:10" ht="13.5">
      <c r="F823" s="91" t="s">
        <v>2617</v>
      </c>
      <c r="G823" s="48" t="s">
        <v>2618</v>
      </c>
      <c r="I823" s="49" t="s">
        <v>1345</v>
      </c>
      <c r="J823" s="77" t="s">
        <v>1346</v>
      </c>
    </row>
    <row r="824" spans="6:10" ht="13.5">
      <c r="F824" s="91" t="s">
        <v>2617</v>
      </c>
      <c r="G824" s="48" t="s">
        <v>2618</v>
      </c>
      <c r="I824" s="49" t="s">
        <v>1347</v>
      </c>
      <c r="J824" s="77" t="s">
        <v>1348</v>
      </c>
    </row>
    <row r="825" spans="6:10" ht="13.5">
      <c r="F825" s="91" t="s">
        <v>2877</v>
      </c>
      <c r="G825" s="48" t="s">
        <v>2878</v>
      </c>
      <c r="I825" s="49" t="s">
        <v>1635</v>
      </c>
      <c r="J825" s="77" t="s">
        <v>1636</v>
      </c>
    </row>
    <row r="826" spans="6:10" ht="13.5">
      <c r="F826" s="91" t="s">
        <v>2619</v>
      </c>
      <c r="G826" s="48" t="s">
        <v>2620</v>
      </c>
      <c r="I826" s="49" t="s">
        <v>1349</v>
      </c>
      <c r="J826" s="77" t="s">
        <v>1350</v>
      </c>
    </row>
    <row r="827" spans="6:10" ht="13.5">
      <c r="F827" s="91" t="s">
        <v>2621</v>
      </c>
      <c r="G827" s="48" t="s">
        <v>2622</v>
      </c>
      <c r="I827" s="49" t="s">
        <v>1351</v>
      </c>
      <c r="J827" s="77" t="s">
        <v>1352</v>
      </c>
    </row>
    <row r="828" spans="6:10" ht="13.5">
      <c r="F828" s="91" t="s">
        <v>2621</v>
      </c>
      <c r="G828" s="48" t="s">
        <v>2622</v>
      </c>
      <c r="I828" s="49" t="s">
        <v>1353</v>
      </c>
      <c r="J828" s="77" t="s">
        <v>1354</v>
      </c>
    </row>
    <row r="829" spans="6:10" ht="13.5">
      <c r="F829" s="91" t="s">
        <v>2879</v>
      </c>
      <c r="G829" s="48" t="s">
        <v>2880</v>
      </c>
      <c r="I829" s="49" t="s">
        <v>1637</v>
      </c>
      <c r="J829" s="77" t="s">
        <v>1638</v>
      </c>
    </row>
    <row r="830" spans="6:10" ht="13.5">
      <c r="F830" s="91" t="s">
        <v>2623</v>
      </c>
      <c r="G830" s="48" t="s">
        <v>2629</v>
      </c>
      <c r="I830" s="49" t="s">
        <v>1355</v>
      </c>
      <c r="J830" s="77" t="s">
        <v>2629</v>
      </c>
    </row>
    <row r="831" spans="6:10" ht="13.5">
      <c r="F831" s="91" t="s">
        <v>2623</v>
      </c>
      <c r="G831" s="48" t="s">
        <v>2629</v>
      </c>
      <c r="I831" s="49" t="s">
        <v>1356</v>
      </c>
      <c r="J831" s="77" t="s">
        <v>1357</v>
      </c>
    </row>
    <row r="832" spans="6:10" ht="13.5">
      <c r="F832" s="91" t="s">
        <v>2630</v>
      </c>
      <c r="G832" s="48" t="s">
        <v>2631</v>
      </c>
      <c r="I832" s="49" t="s">
        <v>1358</v>
      </c>
      <c r="J832" s="77" t="s">
        <v>1359</v>
      </c>
    </row>
    <row r="833" spans="6:10" ht="13.5">
      <c r="F833" s="91" t="s">
        <v>2630</v>
      </c>
      <c r="G833" s="48" t="s">
        <v>2631</v>
      </c>
      <c r="I833" s="49" t="s">
        <v>1360</v>
      </c>
      <c r="J833" s="77" t="s">
        <v>651</v>
      </c>
    </row>
    <row r="834" spans="6:10" ht="13.5">
      <c r="F834" s="91" t="s">
        <v>2632</v>
      </c>
      <c r="G834" s="48" t="s">
        <v>2633</v>
      </c>
      <c r="I834" s="49" t="s">
        <v>1361</v>
      </c>
      <c r="J834" s="77" t="s">
        <v>1362</v>
      </c>
    </row>
    <row r="835" spans="6:10" ht="13.5">
      <c r="F835" s="91" t="s">
        <v>2632</v>
      </c>
      <c r="G835" s="48" t="s">
        <v>2633</v>
      </c>
      <c r="I835" s="49" t="s">
        <v>1363</v>
      </c>
      <c r="J835" s="77" t="s">
        <v>1364</v>
      </c>
    </row>
    <row r="836" spans="6:10" ht="13.5">
      <c r="F836" s="91" t="s">
        <v>2979</v>
      </c>
      <c r="G836" s="48" t="s">
        <v>2987</v>
      </c>
      <c r="I836" s="49" t="s">
        <v>3004</v>
      </c>
      <c r="J836" s="77" t="s">
        <v>990</v>
      </c>
    </row>
    <row r="837" spans="6:10" ht="13.5">
      <c r="F837" s="91" t="s">
        <v>2881</v>
      </c>
      <c r="G837" s="48" t="s">
        <v>2882</v>
      </c>
      <c r="I837" s="49" t="s">
        <v>1639</v>
      </c>
      <c r="J837" s="77" t="s">
        <v>1640</v>
      </c>
    </row>
    <row r="838" spans="6:10" ht="13.5">
      <c r="F838" s="91" t="s">
        <v>2883</v>
      </c>
      <c r="G838" s="48" t="s">
        <v>2884</v>
      </c>
      <c r="I838" s="49" t="s">
        <v>1641</v>
      </c>
      <c r="J838" s="77" t="s">
        <v>1642</v>
      </c>
    </row>
    <row r="839" spans="6:10" ht="13.5">
      <c r="F839" s="91" t="s">
        <v>2634</v>
      </c>
      <c r="G839" s="48" t="s">
        <v>2635</v>
      </c>
      <c r="I839" s="49" t="s">
        <v>1365</v>
      </c>
      <c r="J839" s="77" t="s">
        <v>1366</v>
      </c>
    </row>
    <row r="840" spans="6:10" ht="13.5">
      <c r="F840" s="91" t="s">
        <v>2636</v>
      </c>
      <c r="G840" s="48" t="s">
        <v>2637</v>
      </c>
      <c r="I840" s="49" t="s">
        <v>1367</v>
      </c>
      <c r="J840" s="77" t="s">
        <v>2637</v>
      </c>
    </row>
    <row r="841" spans="6:10" ht="13.5">
      <c r="F841" s="91" t="s">
        <v>2638</v>
      </c>
      <c r="G841" s="48" t="s">
        <v>2639</v>
      </c>
      <c r="I841" s="49" t="s">
        <v>1368</v>
      </c>
      <c r="J841" s="77" t="s">
        <v>1369</v>
      </c>
    </row>
    <row r="842" spans="6:10" ht="13.5">
      <c r="F842" s="91" t="s">
        <v>2640</v>
      </c>
      <c r="G842" s="48" t="s">
        <v>2641</v>
      </c>
      <c r="I842" s="49" t="s">
        <v>1370</v>
      </c>
      <c r="J842" s="77" t="s">
        <v>1371</v>
      </c>
    </row>
    <row r="843" spans="6:10" ht="13.5">
      <c r="F843" s="91" t="s">
        <v>2640</v>
      </c>
      <c r="G843" s="48" t="s">
        <v>2641</v>
      </c>
      <c r="I843" s="49" t="s">
        <v>375</v>
      </c>
      <c r="J843" s="77" t="s">
        <v>236</v>
      </c>
    </row>
    <row r="844" spans="6:10" ht="13.5">
      <c r="F844" s="91" t="s">
        <v>2640</v>
      </c>
      <c r="G844" s="48" t="s">
        <v>2641</v>
      </c>
      <c r="I844" s="49" t="s">
        <v>376</v>
      </c>
      <c r="J844" s="77" t="s">
        <v>2943</v>
      </c>
    </row>
    <row r="845" spans="6:10" ht="13.5">
      <c r="F845" s="91" t="s">
        <v>2642</v>
      </c>
      <c r="G845" s="48" t="s">
        <v>2643</v>
      </c>
      <c r="I845" s="49" t="s">
        <v>1372</v>
      </c>
      <c r="J845" s="77" t="s">
        <v>1724</v>
      </c>
    </row>
    <row r="846" spans="6:10" ht="13.5">
      <c r="F846" s="91" t="s">
        <v>2642</v>
      </c>
      <c r="G846" s="48" t="s">
        <v>2643</v>
      </c>
      <c r="I846" s="49" t="s">
        <v>1373</v>
      </c>
      <c r="J846" s="77" t="s">
        <v>652</v>
      </c>
    </row>
    <row r="847" spans="6:10" ht="13.5">
      <c r="F847" s="91" t="s">
        <v>2644</v>
      </c>
      <c r="G847" s="48" t="s">
        <v>2645</v>
      </c>
      <c r="I847" s="49" t="s">
        <v>1374</v>
      </c>
      <c r="J847" s="77" t="s">
        <v>1375</v>
      </c>
    </row>
    <row r="848" spans="6:10" ht="13.5">
      <c r="F848" s="91" t="s">
        <v>2644</v>
      </c>
      <c r="G848" s="48" t="s">
        <v>2645</v>
      </c>
      <c r="I848" s="49" t="s">
        <v>1376</v>
      </c>
      <c r="J848" s="77" t="s">
        <v>1377</v>
      </c>
    </row>
    <row r="849" spans="6:10" ht="13.5">
      <c r="F849" s="91" t="s">
        <v>2646</v>
      </c>
      <c r="G849" s="48" t="s">
        <v>2647</v>
      </c>
      <c r="I849" s="49" t="s">
        <v>1378</v>
      </c>
      <c r="J849" s="77" t="s">
        <v>1379</v>
      </c>
    </row>
    <row r="850" spans="6:10" ht="13.5">
      <c r="F850" s="91" t="s">
        <v>2646</v>
      </c>
      <c r="G850" s="48" t="s">
        <v>2647</v>
      </c>
      <c r="I850" s="49" t="s">
        <v>1380</v>
      </c>
      <c r="J850" s="77" t="s">
        <v>3110</v>
      </c>
    </row>
    <row r="851" spans="6:10" ht="13.5">
      <c r="F851" s="91" t="s">
        <v>2648</v>
      </c>
      <c r="G851" s="48" t="s">
        <v>2649</v>
      </c>
      <c r="I851" s="49" t="s">
        <v>1381</v>
      </c>
      <c r="J851" s="77" t="s">
        <v>2649</v>
      </c>
    </row>
    <row r="852" spans="6:10" ht="13.5">
      <c r="F852" s="91" t="s">
        <v>2650</v>
      </c>
      <c r="G852" s="48" t="s">
        <v>2651</v>
      </c>
      <c r="I852" s="49" t="s">
        <v>1382</v>
      </c>
      <c r="J852" s="77" t="s">
        <v>2651</v>
      </c>
    </row>
    <row r="853" spans="6:10" ht="13.5">
      <c r="F853" s="91" t="s">
        <v>2650</v>
      </c>
      <c r="G853" s="48" t="s">
        <v>2651</v>
      </c>
      <c r="I853" s="49" t="s">
        <v>1383</v>
      </c>
      <c r="J853" s="77" t="s">
        <v>1384</v>
      </c>
    </row>
    <row r="854" spans="6:10" ht="13.5">
      <c r="F854" s="91" t="s">
        <v>2652</v>
      </c>
      <c r="G854" s="48" t="s">
        <v>546</v>
      </c>
      <c r="I854" s="49" t="s">
        <v>1725</v>
      </c>
      <c r="J854" s="77" t="s">
        <v>1726</v>
      </c>
    </row>
    <row r="855" spans="6:10" ht="13.5">
      <c r="F855" s="91" t="s">
        <v>2652</v>
      </c>
      <c r="G855" s="48" t="s">
        <v>546</v>
      </c>
      <c r="I855" s="49" t="s">
        <v>1385</v>
      </c>
      <c r="J855" s="77" t="s">
        <v>653</v>
      </c>
    </row>
    <row r="856" spans="6:10" ht="13.5">
      <c r="F856" s="91" t="s">
        <v>2652</v>
      </c>
      <c r="G856" s="48" t="s">
        <v>546</v>
      </c>
      <c r="I856" s="49" t="s">
        <v>1386</v>
      </c>
      <c r="J856" s="77" t="s">
        <v>654</v>
      </c>
    </row>
    <row r="857" spans="6:10" ht="13.5">
      <c r="F857" s="91" t="s">
        <v>2653</v>
      </c>
      <c r="G857" s="48" t="s">
        <v>2654</v>
      </c>
      <c r="I857" s="49" t="s">
        <v>1387</v>
      </c>
      <c r="J857" s="77" t="s">
        <v>1388</v>
      </c>
    </row>
    <row r="858" spans="6:10" ht="13.5">
      <c r="F858" s="91" t="s">
        <v>2653</v>
      </c>
      <c r="G858" s="48" t="s">
        <v>2654</v>
      </c>
      <c r="I858" s="49" t="s">
        <v>1389</v>
      </c>
      <c r="J858" s="77" t="s">
        <v>1390</v>
      </c>
    </row>
    <row r="859" spans="6:10" ht="13.5">
      <c r="F859" s="91" t="s">
        <v>2653</v>
      </c>
      <c r="G859" s="48" t="s">
        <v>2654</v>
      </c>
      <c r="I859" s="49" t="s">
        <v>1391</v>
      </c>
      <c r="J859" s="77" t="s">
        <v>1392</v>
      </c>
    </row>
    <row r="860" spans="6:10" ht="13.5">
      <c r="F860" s="91" t="s">
        <v>2655</v>
      </c>
      <c r="G860" s="48" t="s">
        <v>2656</v>
      </c>
      <c r="I860" s="49" t="s">
        <v>1393</v>
      </c>
      <c r="J860" s="77" t="s">
        <v>2656</v>
      </c>
    </row>
    <row r="861" spans="6:10" ht="13.5">
      <c r="F861" s="91" t="s">
        <v>2657</v>
      </c>
      <c r="G861" s="48" t="s">
        <v>2535</v>
      </c>
      <c r="I861" s="49" t="s">
        <v>1394</v>
      </c>
      <c r="J861" s="77" t="s">
        <v>1395</v>
      </c>
    </row>
    <row r="862" spans="6:10" ht="13.5">
      <c r="F862" s="91" t="s">
        <v>2657</v>
      </c>
      <c r="G862" s="48" t="s">
        <v>2535</v>
      </c>
      <c r="I862" s="49" t="s">
        <v>3158</v>
      </c>
      <c r="J862" s="77" t="s">
        <v>3111</v>
      </c>
    </row>
    <row r="863" spans="6:10" ht="13.5">
      <c r="F863" s="91" t="s">
        <v>2657</v>
      </c>
      <c r="G863" s="48" t="s">
        <v>2535</v>
      </c>
      <c r="I863" s="49" t="s">
        <v>1396</v>
      </c>
      <c r="J863" s="77" t="s">
        <v>1397</v>
      </c>
    </row>
    <row r="864" spans="6:10" ht="13.5">
      <c r="F864" s="91" t="s">
        <v>2658</v>
      </c>
      <c r="G864" s="48" t="s">
        <v>2659</v>
      </c>
      <c r="I864" s="49" t="s">
        <v>1398</v>
      </c>
      <c r="J864" s="77" t="s">
        <v>2659</v>
      </c>
    </row>
    <row r="865" spans="6:10" ht="13.5">
      <c r="F865" s="91" t="s">
        <v>362</v>
      </c>
      <c r="G865" s="48" t="s">
        <v>363</v>
      </c>
      <c r="I865" s="49" t="s">
        <v>377</v>
      </c>
      <c r="J865" s="77" t="s">
        <v>363</v>
      </c>
    </row>
    <row r="866" spans="6:10" ht="13.5">
      <c r="F866" s="91" t="s">
        <v>2660</v>
      </c>
      <c r="G866" s="48" t="s">
        <v>2661</v>
      </c>
      <c r="I866" s="49" t="s">
        <v>1399</v>
      </c>
      <c r="J866" s="77" t="s">
        <v>1400</v>
      </c>
    </row>
    <row r="867" spans="6:10" ht="13.5">
      <c r="F867" s="91" t="s">
        <v>2662</v>
      </c>
      <c r="G867" s="48" t="s">
        <v>2663</v>
      </c>
      <c r="I867" s="49" t="s">
        <v>1401</v>
      </c>
      <c r="J867" s="77" t="s">
        <v>1402</v>
      </c>
    </row>
    <row r="868" spans="6:10" ht="13.5">
      <c r="F868" s="91" t="s">
        <v>2662</v>
      </c>
      <c r="G868" s="48" t="s">
        <v>2663</v>
      </c>
      <c r="I868" s="49" t="s">
        <v>655</v>
      </c>
      <c r="J868" s="77" t="s">
        <v>656</v>
      </c>
    </row>
    <row r="869" spans="6:10" ht="13.5">
      <c r="F869" s="91" t="s">
        <v>2662</v>
      </c>
      <c r="G869" s="48" t="s">
        <v>2663</v>
      </c>
      <c r="I869" s="49" t="s">
        <v>1403</v>
      </c>
      <c r="J869" s="77" t="s">
        <v>1404</v>
      </c>
    </row>
    <row r="870" spans="6:10" ht="13.5">
      <c r="F870" s="91" t="s">
        <v>2664</v>
      </c>
      <c r="G870" s="48" t="s">
        <v>2665</v>
      </c>
      <c r="I870" s="49" t="s">
        <v>1405</v>
      </c>
      <c r="J870" s="77" t="s">
        <v>1406</v>
      </c>
    </row>
    <row r="871" spans="6:10" ht="13.5">
      <c r="F871" s="91" t="s">
        <v>2664</v>
      </c>
      <c r="G871" s="48" t="s">
        <v>2665</v>
      </c>
      <c r="I871" s="49" t="s">
        <v>1407</v>
      </c>
      <c r="J871" s="77" t="s">
        <v>1408</v>
      </c>
    </row>
    <row r="872" spans="6:10" ht="13.5">
      <c r="F872" s="91" t="s">
        <v>2666</v>
      </c>
      <c r="G872" s="48" t="s">
        <v>2988</v>
      </c>
      <c r="I872" s="49" t="s">
        <v>1409</v>
      </c>
      <c r="J872" s="77" t="s">
        <v>2667</v>
      </c>
    </row>
    <row r="873" spans="6:10" ht="13.5">
      <c r="F873" s="91" t="s">
        <v>2668</v>
      </c>
      <c r="G873" s="48" t="s">
        <v>2669</v>
      </c>
      <c r="I873" s="49" t="s">
        <v>1410</v>
      </c>
      <c r="J873" s="77" t="s">
        <v>1411</v>
      </c>
    </row>
    <row r="874" spans="6:10" ht="13.5">
      <c r="F874" s="91" t="s">
        <v>2668</v>
      </c>
      <c r="G874" s="48" t="s">
        <v>2669</v>
      </c>
      <c r="I874" s="49" t="s">
        <v>1412</v>
      </c>
      <c r="J874" s="77" t="s">
        <v>1413</v>
      </c>
    </row>
    <row r="875" spans="6:10" ht="13.5">
      <c r="F875" s="91" t="s">
        <v>2670</v>
      </c>
      <c r="G875" s="48" t="s">
        <v>2671</v>
      </c>
      <c r="I875" s="49" t="s">
        <v>1414</v>
      </c>
      <c r="J875" s="77" t="s">
        <v>1415</v>
      </c>
    </row>
    <row r="876" spans="6:10" ht="13.5">
      <c r="F876" s="91" t="s">
        <v>2670</v>
      </c>
      <c r="G876" s="48" t="s">
        <v>2671</v>
      </c>
      <c r="I876" s="49" t="s">
        <v>1416</v>
      </c>
      <c r="J876" s="77" t="s">
        <v>1417</v>
      </c>
    </row>
    <row r="877" spans="6:10" ht="13.5">
      <c r="F877" s="91" t="s">
        <v>2672</v>
      </c>
      <c r="G877" s="48" t="s">
        <v>547</v>
      </c>
      <c r="I877" s="49" t="s">
        <v>1418</v>
      </c>
      <c r="J877" s="77" t="s">
        <v>657</v>
      </c>
    </row>
    <row r="878" spans="6:10" ht="13.5">
      <c r="F878" s="91" t="s">
        <v>548</v>
      </c>
      <c r="G878" s="48" t="s">
        <v>2536</v>
      </c>
      <c r="I878" s="49" t="s">
        <v>2537</v>
      </c>
      <c r="J878" s="77" t="s">
        <v>658</v>
      </c>
    </row>
    <row r="879" spans="6:10" ht="13.5">
      <c r="F879" s="91" t="s">
        <v>2885</v>
      </c>
      <c r="G879" s="48" t="s">
        <v>549</v>
      </c>
      <c r="I879" s="49" t="s">
        <v>1643</v>
      </c>
      <c r="J879" s="77" t="s">
        <v>659</v>
      </c>
    </row>
    <row r="880" spans="6:10" ht="13.5">
      <c r="F880" s="91" t="s">
        <v>2886</v>
      </c>
      <c r="G880" s="48" t="s">
        <v>2887</v>
      </c>
      <c r="I880" s="49" t="s">
        <v>1644</v>
      </c>
      <c r="J880" s="77" t="s">
        <v>1645</v>
      </c>
    </row>
    <row r="881" spans="6:10" ht="13.5">
      <c r="F881" s="91" t="s">
        <v>2888</v>
      </c>
      <c r="G881" s="48" t="s">
        <v>2889</v>
      </c>
      <c r="I881" s="49" t="s">
        <v>1646</v>
      </c>
      <c r="J881" s="77" t="s">
        <v>1647</v>
      </c>
    </row>
    <row r="882" spans="6:10" ht="13.5">
      <c r="F882" s="91" t="s">
        <v>2890</v>
      </c>
      <c r="G882" s="48" t="s">
        <v>2891</v>
      </c>
      <c r="I882" s="49" t="s">
        <v>1648</v>
      </c>
      <c r="J882" s="77" t="s">
        <v>2891</v>
      </c>
    </row>
    <row r="883" spans="6:10" ht="13.5">
      <c r="F883" s="91" t="s">
        <v>2892</v>
      </c>
      <c r="G883" s="48" t="s">
        <v>2893</v>
      </c>
      <c r="I883" s="49" t="s">
        <v>1649</v>
      </c>
      <c r="J883" s="77" t="s">
        <v>1650</v>
      </c>
    </row>
    <row r="884" spans="6:10" ht="13.5">
      <c r="F884" s="91" t="s">
        <v>2673</v>
      </c>
      <c r="G884" s="48" t="s">
        <v>2674</v>
      </c>
      <c r="I884" s="49" t="s">
        <v>1419</v>
      </c>
      <c r="J884" s="77" t="s">
        <v>1420</v>
      </c>
    </row>
    <row r="885" spans="6:10" ht="13.5">
      <c r="F885" s="91" t="s">
        <v>2673</v>
      </c>
      <c r="G885" s="48" t="s">
        <v>2674</v>
      </c>
      <c r="I885" s="49" t="s">
        <v>1421</v>
      </c>
      <c r="J885" s="77" t="s">
        <v>35</v>
      </c>
    </row>
    <row r="886" spans="6:10" ht="13.5">
      <c r="F886" s="91" t="s">
        <v>2894</v>
      </c>
      <c r="G886" s="48" t="s">
        <v>2895</v>
      </c>
      <c r="I886" s="49" t="s">
        <v>1651</v>
      </c>
      <c r="J886" s="77" t="s">
        <v>1652</v>
      </c>
    </row>
    <row r="887" spans="6:10" ht="13.5">
      <c r="F887" s="91" t="s">
        <v>2896</v>
      </c>
      <c r="G887" s="48" t="s">
        <v>2897</v>
      </c>
      <c r="I887" s="49" t="s">
        <v>1653</v>
      </c>
      <c r="J887" s="77" t="s">
        <v>1654</v>
      </c>
    </row>
    <row r="888" spans="6:10" ht="13.5">
      <c r="F888" s="91" t="s">
        <v>2675</v>
      </c>
      <c r="G888" s="48" t="s">
        <v>2676</v>
      </c>
      <c r="I888" s="49" t="s">
        <v>1422</v>
      </c>
      <c r="J888" s="77" t="s">
        <v>2676</v>
      </c>
    </row>
    <row r="889" spans="6:10" ht="13.5">
      <c r="F889" s="91" t="s">
        <v>2677</v>
      </c>
      <c r="G889" s="48" t="s">
        <v>2678</v>
      </c>
      <c r="I889" s="49" t="s">
        <v>1423</v>
      </c>
      <c r="J889" s="77" t="s">
        <v>1424</v>
      </c>
    </row>
    <row r="890" spans="6:10" ht="13.5">
      <c r="F890" s="91" t="s">
        <v>2679</v>
      </c>
      <c r="G890" s="48" t="s">
        <v>2680</v>
      </c>
      <c r="I890" s="49" t="s">
        <v>1425</v>
      </c>
      <c r="J890" s="77" t="s">
        <v>1426</v>
      </c>
    </row>
    <row r="891" spans="6:10" ht="13.5">
      <c r="F891" s="91" t="s">
        <v>2681</v>
      </c>
      <c r="G891" s="48" t="s">
        <v>2682</v>
      </c>
      <c r="I891" s="49" t="s">
        <v>1427</v>
      </c>
      <c r="J891" s="77" t="s">
        <v>1428</v>
      </c>
    </row>
    <row r="892" spans="6:10" ht="13.5">
      <c r="F892" s="91" t="s">
        <v>2681</v>
      </c>
      <c r="G892" s="48" t="s">
        <v>2682</v>
      </c>
      <c r="I892" s="49" t="s">
        <v>1429</v>
      </c>
      <c r="J892" s="77" t="s">
        <v>1430</v>
      </c>
    </row>
    <row r="893" spans="6:10" ht="13.5">
      <c r="F893" s="91" t="s">
        <v>2683</v>
      </c>
      <c r="G893" s="48" t="s">
        <v>2684</v>
      </c>
      <c r="I893" s="49" t="s">
        <v>1431</v>
      </c>
      <c r="J893" s="77" t="s">
        <v>1432</v>
      </c>
    </row>
    <row r="894" spans="6:10" ht="13.5">
      <c r="F894" s="91" t="s">
        <v>2685</v>
      </c>
      <c r="G894" s="48" t="s">
        <v>2686</v>
      </c>
      <c r="I894" s="49" t="s">
        <v>1433</v>
      </c>
      <c r="J894" s="77" t="s">
        <v>1434</v>
      </c>
    </row>
    <row r="895" spans="6:10" ht="13.5">
      <c r="F895" s="91" t="s">
        <v>2898</v>
      </c>
      <c r="G895" s="48" t="s">
        <v>2899</v>
      </c>
      <c r="I895" s="49" t="s">
        <v>1655</v>
      </c>
      <c r="J895" s="77" t="s">
        <v>1656</v>
      </c>
    </row>
    <row r="896" spans="6:10" ht="13.5">
      <c r="F896" s="91" t="s">
        <v>2687</v>
      </c>
      <c r="G896" s="48" t="s">
        <v>2688</v>
      </c>
      <c r="I896" s="49" t="s">
        <v>1435</v>
      </c>
      <c r="J896" s="77" t="s">
        <v>1436</v>
      </c>
    </row>
    <row r="897" spans="6:10" ht="13.5">
      <c r="F897" s="91" t="s">
        <v>2689</v>
      </c>
      <c r="G897" s="48" t="s">
        <v>2690</v>
      </c>
      <c r="I897" s="49" t="s">
        <v>1437</v>
      </c>
      <c r="J897" s="77" t="s">
        <v>1438</v>
      </c>
    </row>
    <row r="898" spans="6:10" ht="13.5">
      <c r="F898" s="91" t="s">
        <v>2691</v>
      </c>
      <c r="G898" s="48" t="s">
        <v>2693</v>
      </c>
      <c r="I898" s="49" t="s">
        <v>1439</v>
      </c>
      <c r="J898" s="77" t="s">
        <v>1440</v>
      </c>
    </row>
    <row r="899" spans="6:10" ht="13.5">
      <c r="F899" s="91" t="s">
        <v>2691</v>
      </c>
      <c r="G899" s="48" t="s">
        <v>2693</v>
      </c>
      <c r="I899" s="49" t="s">
        <v>1441</v>
      </c>
      <c r="J899" s="77" t="s">
        <v>660</v>
      </c>
    </row>
    <row r="900" spans="6:10" ht="13.5">
      <c r="F900" s="91" t="s">
        <v>2694</v>
      </c>
      <c r="G900" s="48" t="s">
        <v>2695</v>
      </c>
      <c r="I900" s="49" t="s">
        <v>1442</v>
      </c>
      <c r="J900" s="77" t="s">
        <v>1443</v>
      </c>
    </row>
    <row r="901" spans="6:10" ht="13.5">
      <c r="F901" s="91" t="s">
        <v>2696</v>
      </c>
      <c r="G901" s="48" t="s">
        <v>2697</v>
      </c>
      <c r="I901" s="49" t="s">
        <v>1444</v>
      </c>
      <c r="J901" s="77" t="s">
        <v>1445</v>
      </c>
    </row>
    <row r="902" spans="6:10" ht="13.5">
      <c r="F902" s="91" t="s">
        <v>2698</v>
      </c>
      <c r="G902" s="48" t="s">
        <v>2699</v>
      </c>
      <c r="I902" s="49" t="s">
        <v>1446</v>
      </c>
      <c r="J902" s="77" t="s">
        <v>1447</v>
      </c>
    </row>
    <row r="903" spans="6:10" ht="13.5">
      <c r="F903" s="91" t="s">
        <v>2700</v>
      </c>
      <c r="G903" s="48" t="s">
        <v>2701</v>
      </c>
      <c r="I903" s="49" t="s">
        <v>1448</v>
      </c>
      <c r="J903" s="77" t="s">
        <v>1449</v>
      </c>
    </row>
    <row r="904" spans="6:10" ht="13.5">
      <c r="F904" s="91" t="s">
        <v>2900</v>
      </c>
      <c r="G904" s="48" t="s">
        <v>2901</v>
      </c>
      <c r="I904" s="49" t="s">
        <v>1657</v>
      </c>
      <c r="J904" s="77" t="s">
        <v>1658</v>
      </c>
    </row>
    <row r="905" spans="6:10" ht="13.5">
      <c r="F905" s="91" t="s">
        <v>2702</v>
      </c>
      <c r="G905" s="48" t="s">
        <v>2703</v>
      </c>
      <c r="I905" s="49" t="s">
        <v>1450</v>
      </c>
      <c r="J905" s="77" t="s">
        <v>1451</v>
      </c>
    </row>
    <row r="906" spans="6:10" ht="13.5">
      <c r="F906" s="91" t="s">
        <v>2704</v>
      </c>
      <c r="G906" s="48" t="s">
        <v>2705</v>
      </c>
      <c r="I906" s="49" t="s">
        <v>1452</v>
      </c>
      <c r="J906" s="77" t="s">
        <v>2705</v>
      </c>
    </row>
    <row r="907" spans="6:10" ht="13.5">
      <c r="F907" s="91" t="s">
        <v>2704</v>
      </c>
      <c r="G907" s="48" t="s">
        <v>2705</v>
      </c>
      <c r="I907" s="49" t="s">
        <v>1453</v>
      </c>
      <c r="J907" s="77" t="s">
        <v>1454</v>
      </c>
    </row>
    <row r="908" spans="6:10" ht="13.5">
      <c r="F908" s="91" t="s">
        <v>2902</v>
      </c>
      <c r="G908" s="48" t="s">
        <v>2903</v>
      </c>
      <c r="I908" s="49" t="s">
        <v>1659</v>
      </c>
      <c r="J908" s="77" t="s">
        <v>1660</v>
      </c>
    </row>
    <row r="909" spans="6:10" ht="13.5">
      <c r="F909" s="91" t="s">
        <v>2904</v>
      </c>
      <c r="G909" s="48" t="s">
        <v>2905</v>
      </c>
      <c r="I909" s="49" t="s">
        <v>1661</v>
      </c>
      <c r="J909" s="77" t="s">
        <v>1662</v>
      </c>
    </row>
    <row r="910" spans="6:10" ht="13.5">
      <c r="F910" s="91" t="s">
        <v>2906</v>
      </c>
      <c r="G910" s="48" t="s">
        <v>2907</v>
      </c>
      <c r="I910" s="49" t="s">
        <v>1663</v>
      </c>
      <c r="J910" s="77" t="s">
        <v>1664</v>
      </c>
    </row>
    <row r="911" spans="6:10" ht="13.5">
      <c r="F911" s="91" t="s">
        <v>2706</v>
      </c>
      <c r="G911" s="48" t="s">
        <v>2707</v>
      </c>
      <c r="I911" s="49" t="s">
        <v>1455</v>
      </c>
      <c r="J911" s="77" t="s">
        <v>1456</v>
      </c>
    </row>
    <row r="912" spans="6:10" ht="13.5">
      <c r="F912" s="91" t="s">
        <v>2706</v>
      </c>
      <c r="G912" s="48" t="s">
        <v>2707</v>
      </c>
      <c r="I912" s="49" t="s">
        <v>1457</v>
      </c>
      <c r="J912" s="77" t="s">
        <v>1458</v>
      </c>
    </row>
    <row r="913" spans="6:10" ht="13.5">
      <c r="F913" s="91" t="s">
        <v>2708</v>
      </c>
      <c r="G913" s="48" t="s">
        <v>2709</v>
      </c>
      <c r="I913" s="49" t="s">
        <v>1459</v>
      </c>
      <c r="J913" s="77" t="s">
        <v>1460</v>
      </c>
    </row>
    <row r="914" spans="6:10" ht="13.5">
      <c r="F914" s="91" t="s">
        <v>2710</v>
      </c>
      <c r="G914" s="48" t="s">
        <v>2711</v>
      </c>
      <c r="I914" s="49" t="s">
        <v>1461</v>
      </c>
      <c r="J914" s="77" t="s">
        <v>1462</v>
      </c>
    </row>
    <row r="915" spans="6:10" ht="13.5">
      <c r="F915" s="91" t="s">
        <v>2710</v>
      </c>
      <c r="G915" s="48" t="s">
        <v>2711</v>
      </c>
      <c r="I915" s="49" t="s">
        <v>1463</v>
      </c>
      <c r="J915" s="77" t="s">
        <v>661</v>
      </c>
    </row>
    <row r="916" spans="6:10" ht="13.5">
      <c r="F916" s="91" t="s">
        <v>2712</v>
      </c>
      <c r="G916" s="48" t="s">
        <v>2713</v>
      </c>
      <c r="I916" s="49" t="s">
        <v>1464</v>
      </c>
      <c r="J916" s="77" t="s">
        <v>1465</v>
      </c>
    </row>
    <row r="917" spans="6:10" ht="13.5">
      <c r="F917" s="91" t="s">
        <v>2712</v>
      </c>
      <c r="G917" s="48" t="s">
        <v>2713</v>
      </c>
      <c r="I917" s="49" t="s">
        <v>1466</v>
      </c>
      <c r="J917" s="77" t="s">
        <v>1467</v>
      </c>
    </row>
    <row r="918" spans="6:10" ht="13.5">
      <c r="F918" s="91" t="s">
        <v>2714</v>
      </c>
      <c r="G918" s="48" t="s">
        <v>2715</v>
      </c>
      <c r="I918" s="49" t="s">
        <v>1468</v>
      </c>
      <c r="J918" s="77" t="s">
        <v>1469</v>
      </c>
    </row>
    <row r="919" spans="6:10" ht="13.5">
      <c r="F919" s="91" t="s">
        <v>2716</v>
      </c>
      <c r="G919" s="48" t="s">
        <v>2717</v>
      </c>
      <c r="I919" s="49" t="s">
        <v>1470</v>
      </c>
      <c r="J919" s="77" t="s">
        <v>1471</v>
      </c>
    </row>
    <row r="920" spans="6:10" ht="13.5">
      <c r="F920" s="91" t="s">
        <v>2716</v>
      </c>
      <c r="G920" s="48" t="s">
        <v>2717</v>
      </c>
      <c r="I920" s="49" t="s">
        <v>1472</v>
      </c>
      <c r="J920" s="77" t="s">
        <v>1473</v>
      </c>
    </row>
    <row r="921" spans="6:10" ht="13.5">
      <c r="F921" s="91" t="s">
        <v>2718</v>
      </c>
      <c r="G921" s="48" t="s">
        <v>2719</v>
      </c>
      <c r="I921" s="49" t="s">
        <v>1474</v>
      </c>
      <c r="J921" s="77" t="s">
        <v>1475</v>
      </c>
    </row>
    <row r="922" spans="6:10" ht="13.5">
      <c r="F922" s="91" t="s">
        <v>2718</v>
      </c>
      <c r="G922" s="48" t="s">
        <v>2719</v>
      </c>
      <c r="I922" s="49" t="s">
        <v>1476</v>
      </c>
      <c r="J922" s="77" t="s">
        <v>1477</v>
      </c>
    </row>
    <row r="923" spans="6:10" ht="13.5">
      <c r="F923" s="91" t="s">
        <v>2720</v>
      </c>
      <c r="G923" s="48" t="s">
        <v>364</v>
      </c>
      <c r="I923" s="49" t="s">
        <v>1478</v>
      </c>
      <c r="J923" s="77" t="s">
        <v>364</v>
      </c>
    </row>
    <row r="924" spans="6:10" ht="13.5">
      <c r="F924" s="91" t="s">
        <v>2721</v>
      </c>
      <c r="G924" s="48" t="s">
        <v>365</v>
      </c>
      <c r="I924" s="49" t="s">
        <v>1479</v>
      </c>
      <c r="J924" s="77" t="s">
        <v>365</v>
      </c>
    </row>
    <row r="925" spans="6:10" ht="13.5">
      <c r="F925" s="91" t="s">
        <v>2722</v>
      </c>
      <c r="G925" s="48" t="s">
        <v>550</v>
      </c>
      <c r="I925" s="49" t="s">
        <v>1480</v>
      </c>
      <c r="J925" s="77" t="s">
        <v>1481</v>
      </c>
    </row>
    <row r="926" spans="6:10" ht="13.5">
      <c r="F926" s="91" t="s">
        <v>2722</v>
      </c>
      <c r="G926" s="48" t="s">
        <v>550</v>
      </c>
      <c r="I926" s="49" t="s">
        <v>1482</v>
      </c>
      <c r="J926" s="77" t="s">
        <v>1483</v>
      </c>
    </row>
    <row r="927" spans="6:10" ht="13.5">
      <c r="F927" s="91" t="s">
        <v>2925</v>
      </c>
      <c r="G927" s="48" t="s">
        <v>550</v>
      </c>
      <c r="I927" s="49" t="s">
        <v>2944</v>
      </c>
      <c r="J927" s="77" t="s">
        <v>2945</v>
      </c>
    </row>
    <row r="928" spans="6:10" ht="13.5">
      <c r="F928" s="91" t="s">
        <v>2908</v>
      </c>
      <c r="G928" s="48" t="s">
        <v>2909</v>
      </c>
      <c r="I928" s="49" t="s">
        <v>1665</v>
      </c>
      <c r="J928" s="77" t="s">
        <v>1666</v>
      </c>
    </row>
    <row r="929" spans="6:10" ht="13.5">
      <c r="F929" s="91"/>
      <c r="G929" s="49"/>
      <c r="I929" s="49"/>
      <c r="J929" s="50"/>
    </row>
    <row r="930" spans="6:10" ht="13.5">
      <c r="F930" s="91"/>
      <c r="G930" s="49"/>
      <c r="I930" s="49"/>
      <c r="J930" s="50"/>
    </row>
    <row r="931" spans="6:10" ht="13.5">
      <c r="F931" s="91"/>
      <c r="G931" s="49"/>
      <c r="I931" s="49"/>
      <c r="J931" s="50"/>
    </row>
    <row r="932" spans="6:10" ht="13.5">
      <c r="F932" s="91"/>
      <c r="G932" s="49"/>
      <c r="I932" s="49"/>
      <c r="J932" s="50"/>
    </row>
    <row r="933" spans="6:10" ht="13.5">
      <c r="F933" s="91"/>
      <c r="G933" s="49"/>
      <c r="I933" s="49"/>
      <c r="J933" s="50"/>
    </row>
    <row r="934" spans="6:10" ht="13.5">
      <c r="F934" s="91"/>
      <c r="G934" s="49"/>
      <c r="I934" s="49"/>
      <c r="J934" s="50"/>
    </row>
    <row r="935" spans="6:10" ht="13.5">
      <c r="F935" s="91"/>
      <c r="G935" s="49"/>
      <c r="I935" s="49"/>
      <c r="J935" s="50"/>
    </row>
    <row r="936" spans="6:10" ht="13.5">
      <c r="F936" s="91"/>
      <c r="G936" s="49"/>
      <c r="I936" s="49"/>
      <c r="J936" s="50"/>
    </row>
    <row r="937" spans="6:10" ht="13.5">
      <c r="F937" s="91"/>
      <c r="G937" s="49"/>
      <c r="I937" s="49"/>
      <c r="J937" s="50"/>
    </row>
    <row r="938" spans="6:10" ht="13.5">
      <c r="F938" s="91"/>
      <c r="G938" s="49"/>
      <c r="I938" s="49"/>
      <c r="J938" s="50"/>
    </row>
    <row r="939" spans="6:10" ht="13.5">
      <c r="F939" s="91"/>
      <c r="G939" s="49"/>
      <c r="I939" s="49"/>
      <c r="J939" s="50"/>
    </row>
    <row r="940" spans="6:10" ht="13.5">
      <c r="F940" s="91"/>
      <c r="G940" s="49"/>
      <c r="I940" s="49"/>
      <c r="J940" s="50"/>
    </row>
    <row r="941" spans="6:10" ht="13.5">
      <c r="F941" s="91"/>
      <c r="G941" s="49"/>
      <c r="I941" s="49"/>
      <c r="J941" s="50"/>
    </row>
    <row r="942" spans="6:10" ht="13.5">
      <c r="F942" s="91"/>
      <c r="G942" s="49"/>
      <c r="I942" s="49"/>
      <c r="J942" s="50"/>
    </row>
    <row r="943" spans="6:10" ht="13.5">
      <c r="F943" s="91"/>
      <c r="G943" s="49"/>
      <c r="I943" s="49"/>
      <c r="J943" s="50"/>
    </row>
    <row r="944" spans="6:10" ht="13.5">
      <c r="F944" s="91"/>
      <c r="G944" s="49"/>
      <c r="I944" s="49"/>
      <c r="J944" s="50"/>
    </row>
    <row r="945" spans="6:10" ht="13.5">
      <c r="F945" s="91"/>
      <c r="G945" s="49"/>
      <c r="I945" s="49"/>
      <c r="J945" s="50"/>
    </row>
    <row r="946" spans="6:10" ht="13.5">
      <c r="F946" s="91"/>
      <c r="G946" s="49"/>
      <c r="I946" s="49"/>
      <c r="J946" s="50"/>
    </row>
    <row r="947" spans="6:10" ht="13.5">
      <c r="F947" s="91"/>
      <c r="G947" s="49"/>
      <c r="I947" s="49"/>
      <c r="J947" s="50"/>
    </row>
    <row r="948" spans="6:10" ht="13.5">
      <c r="F948" s="91"/>
      <c r="G948" s="49"/>
      <c r="I948" s="49"/>
      <c r="J948" s="50"/>
    </row>
    <row r="949" spans="6:10" ht="13.5">
      <c r="F949" s="91"/>
      <c r="G949" s="49"/>
      <c r="I949" s="49"/>
      <c r="J949" s="50"/>
    </row>
    <row r="950" spans="6:10" ht="13.5">
      <c r="F950" s="91"/>
      <c r="G950" s="49"/>
      <c r="I950" s="49"/>
      <c r="J950" s="50"/>
    </row>
    <row r="951" spans="6:10" ht="13.5">
      <c r="F951" s="91"/>
      <c r="G951" s="49"/>
      <c r="I951" s="49"/>
      <c r="J951" s="50"/>
    </row>
    <row r="952" spans="6:10" ht="13.5">
      <c r="F952" s="91"/>
      <c r="G952" s="49"/>
      <c r="I952" s="49"/>
      <c r="J952" s="50"/>
    </row>
    <row r="953" spans="6:10" ht="13.5">
      <c r="F953" s="91"/>
      <c r="G953" s="49"/>
      <c r="I953" s="49"/>
      <c r="J953" s="50"/>
    </row>
    <row r="954" spans="6:10" ht="13.5">
      <c r="F954" s="91"/>
      <c r="G954" s="49"/>
      <c r="I954" s="49"/>
      <c r="J954" s="50"/>
    </row>
    <row r="955" spans="6:10" ht="13.5">
      <c r="F955" s="91"/>
      <c r="G955" s="49"/>
      <c r="I955" s="49"/>
      <c r="J955" s="50"/>
    </row>
    <row r="956" spans="6:10" ht="13.5">
      <c r="F956" s="91"/>
      <c r="G956" s="49"/>
      <c r="I956" s="49"/>
      <c r="J956" s="50"/>
    </row>
    <row r="957" spans="6:10" ht="13.5">
      <c r="F957" s="91"/>
      <c r="G957" s="49"/>
      <c r="I957" s="49"/>
      <c r="J957" s="50"/>
    </row>
    <row r="958" spans="6:10" ht="13.5">
      <c r="F958" s="91"/>
      <c r="G958" s="49"/>
      <c r="I958" s="49"/>
      <c r="J958" s="50"/>
    </row>
    <row r="959" spans="6:10" ht="13.5">
      <c r="F959" s="91"/>
      <c r="G959" s="49"/>
      <c r="I959" s="49"/>
      <c r="J959" s="50"/>
    </row>
    <row r="960" spans="6:10" ht="13.5">
      <c r="F960" s="91"/>
      <c r="G960" s="49"/>
      <c r="I960" s="49"/>
      <c r="J960" s="50"/>
    </row>
    <row r="961" spans="6:10" ht="13.5">
      <c r="F961" s="91"/>
      <c r="G961" s="49"/>
      <c r="I961" s="49"/>
      <c r="J961" s="50"/>
    </row>
    <row r="962" spans="6:10" ht="13.5">
      <c r="F962" s="91"/>
      <c r="G962" s="49"/>
      <c r="I962" s="49"/>
      <c r="J962" s="50"/>
    </row>
    <row r="963" spans="6:10" ht="13.5">
      <c r="F963" s="91"/>
      <c r="G963" s="49"/>
      <c r="I963" s="49"/>
      <c r="J963" s="50"/>
    </row>
    <row r="964" spans="6:10" ht="13.5">
      <c r="F964" s="91"/>
      <c r="G964" s="49"/>
      <c r="I964" s="49"/>
      <c r="J964" s="50"/>
    </row>
    <row r="965" spans="6:10" ht="13.5">
      <c r="F965" s="91"/>
      <c r="G965" s="49"/>
      <c r="I965" s="49"/>
      <c r="J965" s="50"/>
    </row>
    <row r="966" spans="6:10" ht="13.5">
      <c r="F966" s="91"/>
      <c r="G966" s="49"/>
      <c r="I966" s="49"/>
      <c r="J966" s="50"/>
    </row>
    <row r="967" spans="6:10" ht="13.5">
      <c r="F967" s="91"/>
      <c r="G967" s="49"/>
      <c r="I967" s="49"/>
      <c r="J967" s="50"/>
    </row>
    <row r="968" spans="6:10" ht="13.5">
      <c r="F968" s="91"/>
      <c r="G968" s="49"/>
      <c r="I968" s="49"/>
      <c r="J968" s="50"/>
    </row>
    <row r="969" spans="6:10" ht="13.5">
      <c r="F969" s="91"/>
      <c r="G969" s="49"/>
      <c r="I969" s="49"/>
      <c r="J969" s="50"/>
    </row>
    <row r="970" spans="6:10" ht="13.5">
      <c r="F970" s="91"/>
      <c r="G970" s="49"/>
      <c r="I970" s="49"/>
      <c r="J970" s="50"/>
    </row>
    <row r="971" spans="6:10" ht="13.5">
      <c r="F971" s="91"/>
      <c r="G971" s="49"/>
      <c r="I971" s="49"/>
      <c r="J971" s="50"/>
    </row>
    <row r="972" spans="6:10" ht="13.5">
      <c r="F972" s="91"/>
      <c r="G972" s="49"/>
      <c r="I972" s="49"/>
      <c r="J972" s="50"/>
    </row>
    <row r="973" spans="6:10" ht="13.5">
      <c r="F973" s="91"/>
      <c r="G973" s="49"/>
      <c r="I973" s="49"/>
      <c r="J973" s="50"/>
    </row>
    <row r="974" spans="6:10" ht="13.5">
      <c r="F974" s="91"/>
      <c r="G974" s="49"/>
      <c r="I974" s="49"/>
      <c r="J974" s="50"/>
    </row>
    <row r="975" spans="9:10" ht="13.5">
      <c r="I975" s="59"/>
      <c r="J975" s="60"/>
    </row>
    <row r="976" spans="9:10" ht="13.5">
      <c r="I976" s="59"/>
      <c r="J976" s="60"/>
    </row>
    <row r="977" spans="9:10" ht="13.5">
      <c r="I977" s="59"/>
      <c r="J977" s="60"/>
    </row>
    <row r="978" spans="9:10" ht="13.5">
      <c r="I978" s="59"/>
      <c r="J978" s="60"/>
    </row>
    <row r="979" spans="9:10" ht="13.5">
      <c r="I979" s="59"/>
      <c r="J979" s="60"/>
    </row>
    <row r="980" spans="9:10" ht="13.5">
      <c r="I980" s="59"/>
      <c r="J980" s="60"/>
    </row>
    <row r="981" spans="9:10" ht="13.5">
      <c r="I981" s="59"/>
      <c r="J981" s="60"/>
    </row>
    <row r="982" spans="9:10" ht="13.5">
      <c r="I982" s="59"/>
      <c r="J982" s="60"/>
    </row>
    <row r="983" spans="9:10" ht="13.5">
      <c r="I983" s="59"/>
      <c r="J983" s="60"/>
    </row>
    <row r="984" spans="9:10" ht="13.5">
      <c r="I984" s="59"/>
      <c r="J984" s="60"/>
    </row>
    <row r="985" spans="9:10" ht="13.5">
      <c r="I985" s="59"/>
      <c r="J985" s="60"/>
    </row>
    <row r="986" spans="9:10" ht="13.5">
      <c r="I986" s="59"/>
      <c r="J986" s="60"/>
    </row>
    <row r="987" spans="9:10" ht="13.5">
      <c r="I987" s="59"/>
      <c r="J987" s="60"/>
    </row>
    <row r="988" spans="9:10" ht="13.5">
      <c r="I988" s="59"/>
      <c r="J988" s="60"/>
    </row>
    <row r="989" spans="9:10" ht="13.5">
      <c r="I989" s="59"/>
      <c r="J989" s="60"/>
    </row>
    <row r="990" spans="9:10" ht="13.5">
      <c r="I990" s="59"/>
      <c r="J990" s="60"/>
    </row>
    <row r="991" spans="9:10" ht="13.5">
      <c r="I991" s="59"/>
      <c r="J991" s="60"/>
    </row>
    <row r="992" spans="9:10" ht="13.5">
      <c r="I992" s="59"/>
      <c r="J992" s="60"/>
    </row>
    <row r="993" spans="9:10" ht="13.5">
      <c r="I993" s="59"/>
      <c r="J993" s="60"/>
    </row>
    <row r="994" spans="9:10" ht="13.5">
      <c r="I994" s="59"/>
      <c r="J994" s="60"/>
    </row>
    <row r="995" spans="9:10" ht="13.5">
      <c r="I995" s="59"/>
      <c r="J995" s="60"/>
    </row>
    <row r="996" spans="9:10" ht="13.5">
      <c r="I996" s="59"/>
      <c r="J996" s="60"/>
    </row>
    <row r="997" spans="9:10" ht="13.5">
      <c r="I997" s="59"/>
      <c r="J997" s="60"/>
    </row>
    <row r="998" spans="9:10" ht="13.5">
      <c r="I998" s="59"/>
      <c r="J998" s="60"/>
    </row>
    <row r="999" spans="9:10" ht="13.5">
      <c r="I999" s="59"/>
      <c r="J999" s="60"/>
    </row>
    <row r="1000" spans="9:10" ht="13.5">
      <c r="I1000" s="59"/>
      <c r="J1000" s="60"/>
    </row>
    <row r="1001" spans="9:10" ht="13.5">
      <c r="I1001" s="59"/>
      <c r="J1001" s="60"/>
    </row>
    <row r="1002" spans="9:10" ht="13.5">
      <c r="I1002" s="59"/>
      <c r="J1002" s="60"/>
    </row>
    <row r="1003" spans="9:10" ht="13.5">
      <c r="I1003" s="59"/>
      <c r="J1003" s="60"/>
    </row>
    <row r="1004" spans="9:10" ht="13.5">
      <c r="I1004" s="59"/>
      <c r="J1004" s="60"/>
    </row>
    <row r="1005" spans="9:10" ht="13.5">
      <c r="I1005" s="59"/>
      <c r="J1005" s="60"/>
    </row>
    <row r="1006" spans="9:10" ht="13.5">
      <c r="I1006" s="59"/>
      <c r="J1006" s="60"/>
    </row>
    <row r="1007" spans="9:10" ht="13.5">
      <c r="I1007" s="59"/>
      <c r="J1007" s="60"/>
    </row>
    <row r="1008" spans="9:10" ht="13.5">
      <c r="I1008" s="59"/>
      <c r="J1008" s="60"/>
    </row>
    <row r="1009" spans="9:10" ht="13.5">
      <c r="I1009" s="59"/>
      <c r="J1009" s="60"/>
    </row>
    <row r="1010" spans="9:10" ht="13.5">
      <c r="I1010" s="59"/>
      <c r="J1010" s="60"/>
    </row>
    <row r="1011" spans="9:10" ht="13.5">
      <c r="I1011" s="59"/>
      <c r="J1011" s="60"/>
    </row>
    <row r="1012" spans="9:10" ht="13.5">
      <c r="I1012" s="59"/>
      <c r="J1012" s="60"/>
    </row>
    <row r="1013" spans="9:10" ht="13.5">
      <c r="I1013" s="59"/>
      <c r="J1013" s="60"/>
    </row>
    <row r="1014" spans="9:10" ht="13.5">
      <c r="I1014" s="59"/>
      <c r="J1014" s="60"/>
    </row>
    <row r="1015" spans="9:10" ht="13.5">
      <c r="I1015" s="59"/>
      <c r="J1015" s="60"/>
    </row>
    <row r="1016" spans="9:10" ht="13.5">
      <c r="I1016" s="59"/>
      <c r="J1016" s="60"/>
    </row>
    <row r="1017" spans="9:10" ht="13.5">
      <c r="I1017" s="59"/>
      <c r="J1017" s="60"/>
    </row>
    <row r="1018" spans="9:10" ht="13.5">
      <c r="I1018" s="59"/>
      <c r="J1018" s="60"/>
    </row>
    <row r="1019" spans="9:10" ht="13.5">
      <c r="I1019" s="59"/>
      <c r="J1019" s="60"/>
    </row>
    <row r="1020" spans="9:10" ht="13.5">
      <c r="I1020" s="59"/>
      <c r="J1020" s="60"/>
    </row>
    <row r="1021" spans="9:10" ht="13.5">
      <c r="I1021" s="59"/>
      <c r="J1021" s="60"/>
    </row>
    <row r="1022" spans="9:10" ht="13.5">
      <c r="I1022" s="59"/>
      <c r="J1022" s="60"/>
    </row>
    <row r="1023" spans="9:10" ht="13.5">
      <c r="I1023" s="59"/>
      <c r="J1023" s="60"/>
    </row>
    <row r="1024" spans="9:10" ht="13.5">
      <c r="I1024" s="59"/>
      <c r="J1024" s="60"/>
    </row>
  </sheetData>
  <sheetProtection selectLockedCells="1"/>
  <printOptions/>
  <pageMargins left="0.75" right="0.75" top="1" bottom="1" header="0.512" footer="0.51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m</cp:lastModifiedBy>
  <cp:lastPrinted>2019-03-07T11:54:04Z</cp:lastPrinted>
  <dcterms:created xsi:type="dcterms:W3CDTF">2008-03-17T09:57:46Z</dcterms:created>
  <dcterms:modified xsi:type="dcterms:W3CDTF">2020-01-17T01:29:11Z</dcterms:modified>
  <cp:category/>
  <cp:version/>
  <cp:contentType/>
  <cp:contentStatus/>
</cp:coreProperties>
</file>