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2952C3BA-996A-41D3-AB1D-5E023BF48454}" xr6:coauthVersionLast="36" xr6:coauthVersionMax="36" xr10:uidLastSave="{00000000-0000-0000-0000-000000000000}"/>
  <bookViews>
    <workbookView xWindow="232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<sst xmlns="http://schemas.openxmlformats.org/spreadsheetml/2006/main" count="2964" uniqueCount="654">
  <si>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</si>
  <si>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</si>
  <si>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</si>
  <si>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</si>
  <si>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</si>
  <si>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</si>
  <si>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</si>
  <si>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</si>
  <si>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</si>
  <si>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</si>
  <si>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</si>
  <si>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</si>
  <si>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</si>
  <si>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</si>
  <si>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</si>
  <si>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</si>
  <si>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</si>
  <si>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</si>
  <si>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</si>
  <si>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</si>
  <si>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</si>
  <si>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</si>
  <si>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</si>
  <si>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</si>
  <si>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</si>
  <si>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</si>
  <si>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</si>
  <si>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</si>
  <si>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</si>
  <si>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</si>
  <si>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</si>
  <si>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</si>
  <si>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</si>
  <si>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</si>
  <si>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</si>
  <si>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</si>
  <si>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</si>
  <si>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</si>
  <si>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</si>
  <si>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</si>
  <si>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</si>
  <si>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</si>
  <si>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</si>
  <si>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</si>
  <si>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</si>
  <si>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</si>
  <si>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</si>
  <si>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</si>
  <si>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</si>
  <si>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</si>
  <si>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</si>
  <si>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</si>
  <si>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</si>
  <si>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</si>
  <si>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</si>
  <si>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</si>
  <si>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</si>
  <si>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</si>
  <si>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</si>
  <si>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</si>
  <si>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</si>
  <si>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</si>
  <si>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</si>
  <si>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</si>
  <si>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</si>
  <si>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</si>
  <si>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</si>
  <si>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</si>
  <si>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</si>
  <si>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</si>
  <si>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</si>
  <si>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</si>
  <si>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</si>
  <si>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</si>
  <si>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</si>
  <si>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</si>
  <si>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</si>
  <si>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</si>
  <si>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</si>
  <si>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</si>
  <si>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</si>
  <si>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</si>
  <si>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</si>
  <si>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</si>
  <si>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</si>
  <si>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</si>
  <si>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</si>
  <si>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</si>
  <si>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</si>
  <si>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</si>
  <si>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</si>
  <si>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</si>
  <si>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</si>
  <si>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</si>
  <si>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</si>
  <si>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</si>
  <si>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</si>
  <si>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</si>
  <si>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</si>
  <si>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</si>
  <si>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</si>
  <si>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</si>
  <si>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</si>
  <si>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</si>
  <si>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</si>
  <si>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</si>
  <si>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</si>
  <si>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</si>
  <si>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</si>
  <si>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</si>
  <si>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</si>
  <si>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</si>
  <si>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</si>
  <si>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</si>
  <si>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</si>
  <si>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</si>
  <si>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</si>
  <si>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</si>
  <si>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</si>
  <si>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</si>
  <si>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</si>
  <si>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</si>
  <si>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</si>
  <si>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</si>
  <si>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</si>
  <si>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</si>
  <si>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</si>
  <si>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</si>
  <si>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</si>
  <si>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</si>
  <si>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</si>
  <si>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</si>
  <si>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</si>
  <si>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</si>
  <si>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</si>
  <si>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</si>
  <si>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</si>
  <si>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</si>
  <si>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</si>
  <si>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</si>
  <si>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</si>
  <si>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</si>
  <si>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</si>
  <si>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</si>
  <si>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</si>
  <si>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</si>
  <si>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</si>
  <si>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</si>
  <si>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</si>
  <si>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</si>
  <si>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</si>
  <si>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</si>
  <si>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</si>
  <si>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</si>
  <si>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</si>
  <si>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</si>
  <si>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</si>
  <si>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</si>
  <si>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</si>
  <si>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</si>
  <si>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</si>
  <si>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</si>
  <si>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</si>
  <si>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</si>
  <si>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</si>
  <si>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</si>
  <si>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</si>
  <si>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</si>
  <si>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</si>
  <si>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</si>
  <si>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</si>
  <si>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</si>
  <si>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</si>
  <si>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</si>
  <si>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</si>
  <si>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</si>
  <si>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</si>
  <si>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</si>
  <si>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</si>
  <si>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</si>
  <si>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</si>
  <si>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</si>
  <si>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</si>
  <si>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</si>
  <si>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</si>
  <si>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</si>
  <si>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</si>
  <si>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</si>
  <si>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</si>
  <si>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</si>
  <si>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</si>
  <si>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</si>
  <si>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</si>
  <si>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</si>
  <si>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</si>
  <si>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</si>
  <si>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</si>
  <si>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</si>
  <si>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</si>
  <si>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</si>
  <si>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</si>
  <si>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</si>
  <si>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</si>
  <si>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</si>
  <si>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</si>
  <si>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</si>
  <si>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</si>
  <si>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</si>
  <si>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</si>
  <si>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</si>
  <si>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</si>
  <si>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</si>
  <si>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</si>
  <si>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</si>
  <si>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</si>
  <si>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</si>
  <si>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</si>
  <si>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</si>
  <si>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</si>
  <si>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</si>
  <si>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</si>
  <si>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</si>
  <si>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</si>
  <si>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</si>
  <si>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</si>
  <si>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</si>
  <si>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</si>
  <si>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</si>
  <si>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</si>
  <si>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</si>
  <si>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</si>
  <si>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</si>
  <si>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</si>
  <si>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</si>
  <si>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</si>
  <si>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</si>
  <si>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</si>
  <si>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</si>
  <si>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</si>
  <si>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</si>
  <si>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</si>
  <si>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</si>
  <si>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</si>
  <si>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</si>
  <si>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</si>
  <si>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</si>
  <si>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</si>
  <si>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</si>
  <si>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</si>
  <si>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</si>
  <si>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</si>
  <si>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</si>
  <si>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</si>
  <si>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</si>
  <si>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</si>
  <si>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</si>
  <si>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</si>
  <si>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</si>
  <si>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</si>
  <si>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</si>
  <si>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</si>
  <si>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</si>
  <si>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</si>
  <si>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</si>
  <si>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</si>
  <si>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</si>
  <si>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</si>
  <si>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</si>
  <si>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</si>
  <si>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</si>
  <si>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</si>
  <si>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</si>
  <si>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</si>
  <si>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</si>
  <si>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</si>
  <si>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</si>
  <si>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</si>
  <si>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</si>
  <si>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</si>
  <si>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</si>
  <si>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</si>
  <si>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</si>
  <si>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</si>
  <si>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</si>
  <si>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</si>
  <si>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</si>
  <si>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</si>
  <si>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</si>
  <si>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</si>
  <si>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</si>
  <si>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</si>
  <si>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</si>
  <si>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</si>
  <si>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</si>
  <si>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</si>
  <si>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</si>
  <si>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</si>
  <si>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</si>
  <si>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</si>
  <si>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</si>
  <si>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</si>
  <si>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</si>
  <si>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</si>
  <si>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</si>
  <si>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</si>
  <si>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</si>
  <si>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</si>
  <si>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</si>
  <si>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</si>
  <si>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</si>
  <si>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</si>
  <si>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</si>
  <si>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</si>
  <si>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</si>
  <si>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</si>
  <si>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</si>
  <si>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</si>
  <si>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</si>
  <si>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</si>
  <si>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</si>
  <si>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</si>
  <si>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</si>
  <si>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</si>
  <si>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</si>
  <si>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</si>
  <si>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</si>
  <si>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</si>
  <si>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</si>
  <si>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</si>
  <si>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</si>
  <si>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</si>
  <si>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</si>
  <si>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</si>
  <si>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</si>
  <si>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</si>
  <si>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</si>
  <si>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</si>
  <si>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</si>
  <si>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</si>
  <si>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</si>
  <si>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</si>
  <si>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</si>
  <si>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</si>
  <si>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</si>
  <si>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</si>
  <si>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</si>
  <si>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</si>
  <si>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</si>
  <si>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</si>
  <si>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</si>
  <si>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</si>
  <si>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</si>
  <si>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</si>
  <si>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</si>
  <si>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</si>
  <si>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</si>
  <si>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</si>
  <si>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</si>
  <si>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</si>
  <si>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</si>
  <si>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</si>
  <si>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</si>
  <si>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</si>
  <si>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</si>
  <si>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</si>
  <si>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</si>
  <si>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</si>
  <si>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</si>
  <si>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</si>
  <si>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</si>
  <si>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</si>
  <si>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</si>
  <si>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</si>
  <si>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</si>
  <si>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</si>
  <si>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</si>
  <si>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</si>
  <si>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</si>
  <si>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</si>
  <si>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</si>
  <si>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</si>
  <si>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</si>
  <si>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</si>
  <si>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</si>
  <si>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</si>
  <si>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</si>
  <si>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</si>
  <si>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</si>
  <si>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</si>
  <si>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</si>
  <si>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</si>
  <si>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</si>
  <si>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</si>
  <si>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</si>
  <si>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</si>
  <si>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</si>
  <si>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</si>
  <si>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</si>
  <si>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</si>
  <si>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</si>
  <si>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</si>
  <si>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</si>
  <si>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</si>
  <si>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</si>
  <si>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</si>
  <si>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</si>
  <si>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</si>
  <si>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</si>
  <si>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</si>
  <si>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</si>
  <si>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</si>
  <si>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</si>
  <si>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</si>
  <si>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</si>
  <si>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</si>
  <si>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</si>
  <si>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</si>
  <si>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</si>
  <si>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</si>
  <si>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</si>
  <si>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</si>
  <si>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</si>
  <si>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</si>
  <si>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</si>
  <si>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</si>
  <si>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</si>
  <si>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</si>
  <si>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</si>
  <si>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</si>
  <si>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</si>
  <si>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</si>
  <si>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</si>
  <si>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</si>
  <si>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</si>
  <si>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</si>
  <si>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</si>
  <si>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</si>
  <si>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</si>
  <si>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</si>
  <si>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</si>
  <si>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</si>
  <si>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</si>
  <si>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</si>
  <si>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</si>
  <si>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</si>
  <si>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</si>
  <si>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</si>
  <si>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</si>
  <si>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</si>
  <si>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</si>
  <si>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</si>
  <si>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</si>
  <si>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</si>
  <si>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</si>
  <si>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</si>
  <si>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</si>
  <si>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</si>
  <si>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</si>
  <si>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</si>
  <si>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</si>
  <si>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</si>
  <si>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</si>
  <si>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</si>
  <si>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</si>
  <si>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</si>
  <si>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</si>
  <si>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</si>
  <si>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</si>
  <si>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</si>
  <si>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</si>
  <si>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</si>
  <si>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</si>
  <si>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</si>
  <si>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</si>
  <si>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</si>
  <si>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</si>
  <si>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</si>
  <si>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</si>
  <si>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</si>
  <si>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</si>
  <si>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</si>
  <si>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</si>
  <si>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</si>
  <si>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</si>
  <si>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</si>
  <si>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</si>
  <si>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</si>
  <si>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</si>
  <si>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</si>
  <si>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</si>
  <si>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</si>
  <si>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</si>
  <si>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</si>
  <si>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</si>
  <si>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</si>
  <si>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</si>
  <si>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</si>
  <si>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</si>
  <si>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</si>
  <si>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</si>
  <si>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</si>
  <si>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</si>
  <si>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</si>
  <si>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</si>
  <si>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</si>
  <si>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</si>
  <si>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</si>
  <si>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</si>
  <si>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</si>
  <si>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</si>
  <si>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</si>
  <si>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</si>
  <si>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</si>
  <si>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</si>
  <si>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</si>
  <si>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</si>
  <si>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</si>
  <si>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</si>
  <si>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</si>
  <si>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</si>
  <si>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</si>
  <si>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</si>
  <si>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</si>
  <si>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</si>
  <si>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</si>
  <si>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</si>
  <si>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</si>
  <si>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</si>
  <si>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</si>
  <si>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</si>
  <si>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</si>
  <si>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</si>
  <si>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</si>
  <si>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</si>
  <si>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</si>
  <si>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</si>
  <si>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</si>
  <si>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</si>
  <si>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</si>
  <si>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</si>
  <si>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</si>
  <si>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</si>
  <si>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</si>
  <si>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</si>
  <si>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</si>
  <si>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</si>
  <si>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</si>
  <si>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</si>
  <si>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</si>
  <si>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</si>
  <si>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</si>
  <si>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</si>
  <si>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</si>
  <si>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</si>
  <si>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</si>
  <si>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</si>
  <si>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</si>
  <si>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</si>
  <si>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</si>
  <si>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</si>
  <si>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</si>
  <si>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</si>
  <si>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</si>
  <si>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</si>
  <si>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</si>
  <si>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</si>
  <si>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</si>
  <si>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</si>
  <si>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</si>
  <si>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</si>
  <si>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</si>
  <si>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</si>
  <si>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</si>
  <si>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</si>
  <si>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</si>
  <si>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　　/</t>
    <phoneticPr fontId="5"/>
  </si>
  <si>
    <t>文部科学省</t>
    <phoneticPr fontId="5"/>
  </si>
  <si>
    <t>昭和１６年度</t>
    <phoneticPr fontId="5"/>
  </si>
  <si>
    <t>終了予定なし</t>
    <phoneticPr fontId="5"/>
  </si>
  <si>
    <t>文部科学省設置法第23条
日本芸術院令</t>
    <phoneticPr fontId="5"/>
  </si>
  <si>
    <t>文化芸術の振興に関する基本的な方針（第4次基本方針）
（平成27年5月22日閣議決定）</t>
    <phoneticPr fontId="5"/>
  </si>
  <si>
    <t>日本芸術院は、美術、文芸、音楽、演劇、舞踊等芸術各分野の優れた芸術家を優遇するために設けられた栄誉機関である。本事業は、寄贈や会員記録制作によって増えつつある所蔵作品等の展示及び特別講演会等を通じた芸術の発達に寄与する活動など、日本芸術院の運営を通して我が国の芸術文化の振興を目的とし実施している。</t>
    <phoneticPr fontId="5"/>
  </si>
  <si>
    <t>・日本芸術院は、院長1名と会員120名以内で組織され、「美術」、「文芸」、「音楽・演劇・舞踊」の3部で構成されている。
・会員は終身とし、予算の範囲内で年金が支給される。
・新たな会員は各部の選挙で過半数を得た者が、総会の承認を経た後、文部科学大臣より任命されることとなっており、会員はその選考を行う。
・会員以外の者で、卓越した芸術作品と認められるものを制作した者及び芸術の進歩に貢献する顕著な業績があると認められる者に対して、毎年、天皇皇后両陛下のご臨席のもと日本芸術院授賞式を挙行し恩賜賞と日本芸術院賞を授与する。また会員はその選考を行う。
・院の活動記録作成や会員の記録制作による所蔵作品等の充実化及びそれらの公開展示などによる活用の促進、並びに会員による特別講演会を開催する。</t>
    <phoneticPr fontId="5"/>
  </si>
  <si>
    <t>-</t>
    <phoneticPr fontId="5"/>
  </si>
  <si>
    <t>-</t>
    <phoneticPr fontId="5"/>
  </si>
  <si>
    <t>-</t>
    <phoneticPr fontId="5"/>
  </si>
  <si>
    <t>日本芸術院会員手当</t>
    <phoneticPr fontId="5"/>
  </si>
  <si>
    <t>庁費</t>
  </si>
  <si>
    <t>日本芸術院賞金</t>
  </si>
  <si>
    <t>諸謝金</t>
  </si>
  <si>
    <t>職員・委員等旅費</t>
  </si>
  <si>
    <t>功績顕著な芸術家の優遇及び芸術の発展に寄与するため、日本芸術院会員の定員の充足を図る。</t>
    <phoneticPr fontId="5"/>
  </si>
  <si>
    <t>日本芸術院会員数
（日本芸術院令（昭和24年政令第281号）第2条第1項の規程に基づき定員120名以内）</t>
    <phoneticPr fontId="5"/>
  </si>
  <si>
    <t>人</t>
    <phoneticPr fontId="5"/>
  </si>
  <si>
    <t>実績</t>
    <phoneticPr fontId="5"/>
  </si>
  <si>
    <t>所蔵作品等公開展示及び会員特別講演会の集客数</t>
    <phoneticPr fontId="5"/>
  </si>
  <si>
    <t>人</t>
    <phoneticPr fontId="5"/>
  </si>
  <si>
    <t>会員への講演会講師謝金／講演会回数　　　　　　　　　　　　　　</t>
    <phoneticPr fontId="5"/>
  </si>
  <si>
    <t>円</t>
    <phoneticPr fontId="5"/>
  </si>
  <si>
    <t>100,000/1回</t>
    <phoneticPr fontId="5"/>
  </si>
  <si>
    <t>100,000/1回</t>
    <phoneticPr fontId="5"/>
  </si>
  <si>
    <t>／　</t>
    <phoneticPr fontId="5"/>
  </si>
  <si>
    <t>　　/</t>
    <phoneticPr fontId="5"/>
  </si>
  <si>
    <t>／　　　　　　　　　　　　　　</t>
    <phoneticPr fontId="5"/>
  </si>
  <si>
    <t>日本芸術院は、美術、文芸、音楽、演劇、舞踊等芸術各分野の優れた芸術家を優遇するために設けられた栄誉機関であり、芸術の発達に寄与する会員の活動を支えるなどしており、我が国の芸術文化水準の向上に寄与している。</t>
    <phoneticPr fontId="5"/>
  </si>
  <si>
    <t>-</t>
    <phoneticPr fontId="5"/>
  </si>
  <si>
    <t>我が国における芸術上の功績顕著な芸術家の顕彰は、芸術家の地域偏在居住実態等もあるが、全国的な視点で審査（評価）して行うべきものであり、国が実施すべき事業である。</t>
    <phoneticPr fontId="5"/>
  </si>
  <si>
    <t>日本芸術院会員による特別講演会の謝金は、一般的な講演会の報酬・謝金単価と比較すると、安価であり妥当である。</t>
    <phoneticPr fontId="5"/>
  </si>
  <si>
    <t>日本芸術院会員の年金や日本芸術院授賞式に係る経費及び日本芸術院会館の運営に必要な経費に費目・使途を限定して使用している。</t>
    <phoneticPr fontId="5"/>
  </si>
  <si>
    <t>日本芸術院会員は終身会員であるため、会員が亡くなられるたびに会員数が減少するが、毎年、会員の定数を満たすべく、新会員の選考を行って補充しており、成果実績は成果目標に見合ったものとなっている。</t>
    <phoneticPr fontId="5"/>
  </si>
  <si>
    <t>日本芸術院の活動については、会員の慎重な審議等を経たうえで行っており、実効性の高い手段となっている。</t>
    <phoneticPr fontId="5"/>
  </si>
  <si>
    <t>465</t>
    <phoneticPr fontId="5"/>
  </si>
  <si>
    <t>382</t>
    <phoneticPr fontId="5"/>
  </si>
  <si>
    <t>405</t>
    <phoneticPr fontId="5"/>
  </si>
  <si>
    <t>371</t>
    <phoneticPr fontId="5"/>
  </si>
  <si>
    <t>365</t>
    <phoneticPr fontId="5"/>
  </si>
  <si>
    <t>361</t>
    <phoneticPr fontId="5"/>
  </si>
  <si>
    <t>341</t>
    <phoneticPr fontId="5"/>
  </si>
  <si>
    <t>12-4 文化芸術を推進するプラットフォームの形成</t>
    <phoneticPr fontId="5"/>
  </si>
  <si>
    <t>日本芸術院会員年金の支給等に必要な経費</t>
    <phoneticPr fontId="5"/>
  </si>
  <si>
    <t>文化庁</t>
    <phoneticPr fontId="5"/>
  </si>
  <si>
    <t>日本芸術院</t>
    <phoneticPr fontId="5"/>
  </si>
  <si>
    <t>無</t>
  </si>
  <si>
    <t>‐</t>
  </si>
  <si>
    <t>例年とぼぼ同じ業務を遂行する中において、内容の見直しを検討し、コスト削減及び効率化に向けた工夫を行っている。</t>
    <phoneticPr fontId="5"/>
  </si>
  <si>
    <t>年度当初に計画した所蔵作品展や講演会の集客数に到達するよう、チラシやパンフレット等を作成するなど周知活動を行っており、その結果平成30年度は見込みを大きく上回る実績をあげることができた。</t>
    <rPh sb="61" eb="63">
      <t>ケッカ</t>
    </rPh>
    <rPh sb="63" eb="65">
      <t>ヘイセイ</t>
    </rPh>
    <rPh sb="67" eb="69">
      <t>ネンド</t>
    </rPh>
    <rPh sb="70" eb="72">
      <t>ミコ</t>
    </rPh>
    <rPh sb="74" eb="75">
      <t>オオ</t>
    </rPh>
    <rPh sb="77" eb="79">
      <t>ウワマワ</t>
    </rPh>
    <rPh sb="80" eb="82">
      <t>ジッセキ</t>
    </rPh>
    <phoneticPr fontId="5"/>
  </si>
  <si>
    <t>我が国の文化・芸術の振興を図る上で、本事業は非常に重要であり、今後とも適切に事業を実施していく必要がある。
法令等に基づき事業を実施し、会員等に対し適切に支出している。</t>
    <phoneticPr fontId="5"/>
  </si>
  <si>
    <t>引き続き適切に事業を実施していくとともに、日本芸術院が所蔵する貴重な作品を広く国民に知ってもらうために、可能な限り所蔵作品等展や会員による講演会・講座を企画するなどして入館者数を増やすこととしている。</t>
    <phoneticPr fontId="5"/>
  </si>
  <si>
    <t>会員手当</t>
    <rPh sb="0" eb="2">
      <t>カイイン</t>
    </rPh>
    <rPh sb="2" eb="4">
      <t>テアテ</t>
    </rPh>
    <phoneticPr fontId="5"/>
  </si>
  <si>
    <t>日本芸術院会員に対して支給する会員手当</t>
    <phoneticPr fontId="5"/>
  </si>
  <si>
    <t>個人（院長）</t>
    <phoneticPr fontId="5"/>
  </si>
  <si>
    <t>院長手当</t>
    <rPh sb="0" eb="2">
      <t>インチョウ</t>
    </rPh>
    <rPh sb="2" eb="4">
      <t>テアテ</t>
    </rPh>
    <phoneticPr fontId="5"/>
  </si>
  <si>
    <t>個人（第一部長）</t>
    <phoneticPr fontId="5"/>
  </si>
  <si>
    <t>部長年金</t>
    <rPh sb="0" eb="2">
      <t>ブチョウ</t>
    </rPh>
    <rPh sb="2" eb="4">
      <t>ネンキン</t>
    </rPh>
    <phoneticPr fontId="5"/>
  </si>
  <si>
    <t>個人（第二部長）</t>
    <rPh sb="4" eb="5">
      <t>２</t>
    </rPh>
    <phoneticPr fontId="5"/>
  </si>
  <si>
    <t>個人（第三部長）</t>
    <rPh sb="4" eb="5">
      <t>３</t>
    </rPh>
    <phoneticPr fontId="5"/>
  </si>
  <si>
    <t>個人（第一部長代行）</t>
    <phoneticPr fontId="5"/>
  </si>
  <si>
    <t>会員年金</t>
    <rPh sb="0" eb="2">
      <t>カイイン</t>
    </rPh>
    <rPh sb="2" eb="4">
      <t>ネンキン</t>
    </rPh>
    <phoneticPr fontId="5"/>
  </si>
  <si>
    <t>個人（第二部長代行）</t>
    <rPh sb="4" eb="5">
      <t>２</t>
    </rPh>
    <phoneticPr fontId="5"/>
  </si>
  <si>
    <t>個人（第三部長代行）</t>
    <rPh sb="4" eb="5">
      <t>３</t>
    </rPh>
    <phoneticPr fontId="5"/>
  </si>
  <si>
    <t>近現代美術史に残るであろう作家の作品展示や通常では聞くことのできない日本芸術院会員の講演会を行うことで、文化・芸術の振興に寄与している。</t>
    <rPh sb="0" eb="3">
      <t>キンゲンダイ</t>
    </rPh>
    <rPh sb="3" eb="5">
      <t>ビジュツ</t>
    </rPh>
    <rPh sb="5" eb="6">
      <t>シ</t>
    </rPh>
    <rPh sb="7" eb="8">
      <t>ノコ</t>
    </rPh>
    <rPh sb="13" eb="15">
      <t>サッカ</t>
    </rPh>
    <rPh sb="16" eb="18">
      <t>サクヒン</t>
    </rPh>
    <rPh sb="18" eb="20">
      <t>テンジ</t>
    </rPh>
    <rPh sb="21" eb="23">
      <t>ツウジョウ</t>
    </rPh>
    <rPh sb="25" eb="26">
      <t>キ</t>
    </rPh>
    <rPh sb="34" eb="36">
      <t>ニホン</t>
    </rPh>
    <rPh sb="36" eb="39">
      <t>ゲイジュツイン</t>
    </rPh>
    <rPh sb="39" eb="41">
      <t>カイイン</t>
    </rPh>
    <rPh sb="42" eb="45">
      <t>コウエンカイ</t>
    </rPh>
    <rPh sb="46" eb="47">
      <t>オコナ</t>
    </rPh>
    <rPh sb="52" eb="54">
      <t>ブンカ</t>
    </rPh>
    <rPh sb="55" eb="57">
      <t>ゲイジュツ</t>
    </rPh>
    <rPh sb="58" eb="60">
      <t>シンコウ</t>
    </rPh>
    <rPh sb="61" eb="63">
      <t>キヨ</t>
    </rPh>
    <phoneticPr fontId="5"/>
  </si>
  <si>
    <t>-</t>
    <phoneticPr fontId="5"/>
  </si>
  <si>
    <t>12　文化による心豊かな社会の実現</t>
    <phoneticPr fontId="5"/>
  </si>
  <si>
    <t>参事官(芸術文化担当）　坪田知広</t>
    <phoneticPr fontId="5"/>
  </si>
  <si>
    <t>-</t>
    <phoneticPr fontId="5"/>
  </si>
  <si>
    <t>会員年金の支給や日本芸術院賞授賞者への賞金給付といった競争性の無いものを除き、適切な競争性を確保した契約を行い、事業を実施している。</t>
    <rPh sb="0" eb="2">
      <t>カイイン</t>
    </rPh>
    <rPh sb="2" eb="4">
      <t>ネンキン</t>
    </rPh>
    <rPh sb="5" eb="7">
      <t>シキュウ</t>
    </rPh>
    <rPh sb="8" eb="10">
      <t>ニホン</t>
    </rPh>
    <rPh sb="10" eb="13">
      <t>ゲイジュツイン</t>
    </rPh>
    <rPh sb="13" eb="14">
      <t>ショウ</t>
    </rPh>
    <rPh sb="14" eb="17">
      <t>ジュショウシャ</t>
    </rPh>
    <rPh sb="19" eb="21">
      <t>ショウキン</t>
    </rPh>
    <rPh sb="21" eb="23">
      <t>キュウフ</t>
    </rPh>
    <rPh sb="27" eb="30">
      <t>キョウソウセイ</t>
    </rPh>
    <rPh sb="31" eb="32">
      <t>ナ</t>
    </rPh>
    <rPh sb="36" eb="37">
      <t>ノゾ</t>
    </rPh>
    <rPh sb="39" eb="41">
      <t>テキセツ</t>
    </rPh>
    <rPh sb="42" eb="45">
      <t>キョウソウセイ</t>
    </rPh>
    <rPh sb="46" eb="48">
      <t>カクホ</t>
    </rPh>
    <rPh sb="50" eb="52">
      <t>ケイヤク</t>
    </rPh>
    <rPh sb="53" eb="54">
      <t>オコナ</t>
    </rPh>
    <rPh sb="56" eb="58">
      <t>ジギョウ</t>
    </rPh>
    <rPh sb="59" eb="61">
      <t>ジッシ</t>
    </rPh>
    <phoneticPr fontId="5"/>
  </si>
  <si>
    <t>日本芸術院が行う芸術家の顕彰は、文化行政の基盤的・典型的な政策手段の一つであり、優先度の高い事業である。</t>
    <rPh sb="0" eb="2">
      <t>ニホン</t>
    </rPh>
    <rPh sb="2" eb="5">
      <t>ゲイジュツイン</t>
    </rPh>
    <rPh sb="6" eb="7">
      <t>オコナ</t>
    </rPh>
    <rPh sb="8" eb="11">
      <t>ゲイジュツカ</t>
    </rPh>
    <rPh sb="12" eb="14">
      <t>ケンショウ</t>
    </rPh>
    <rPh sb="16" eb="18">
      <t>ブンカ</t>
    </rPh>
    <rPh sb="18" eb="20">
      <t>ギョウセイ</t>
    </rPh>
    <rPh sb="21" eb="24">
      <t>キバンテキ</t>
    </rPh>
    <rPh sb="25" eb="28">
      <t>テンケイテキ</t>
    </rPh>
    <rPh sb="29" eb="31">
      <t>セイサク</t>
    </rPh>
    <rPh sb="31" eb="33">
      <t>シュダン</t>
    </rPh>
    <rPh sb="34" eb="35">
      <t>ヒト</t>
    </rPh>
    <rPh sb="40" eb="43">
      <t>ユウセンド</t>
    </rPh>
    <rPh sb="44" eb="45">
      <t>タカ</t>
    </rPh>
    <rPh sb="46" eb="48">
      <t>ジギョウ</t>
    </rPh>
    <phoneticPr fontId="5"/>
  </si>
  <si>
    <t>200,000/2回</t>
    <rPh sb="9" eb="10">
      <t>カイ</t>
    </rPh>
    <phoneticPr fontId="5"/>
  </si>
  <si>
    <t>有</t>
  </si>
  <si>
    <t>１．事業評価の観点：この事業は、芸術上の功績顕著な芸術家を日本芸術院会員として顕彰し、会員年金を支給等するものであり、長期継続事業の観点から検証を行った。
２．所見：この事業は事業目的が明確であり、所掌の行政事務を推進するための経費として必要なものと認められ、事業所管部局による自己点検を踏まえ、特段の見直しは要しないものと考えられる。</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</si>
  <si>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</si>
  <si>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</si>
  <si>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</si>
  <si>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A.個人（院長）</t>
    <rPh sb="2" eb="4">
      <t>コジン</t>
    </rPh>
    <rPh sb="5" eb="7">
      <t>インチョウ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</si>
</sst>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r>
            <a:rPr kumimoji="1" lang="en-US" altLang="ja-JP" sz="1100"/>
            <a:t>hy</a:t>
          </a:r>
          <a:endParaRPr kumimoji="1" lang="ja-JP" altLang="en-US" sz="1100"/>
        </a:p>
      </xdr:txBody>
    </xdr:sp>
    <xdr:clientData/>
  </xdr:twoCellAnchor>
  <xdr:oneCellAnchor>
    <xdr:from>
      <xdr:col>36</xdr:col>
      <xdr:colOff>27215</xdr:colOff>
      <xdr:row>740</xdr:row>
      <xdr:rowOff>340179</xdr:rowOff>
    </xdr:from>
    <xdr:ext cx="2375647" cy="1353704"/>
    <xdr:sp macro="" textlink="">
      <xdr:nvSpPr>
        <xdr:cNvPr id="4" name="テキスト ボックス 3">
          <a:extLst>
            <a:ext uri="{FF2B5EF4-FFF2-40B4-BE49-F238E27FC236}">
              <a16:creationId xmlns:a16="http://schemas.microsoft.com/office/drawing/2014/main" id="{92764440-EA9D-4420-9F4B-F36CF1B459D2}"/>
            </a:ext>
          </a:extLst>
        </xdr:cNvPr>
        <xdr:cNvSpPr txBox="1"/>
      </xdr:nvSpPr>
      <xdr:spPr>
        <a:xfrm>
          <a:off x="7375072" y="44481750"/>
          <a:ext cx="2375647" cy="1353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諸謝金　　</a:t>
          </a:r>
          <a:r>
            <a:rPr kumimoji="1" lang="ja-JP" altLang="en-US" sz="1100" baseline="0">
              <a:solidFill>
                <a:schemeClr val="tx1"/>
              </a:solidFill>
            </a:rPr>
            <a:t> </a:t>
          </a:r>
          <a:r>
            <a:rPr kumimoji="1" lang="en-US" altLang="ja-JP" sz="1100" baseline="0">
              <a:solidFill>
                <a:schemeClr val="tx1"/>
              </a:solidFill>
            </a:rPr>
            <a:t>0.4</a:t>
          </a:r>
          <a:r>
            <a:rPr kumimoji="1" lang="ja-JP" altLang="en-US" sz="1100">
              <a:solidFill>
                <a:schemeClr val="tx1"/>
              </a:solidFill>
            </a:rPr>
            <a:t>百万円</a:t>
          </a:r>
          <a:endParaRPr kumimoji="1" lang="en-US" altLang="ja-JP" sz="1100">
            <a:solidFill>
              <a:schemeClr val="tx1"/>
            </a:solidFill>
          </a:endParaRPr>
        </a:p>
        <a:p>
          <a:r>
            <a:rPr kumimoji="1" lang="ja-JP" altLang="en-US" sz="1100">
              <a:solidFill>
                <a:schemeClr val="tx1"/>
              </a:solidFill>
            </a:rPr>
            <a:t>旅費　　　　</a:t>
          </a:r>
          <a:r>
            <a:rPr kumimoji="1" lang="en-US" altLang="ja-JP" sz="1100">
              <a:solidFill>
                <a:schemeClr val="tx1"/>
              </a:solidFill>
            </a:rPr>
            <a:t>0.6</a:t>
          </a:r>
          <a:r>
            <a:rPr kumimoji="1" lang="ja-JP" altLang="en-US" sz="1100">
              <a:solidFill>
                <a:schemeClr val="tx1"/>
              </a:solidFill>
            </a:rPr>
            <a:t>百万円</a:t>
          </a:r>
        </a:p>
        <a:p>
          <a:r>
            <a:rPr kumimoji="1" lang="ja-JP" altLang="en-US" sz="1100">
              <a:solidFill>
                <a:schemeClr val="tx1"/>
              </a:solidFill>
            </a:rPr>
            <a:t>賞金　　　　　</a:t>
          </a:r>
          <a:r>
            <a:rPr kumimoji="1" lang="en-US" altLang="ja-JP" sz="1100">
              <a:solidFill>
                <a:schemeClr val="tx1"/>
              </a:solidFill>
            </a:rPr>
            <a:t>8</a:t>
          </a:r>
          <a:r>
            <a:rPr kumimoji="1" lang="ja-JP" altLang="en-US" sz="1100">
              <a:solidFill>
                <a:schemeClr val="tx1"/>
              </a:solidFill>
            </a:rPr>
            <a:t>百万円</a:t>
          </a:r>
        </a:p>
        <a:p>
          <a:r>
            <a:rPr kumimoji="1" lang="ja-JP" altLang="en-US" sz="1100">
              <a:solidFill>
                <a:schemeClr val="tx1"/>
              </a:solidFill>
            </a:rPr>
            <a:t>庁費　　　　</a:t>
          </a:r>
          <a:r>
            <a:rPr kumimoji="1" lang="en-US" altLang="ja-JP" sz="1100" baseline="0">
              <a:solidFill>
                <a:schemeClr val="tx1"/>
              </a:solidFill>
            </a:rPr>
            <a:t>21</a:t>
          </a:r>
          <a:r>
            <a:rPr kumimoji="1" lang="ja-JP" altLang="en-US" sz="1100">
              <a:solidFill>
                <a:schemeClr val="tx1"/>
              </a:solidFill>
            </a:rPr>
            <a:t>百万円</a:t>
          </a:r>
          <a:endParaRPr kumimoji="1" lang="en-US" altLang="ja-JP" sz="1100">
            <a:solidFill>
              <a:schemeClr val="tx1"/>
            </a:solidFill>
          </a:endParaRPr>
        </a:p>
        <a:p>
          <a:endParaRPr kumimoji="1" lang="en-US" altLang="ja-JP" sz="1100">
            <a:solidFill>
              <a:schemeClr val="tx1"/>
            </a:solidFill>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庁費は消耗品の購入等であ</a:t>
          </a:r>
          <a:r>
            <a:rPr lang="ja-JP" altLang="en-US" sz="1100">
              <a:solidFill>
                <a:schemeClr val="tx1"/>
              </a:solidFill>
              <a:effectLst/>
              <a:latin typeface="+mn-lt"/>
              <a:ea typeface="+mn-ea"/>
              <a:cs typeface="+mn-cs"/>
            </a:rPr>
            <a:t>る。</a:t>
          </a:r>
          <a:endParaRPr lang="ja-JP" altLang="ja-JP">
            <a:effectLst/>
          </a:endParaRPr>
        </a:p>
        <a:p>
          <a:endParaRPr kumimoji="1" lang="ja-JP" altLang="en-US" sz="1100">
            <a:solidFill>
              <a:schemeClr val="tx1"/>
            </a:solidFill>
          </a:endParaRPr>
        </a:p>
      </xdr:txBody>
    </xdr:sp>
    <xdr:clientData/>
  </xdr:oneCellAnchor>
  <xdr:twoCellAnchor>
    <xdr:from>
      <xdr:col>43</xdr:col>
      <xdr:colOff>54429</xdr:colOff>
      <xdr:row>741</xdr:row>
      <xdr:rowOff>27215</xdr:rowOff>
    </xdr:from>
    <xdr:to>
      <xdr:col>43</xdr:col>
      <xdr:colOff>168729</xdr:colOff>
      <xdr:row>743</xdr:row>
      <xdr:rowOff>81643</xdr:rowOff>
    </xdr:to>
    <xdr:sp macro="" textlink="">
      <xdr:nvSpPr>
        <xdr:cNvPr id="7" name="右中かっこ 6">
          <a:extLst>
            <a:ext uri="{FF2B5EF4-FFF2-40B4-BE49-F238E27FC236}">
              <a16:creationId xmlns:a16="http://schemas.microsoft.com/office/drawing/2014/main" id="{F24630B4-9458-4FED-A1B1-14168E7634F2}"/>
            </a:ext>
          </a:extLst>
        </xdr:cNvPr>
        <xdr:cNvSpPr/>
      </xdr:nvSpPr>
      <xdr:spPr>
        <a:xfrm>
          <a:off x="8831036" y="44522572"/>
          <a:ext cx="114300" cy="762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81644</xdr:colOff>
      <xdr:row>741</xdr:row>
      <xdr:rowOff>299358</xdr:rowOff>
    </xdr:from>
    <xdr:to>
      <xdr:col>48</xdr:col>
      <xdr:colOff>84646</xdr:colOff>
      <xdr:row>742</xdr:row>
      <xdr:rowOff>192101</xdr:rowOff>
    </xdr:to>
    <xdr:sp macro="" textlink="">
      <xdr:nvSpPr>
        <xdr:cNvPr id="8" name="テキスト ボックス 7">
          <a:extLst>
            <a:ext uri="{FF2B5EF4-FFF2-40B4-BE49-F238E27FC236}">
              <a16:creationId xmlns:a16="http://schemas.microsoft.com/office/drawing/2014/main" id="{C4D9EFD1-A9C7-457C-BA21-4FD73288E737}"/>
            </a:ext>
          </a:extLst>
        </xdr:cNvPr>
        <xdr:cNvSpPr txBox="1"/>
      </xdr:nvSpPr>
      <xdr:spPr>
        <a:xfrm>
          <a:off x="9062358" y="44794715"/>
          <a:ext cx="819431"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17</xdr:col>
      <xdr:colOff>35719</xdr:colOff>
      <xdr:row>747</xdr:row>
      <xdr:rowOff>226220</xdr:rowOff>
    </xdr:from>
    <xdr:to>
      <xdr:col>36</xdr:col>
      <xdr:colOff>142875</xdr:colOff>
      <xdr:row>758</xdr:row>
      <xdr:rowOff>640557</xdr:rowOff>
    </xdr:to>
    <xdr:grpSp>
      <xdr:nvGrpSpPr>
        <xdr:cNvPr id="17" name="グループ化 16">
          <a:extLst>
            <a:ext uri="{FF2B5EF4-FFF2-40B4-BE49-F238E27FC236}">
              <a16:creationId xmlns:a16="http://schemas.microsoft.com/office/drawing/2014/main" id="{937251A9-CD52-4DBE-B255-C904FD8E89BE}"/>
            </a:ext>
          </a:extLst>
        </xdr:cNvPr>
        <xdr:cNvGrpSpPr/>
      </xdr:nvGrpSpPr>
      <xdr:grpSpPr>
        <a:xfrm>
          <a:off x="3476625" y="45505689"/>
          <a:ext cx="3952875" cy="4248149"/>
          <a:chOff x="8963025" y="914400"/>
          <a:chExt cx="3952875" cy="4962525"/>
        </a:xfrm>
      </xdr:grpSpPr>
      <xdr:sp macro="" textlink="">
        <xdr:nvSpPr>
          <xdr:cNvPr id="18" name="テキスト ボックス 17">
            <a:extLst>
              <a:ext uri="{FF2B5EF4-FFF2-40B4-BE49-F238E27FC236}">
                <a16:creationId xmlns:a16="http://schemas.microsoft.com/office/drawing/2014/main" id="{8D2989A4-B906-434A-B783-17CCFF72C608}"/>
              </a:ext>
            </a:extLst>
          </xdr:cNvPr>
          <xdr:cNvSpPr txBox="1"/>
        </xdr:nvSpPr>
        <xdr:spPr>
          <a:xfrm>
            <a:off x="8963025" y="914400"/>
            <a:ext cx="3819525" cy="1257300"/>
          </a:xfrm>
          <a:prstGeom prst="rect">
            <a:avLst/>
          </a:prstGeom>
          <a:solidFill>
            <a:schemeClr val="lt1"/>
          </a:solidFill>
          <a:ln w="381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pPr algn="ctr"/>
            <a:r>
              <a:rPr kumimoji="1" lang="ja-JP" altLang="en-US" sz="1800"/>
              <a:t>文化庁（日本芸術院）</a:t>
            </a:r>
            <a:endParaRPr kumimoji="1" lang="en-US" altLang="ja-JP" sz="1800"/>
          </a:p>
          <a:p>
            <a:pPr algn="ctr"/>
            <a:r>
              <a:rPr kumimoji="1" lang="en-US" altLang="ja-JP" sz="1800"/>
              <a:t>282</a:t>
            </a:r>
            <a:r>
              <a:rPr kumimoji="1" lang="ja-JP" altLang="en-US" sz="1800"/>
              <a:t>百万円</a:t>
            </a:r>
          </a:p>
        </xdr:txBody>
      </xdr:sp>
      <xdr:sp macro="" textlink="">
        <xdr:nvSpPr>
          <xdr:cNvPr id="19" name="テキスト ボックス 18">
            <a:extLst>
              <a:ext uri="{FF2B5EF4-FFF2-40B4-BE49-F238E27FC236}">
                <a16:creationId xmlns:a16="http://schemas.microsoft.com/office/drawing/2014/main" id="{003C5C17-7AF0-4C83-BFCE-0C3B6EA48520}"/>
              </a:ext>
            </a:extLst>
          </xdr:cNvPr>
          <xdr:cNvSpPr txBox="1"/>
        </xdr:nvSpPr>
        <xdr:spPr>
          <a:xfrm>
            <a:off x="9096375" y="4619625"/>
            <a:ext cx="3819525" cy="1257300"/>
          </a:xfrm>
          <a:prstGeom prst="rect">
            <a:avLst/>
          </a:prstGeom>
          <a:solidFill>
            <a:schemeClr val="lt1"/>
          </a:solidFill>
          <a:ln w="381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pPr algn="ctr"/>
            <a:r>
              <a:rPr kumimoji="1" lang="en-US" altLang="ja-JP" sz="1800"/>
              <a:t>A.</a:t>
            </a:r>
            <a:r>
              <a:rPr kumimoji="1" lang="ja-JP" altLang="en-US" sz="1800"/>
              <a:t>日本芸術院会員</a:t>
            </a:r>
            <a:endParaRPr kumimoji="1" lang="en-US" altLang="ja-JP" sz="1800"/>
          </a:p>
          <a:p>
            <a:pPr algn="ctr"/>
            <a:r>
              <a:rPr kumimoji="1" lang="ja-JP" altLang="en-US" sz="1800"/>
              <a:t>全</a:t>
            </a:r>
            <a:r>
              <a:rPr kumimoji="1" lang="en-US" altLang="ja-JP" sz="1800"/>
              <a:t>103</a:t>
            </a:r>
            <a:r>
              <a:rPr kumimoji="1" lang="ja-JP" altLang="en-US" sz="1800"/>
              <a:t>名</a:t>
            </a:r>
            <a:endParaRPr kumimoji="1" lang="en-US" altLang="ja-JP" sz="1800"/>
          </a:p>
          <a:p>
            <a:pPr algn="ctr"/>
            <a:r>
              <a:rPr kumimoji="1" lang="en-US" altLang="ja-JP" sz="1800"/>
              <a:t>252</a:t>
            </a:r>
            <a:r>
              <a:rPr kumimoji="1" lang="ja-JP" altLang="en-US" sz="1800"/>
              <a:t>百万円</a:t>
            </a:r>
          </a:p>
        </xdr:txBody>
      </xdr:sp>
      <xdr:cxnSp macro="">
        <xdr:nvCxnSpPr>
          <xdr:cNvPr id="20" name="直線矢印コネクタ 19">
            <a:extLst>
              <a:ext uri="{FF2B5EF4-FFF2-40B4-BE49-F238E27FC236}">
                <a16:creationId xmlns:a16="http://schemas.microsoft.com/office/drawing/2014/main" id="{307C1537-6B30-4CD2-B2B4-F43327F440E4}"/>
              </a:ext>
            </a:extLst>
          </xdr:cNvPr>
          <xdr:cNvCxnSpPr>
            <a:endCxn id="19" idx="0"/>
          </xdr:cNvCxnSpPr>
        </xdr:nvCxnSpPr>
        <xdr:spPr>
          <a:xfrm flipH="1">
            <a:off x="11006138" y="2152650"/>
            <a:ext cx="4762" cy="246697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1" zoomScale="80" zoomScaleNormal="75" zoomScaleSheetLayoutView="80" zoomScalePageLayoutView="85" workbookViewId="0">
      <selection activeCell="Y787" sqref="Y787:AB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386</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621</v>
      </c>
      <c r="AF5" s="699"/>
      <c r="AG5" s="699"/>
      <c r="AH5" s="699"/>
      <c r="AI5" s="699"/>
      <c r="AJ5" s="699"/>
      <c r="AK5" s="699"/>
      <c r="AL5" s="699"/>
      <c r="AM5" s="699"/>
      <c r="AN5" s="699"/>
      <c r="AO5" s="699"/>
      <c r="AP5" s="700"/>
      <c r="AQ5" s="701" t="s">
        <v>643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580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343.8</v>
      </c>
      <c r="Q13" s="658"/>
      <c r="R13" s="658"/>
      <c r="S13" s="658"/>
      <c r="T13" s="658"/>
      <c r="U13" s="658"/>
      <c r="V13" s="659"/>
      <c r="W13" s="657">
        <v>344</v>
      </c>
      <c r="X13" s="658"/>
      <c r="Y13" s="658"/>
      <c r="Z13" s="658"/>
      <c r="AA13" s="658"/>
      <c r="AB13" s="658"/>
      <c r="AC13" s="659"/>
      <c r="AD13" s="657">
        <v>342.40000000000003</v>
      </c>
      <c r="AE13" s="658"/>
      <c r="AF13" s="658"/>
      <c r="AG13" s="658"/>
      <c r="AH13" s="658"/>
      <c r="AI13" s="658"/>
      <c r="AJ13" s="659"/>
      <c r="AK13" s="657">
        <v>348.8</v>
      </c>
      <c r="AL13" s="658"/>
      <c r="AM13" s="658"/>
      <c r="AN13" s="658"/>
      <c r="AO13" s="658"/>
      <c r="AP13" s="658"/>
      <c r="AQ13" s="659"/>
      <c r="AR13" s="919">
        <v>348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-26.6</v>
      </c>
      <c r="Q14" s="658"/>
      <c r="R14" s="658"/>
      <c r="S14" s="658"/>
      <c r="T14" s="658"/>
      <c r="U14" s="658"/>
      <c r="V14" s="659"/>
      <c r="W14" s="657">
        <v>-33</v>
      </c>
      <c r="X14" s="658"/>
      <c r="Y14" s="658"/>
      <c r="Z14" s="658"/>
      <c r="AA14" s="658"/>
      <c r="AB14" s="658"/>
      <c r="AC14" s="659"/>
      <c r="AD14" s="657">
        <v>-30.8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583</v>
      </c>
      <c r="X15" s="658"/>
      <c r="Y15" s="658"/>
      <c r="Z15" s="658"/>
      <c r="AA15" s="658"/>
      <c r="AB15" s="658"/>
      <c r="AC15" s="659"/>
      <c r="AD15" s="657" t="s">
        <v>570</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584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317.2</v>
      </c>
      <c r="Q18" s="879"/>
      <c r="R18" s="879"/>
      <c r="S18" s="879"/>
      <c r="T18" s="879"/>
      <c r="U18" s="879"/>
      <c r="V18" s="880"/>
      <c r="W18" s="878">
        <f>SUM(W13:AC17)</f>
        <v>311</v>
      </c>
      <c r="X18" s="879"/>
      <c r="Y18" s="879"/>
      <c r="Z18" s="879"/>
      <c r="AA18" s="879"/>
      <c r="AB18" s="879"/>
      <c r="AC18" s="880"/>
      <c r="AD18" s="878">
        <f>SUM(AD13:AJ17)</f>
        <v>311.60000000000002</v>
      </c>
      <c r="AE18" s="879"/>
      <c r="AF18" s="879"/>
      <c r="AG18" s="879"/>
      <c r="AH18" s="879"/>
      <c r="AI18" s="879"/>
      <c r="AJ18" s="880"/>
      <c r="AK18" s="878">
        <f>SUM(AK13:AQ17)</f>
        <v>348.8</v>
      </c>
      <c r="AL18" s="879"/>
      <c r="AM18" s="879"/>
      <c r="AN18" s="879"/>
      <c r="AO18" s="879"/>
      <c r="AP18" s="879"/>
      <c r="AQ18" s="880"/>
      <c r="AR18" s="878">
        <f>SUM(AR13:AX17)</f>
        <v>348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290</v>
      </c>
      <c r="Q19" s="658"/>
      <c r="R19" s="658"/>
      <c r="S19" s="658"/>
      <c r="T19" s="658"/>
      <c r="U19" s="658"/>
      <c r="V19" s="659"/>
      <c r="W19" s="657">
        <v>284</v>
      </c>
      <c r="X19" s="658"/>
      <c r="Y19" s="658"/>
      <c r="Z19" s="658"/>
      <c r="AA19" s="658"/>
      <c r="AB19" s="658"/>
      <c r="AC19" s="659"/>
      <c r="AD19" s="657">
        <v>282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0.91424968474148804</v>
      </c>
      <c r="Q20" s="318"/>
      <c r="R20" s="318"/>
      <c r="S20" s="318"/>
      <c r="T20" s="318"/>
      <c r="U20" s="318"/>
      <c r="V20" s="318"/>
      <c r="W20" s="318">
        <f t="shared" ref="W20" si="0">IF(W18=0, "-", SUM(W19)/W18)</f>
        <v>0.91318327974276525</v>
      </c>
      <c r="X20" s="318"/>
      <c r="Y20" s="318"/>
      <c r="Z20" s="318"/>
      <c r="AA20" s="318"/>
      <c r="AB20" s="318"/>
      <c r="AC20" s="318"/>
      <c r="AD20" s="318">
        <f t="shared" ref="AD20" si="1">IF(AD18=0, "-", SUM(AD19)/AD18)</f>
        <v>0.90500641848523744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0.91424968474148804</v>
      </c>
      <c r="Q21" s="318"/>
      <c r="R21" s="318"/>
      <c r="S21" s="318"/>
      <c r="T21" s="318"/>
      <c r="U21" s="318"/>
      <c r="V21" s="318"/>
      <c r="W21" s="318">
        <f t="shared" ref="W21" si="2">IF(W19=0, "-", SUM(W19)/SUM(W13,W14))</f>
        <v>0.91318327974276525</v>
      </c>
      <c r="X21" s="318"/>
      <c r="Y21" s="318"/>
      <c r="Z21" s="318"/>
      <c r="AA21" s="318"/>
      <c r="AB21" s="318"/>
      <c r="AC21" s="318"/>
      <c r="AD21" s="318">
        <f t="shared" ref="AD21" si="3">IF(AD19=0, "-", SUM(AD19)/SUM(AD13,AD14))</f>
        <v>0.90500641848523744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303</v>
      </c>
      <c r="Q23" s="920"/>
      <c r="R23" s="920"/>
      <c r="S23" s="920"/>
      <c r="T23" s="920"/>
      <c r="U23" s="920"/>
      <c r="V23" s="937"/>
      <c r="W23" s="919">
        <v>303</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587</v>
      </c>
      <c r="H24" s="956"/>
      <c r="I24" s="956"/>
      <c r="J24" s="956"/>
      <c r="K24" s="956"/>
      <c r="L24" s="956"/>
      <c r="M24" s="956"/>
      <c r="N24" s="956"/>
      <c r="O24" s="957"/>
      <c r="P24" s="657">
        <v>28</v>
      </c>
      <c r="Q24" s="658"/>
      <c r="R24" s="658"/>
      <c r="S24" s="658"/>
      <c r="T24" s="658"/>
      <c r="U24" s="658"/>
      <c r="V24" s="659"/>
      <c r="W24" s="657">
        <v>27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588</v>
      </c>
      <c r="H25" s="956"/>
      <c r="I25" s="956"/>
      <c r="J25" s="956"/>
      <c r="K25" s="956"/>
      <c r="L25" s="956"/>
      <c r="M25" s="956"/>
      <c r="N25" s="956"/>
      <c r="O25" s="957"/>
      <c r="P25" s="657">
        <v>15</v>
      </c>
      <c r="Q25" s="658"/>
      <c r="R25" s="658"/>
      <c r="S25" s="658"/>
      <c r="T25" s="658"/>
      <c r="U25" s="658"/>
      <c r="V25" s="659"/>
      <c r="W25" s="657">
        <v>15</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589</v>
      </c>
      <c r="H26" s="956"/>
      <c r="I26" s="956"/>
      <c r="J26" s="956"/>
      <c r="K26" s="956"/>
      <c r="L26" s="956"/>
      <c r="M26" s="956"/>
      <c r="N26" s="956"/>
      <c r="O26" s="957"/>
      <c r="P26" s="657">
        <v>2</v>
      </c>
      <c r="Q26" s="658"/>
      <c r="R26" s="658"/>
      <c r="S26" s="658"/>
      <c r="T26" s="658"/>
      <c r="U26" s="658"/>
      <c r="V26" s="659"/>
      <c r="W26" s="657">
        <v>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590</v>
      </c>
      <c r="H27" s="956"/>
      <c r="I27" s="956"/>
      <c r="J27" s="956"/>
      <c r="K27" s="956"/>
      <c r="L27" s="956"/>
      <c r="M27" s="956"/>
      <c r="N27" s="956"/>
      <c r="O27" s="957"/>
      <c r="P27" s="657">
        <v>0.8</v>
      </c>
      <c r="Q27" s="658"/>
      <c r="R27" s="658"/>
      <c r="S27" s="658"/>
      <c r="T27" s="658"/>
      <c r="U27" s="658"/>
      <c r="V27" s="659"/>
      <c r="W27" s="657">
        <v>0.9</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0.10000000000002274</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348.8</v>
      </c>
      <c r="Q29" s="658"/>
      <c r="R29" s="658"/>
      <c r="S29" s="658"/>
      <c r="T29" s="658"/>
      <c r="U29" s="658"/>
      <c r="V29" s="659"/>
      <c r="W29" s="933">
        <v>348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570</v>
      </c>
      <c r="AV31" s="199"/>
      <c r="AW31" s="398" t="s">
        <v>300</v>
      </c>
      <c r="AX31" s="399"/>
    </row>
    <row r="32" spans="1:50" ht="23.25" customHeight="1" x14ac:dyDescent="0.15">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593</v>
      </c>
      <c r="AC32" s="461"/>
      <c r="AD32" s="461"/>
      <c r="AE32" s="218">
        <v>100</v>
      </c>
      <c r="AF32" s="219"/>
      <c r="AG32" s="219"/>
      <c r="AH32" s="219"/>
      <c r="AI32" s="218">
        <v>103</v>
      </c>
      <c r="AJ32" s="219"/>
      <c r="AK32" s="219"/>
      <c r="AL32" s="219"/>
      <c r="AM32" s="218">
        <v>103</v>
      </c>
      <c r="AN32" s="219"/>
      <c r="AO32" s="219"/>
      <c r="AP32" s="219"/>
      <c r="AQ32" s="340" t="s">
        <v>570</v>
      </c>
      <c r="AR32" s="207"/>
      <c r="AS32" s="207"/>
      <c r="AT32" s="341"/>
      <c r="AU32" s="219" t="s">
        <v>570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593</v>
      </c>
      <c r="AC33" s="523"/>
      <c r="AD33" s="523"/>
      <c r="AE33" s="218">
        <v>120</v>
      </c>
      <c r="AF33" s="219"/>
      <c r="AG33" s="219"/>
      <c r="AH33" s="219"/>
      <c r="AI33" s="218">
        <v>120</v>
      </c>
      <c r="AJ33" s="219"/>
      <c r="AK33" s="219"/>
      <c r="AL33" s="219"/>
      <c r="AM33" s="218">
        <v>120</v>
      </c>
      <c r="AN33" s="219"/>
      <c r="AO33" s="219"/>
      <c r="AP33" s="219"/>
      <c r="AQ33" s="340">
        <v>120</v>
      </c>
      <c r="AR33" s="207"/>
      <c r="AS33" s="207"/>
      <c r="AT33" s="341"/>
      <c r="AU33" s="219">
        <v>120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83.3</v>
      </c>
      <c r="AF34" s="219"/>
      <c r="AG34" s="219"/>
      <c r="AH34" s="219"/>
      <c r="AI34" s="218">
        <v>85.8</v>
      </c>
      <c r="AJ34" s="219"/>
      <c r="AK34" s="219"/>
      <c r="AL34" s="219"/>
      <c r="AM34" s="218">
        <v>85.8</v>
      </c>
      <c r="AN34" s="219"/>
      <c r="AO34" s="219"/>
      <c r="AP34" s="219"/>
      <c r="AQ34" s="340" t="s">
        <v>570</v>
      </c>
      <c r="AR34" s="207"/>
      <c r="AS34" s="207"/>
      <c r="AT34" s="341"/>
      <c r="AU34" s="219" t="s">
        <v>585</v>
      </c>
      <c r="AV34" s="219"/>
      <c r="AW34" s="219"/>
      <c r="AX34" s="221"/>
    </row>
    <row r="35" spans="1:50" ht="23.25" customHeight="1" x14ac:dyDescent="0.15">
      <c r="A35" s="226" t="s">
        <v>502</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1682</v>
      </c>
      <c r="AF101" s="219"/>
      <c r="AG101" s="219"/>
      <c r="AH101" s="220"/>
      <c r="AI101" s="218">
        <v>1754</v>
      </c>
      <c r="AJ101" s="219"/>
      <c r="AK101" s="219"/>
      <c r="AL101" s="220"/>
      <c r="AM101" s="218">
        <v>8977</v>
      </c>
      <c r="AN101" s="219"/>
      <c r="AO101" s="219"/>
      <c r="AP101" s="220"/>
      <c r="AQ101" s="218" t="s">
        <v>568</v>
      </c>
      <c r="AR101" s="219"/>
      <c r="AS101" s="219"/>
      <c r="AT101" s="220"/>
      <c r="AU101" s="218" t="s">
        <v>644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3000</v>
      </c>
      <c r="AF102" s="418"/>
      <c r="AG102" s="418"/>
      <c r="AH102" s="418"/>
      <c r="AI102" s="418">
        <v>2000</v>
      </c>
      <c r="AJ102" s="418"/>
      <c r="AK102" s="418"/>
      <c r="AL102" s="418"/>
      <c r="AM102" s="418">
        <v>3000</v>
      </c>
      <c r="AN102" s="418"/>
      <c r="AO102" s="418"/>
      <c r="AP102" s="418"/>
      <c r="AQ102" s="273">
        <v>10000</v>
      </c>
      <c r="AR102" s="274"/>
      <c r="AS102" s="274"/>
      <c r="AT102" s="319"/>
      <c r="AU102" s="273">
        <v>6000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100000</v>
      </c>
      <c r="AF116" s="418"/>
      <c r="AG116" s="418"/>
      <c r="AH116" s="418"/>
      <c r="AI116" s="418">
        <v>100000</v>
      </c>
      <c r="AJ116" s="418"/>
      <c r="AK116" s="418"/>
      <c r="AL116" s="418"/>
      <c r="AM116" s="418">
        <v>100000</v>
      </c>
      <c r="AN116" s="418"/>
      <c r="AO116" s="418"/>
      <c r="AP116" s="418"/>
      <c r="AQ116" s="218">
        <v>100000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600</v>
      </c>
      <c r="AJ117" s="551"/>
      <c r="AK117" s="551"/>
      <c r="AL117" s="551"/>
      <c r="AM117" s="551" t="s">
        <v>599</v>
      </c>
      <c r="AN117" s="551"/>
      <c r="AO117" s="551"/>
      <c r="AP117" s="551"/>
      <c r="AQ117" s="551" t="s">
        <v>647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642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585</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570</v>
      </c>
      <c r="AF433" s="207"/>
      <c r="AG433" s="207"/>
      <c r="AH433" s="341"/>
      <c r="AI433" s="340" t="s">
        <v>570</v>
      </c>
      <c r="AJ433" s="207"/>
      <c r="AK433" s="207"/>
      <c r="AL433" s="207"/>
      <c r="AM433" s="340" t="s">
        <v>568</v>
      </c>
      <c r="AN433" s="207"/>
      <c r="AO433" s="207"/>
      <c r="AP433" s="341"/>
      <c r="AQ433" s="340" t="s">
        <v>570</v>
      </c>
      <c r="AR433" s="207"/>
      <c r="AS433" s="207"/>
      <c r="AT433" s="341"/>
      <c r="AU433" s="207" t="s">
        <v>570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570</v>
      </c>
      <c r="AF434" s="207"/>
      <c r="AG434" s="207"/>
      <c r="AH434" s="341"/>
      <c r="AI434" s="340" t="s">
        <v>605</v>
      </c>
      <c r="AJ434" s="207"/>
      <c r="AK434" s="207"/>
      <c r="AL434" s="207"/>
      <c r="AM434" s="340" t="s">
        <v>568</v>
      </c>
      <c r="AN434" s="207"/>
      <c r="AO434" s="207"/>
      <c r="AP434" s="341"/>
      <c r="AQ434" s="340" t="s">
        <v>570</v>
      </c>
      <c r="AR434" s="207"/>
      <c r="AS434" s="207"/>
      <c r="AT434" s="341"/>
      <c r="AU434" s="207" t="s">
        <v>570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570</v>
      </c>
      <c r="AF435" s="207"/>
      <c r="AG435" s="207"/>
      <c r="AH435" s="341"/>
      <c r="AI435" s="340" t="s">
        <v>570</v>
      </c>
      <c r="AJ435" s="207"/>
      <c r="AK435" s="207"/>
      <c r="AL435" s="207"/>
      <c r="AM435" s="340" t="s">
        <v>568</v>
      </c>
      <c r="AN435" s="207"/>
      <c r="AO435" s="207"/>
      <c r="AP435" s="341"/>
      <c r="AQ435" s="340" t="s">
        <v>570</v>
      </c>
      <c r="AR435" s="207"/>
      <c r="AS435" s="207"/>
      <c r="AT435" s="341"/>
      <c r="AU435" s="207" t="s">
        <v>570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568</v>
      </c>
      <c r="AF437" s="200"/>
      <c r="AG437" s="133" t="s">
        <v>355</v>
      </c>
      <c r="AH437" s="134"/>
      <c r="AI437" s="156"/>
      <c r="AJ437" s="156"/>
      <c r="AK437" s="156"/>
      <c r="AL437" s="154"/>
      <c r="AM437" s="156"/>
      <c r="AN437" s="156"/>
      <c r="AO437" s="156"/>
      <c r="AP437" s="154"/>
      <c r="AQ437" s="590" t="s">
        <v>568</v>
      </c>
      <c r="AR437" s="200"/>
      <c r="AS437" s="133" t="s">
        <v>355</v>
      </c>
      <c r="AT437" s="134"/>
      <c r="AU437" s="200" t="s">
        <v>568</v>
      </c>
      <c r="AV437" s="200"/>
      <c r="AW437" s="133" t="s">
        <v>300</v>
      </c>
      <c r="AX437" s="195"/>
    </row>
    <row r="438" spans="1:50" ht="23.25" hidden="1" customHeight="1" x14ac:dyDescent="0.15">
      <c r="A438" s="189"/>
      <c r="B438" s="186"/>
      <c r="C438" s="180"/>
      <c r="D438" s="186"/>
      <c r="E438" s="342"/>
      <c r="F438" s="343"/>
      <c r="G438" s="104" t="s">
        <v>568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568</v>
      </c>
      <c r="AC438" s="213"/>
      <c r="AD438" s="213"/>
      <c r="AE438" s="340" t="s">
        <v>568</v>
      </c>
      <c r="AF438" s="207"/>
      <c r="AG438" s="207"/>
      <c r="AH438" s="207"/>
      <c r="AI438" s="340" t="s">
        <v>568</v>
      </c>
      <c r="AJ438" s="207"/>
      <c r="AK438" s="207"/>
      <c r="AL438" s="207"/>
      <c r="AM438" s="340"/>
      <c r="AN438" s="207"/>
      <c r="AO438" s="207"/>
      <c r="AP438" s="341"/>
      <c r="AQ438" s="340" t="s">
        <v>568</v>
      </c>
      <c r="AR438" s="207"/>
      <c r="AS438" s="207"/>
      <c r="AT438" s="341"/>
      <c r="AU438" s="207" t="s">
        <v>568</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568</v>
      </c>
      <c r="AC439" s="205"/>
      <c r="AD439" s="205"/>
      <c r="AE439" s="340" t="s">
        <v>568</v>
      </c>
      <c r="AF439" s="207"/>
      <c r="AG439" s="207"/>
      <c r="AH439" s="341"/>
      <c r="AI439" s="340" t="s">
        <v>568</v>
      </c>
      <c r="AJ439" s="207"/>
      <c r="AK439" s="207"/>
      <c r="AL439" s="207"/>
      <c r="AM439" s="340"/>
      <c r="AN439" s="207"/>
      <c r="AO439" s="207"/>
      <c r="AP439" s="341"/>
      <c r="AQ439" s="340" t="s">
        <v>568</v>
      </c>
      <c r="AR439" s="207"/>
      <c r="AS439" s="207"/>
      <c r="AT439" s="341"/>
      <c r="AU439" s="207" t="s">
        <v>568</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568</v>
      </c>
      <c r="AF440" s="207"/>
      <c r="AG440" s="207"/>
      <c r="AH440" s="341"/>
      <c r="AI440" s="340" t="s">
        <v>568</v>
      </c>
      <c r="AJ440" s="207"/>
      <c r="AK440" s="207"/>
      <c r="AL440" s="207"/>
      <c r="AM440" s="340"/>
      <c r="AN440" s="207"/>
      <c r="AO440" s="207"/>
      <c r="AP440" s="341"/>
      <c r="AQ440" s="340" t="s">
        <v>568</v>
      </c>
      <c r="AR440" s="207"/>
      <c r="AS440" s="207"/>
      <c r="AT440" s="341"/>
      <c r="AU440" s="207" t="s">
        <v>568</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652</v>
      </c>
      <c r="AF457" s="200"/>
      <c r="AG457" s="133" t="s">
        <v>355</v>
      </c>
      <c r="AH457" s="134"/>
      <c r="AI457" s="156"/>
      <c r="AJ457" s="156"/>
      <c r="AK457" s="156"/>
      <c r="AL457" s="154"/>
      <c r="AM457" s="156"/>
      <c r="AN457" s="156"/>
      <c r="AO457" s="156"/>
      <c r="AP457" s="154"/>
      <c r="AQ457" s="590" t="s">
        <v>652</v>
      </c>
      <c r="AR457" s="200"/>
      <c r="AS457" s="133" t="s">
        <v>355</v>
      </c>
      <c r="AT457" s="134"/>
      <c r="AU457" s="200" t="s">
        <v>652</v>
      </c>
      <c r="AV457" s="200"/>
      <c r="AW457" s="133" t="s">
        <v>300</v>
      </c>
      <c r="AX457" s="195"/>
    </row>
    <row r="458" spans="1:50" ht="23.25" customHeight="1" x14ac:dyDescent="0.15">
      <c r="A458" s="189"/>
      <c r="B458" s="186"/>
      <c r="C458" s="180"/>
      <c r="D458" s="186"/>
      <c r="E458" s="342"/>
      <c r="F458" s="343"/>
      <c r="G458" s="104" t="s">
        <v>652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563</v>
      </c>
      <c r="AF458" s="207"/>
      <c r="AG458" s="207"/>
      <c r="AH458" s="341"/>
      <c r="AI458" s="340" t="s">
        <v>563</v>
      </c>
      <c r="AJ458" s="207"/>
      <c r="AK458" s="207"/>
      <c r="AL458" s="207"/>
      <c r="AM458" s="340" t="s">
        <v>568</v>
      </c>
      <c r="AN458" s="207"/>
      <c r="AO458" s="207"/>
      <c r="AP458" s="341"/>
      <c r="AQ458" s="340" t="s">
        <v>563</v>
      </c>
      <c r="AR458" s="207"/>
      <c r="AS458" s="207"/>
      <c r="AT458" s="341"/>
      <c r="AU458" s="207" t="s">
        <v>563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563</v>
      </c>
      <c r="AF459" s="207"/>
      <c r="AG459" s="207"/>
      <c r="AH459" s="341"/>
      <c r="AI459" s="340" t="s">
        <v>563</v>
      </c>
      <c r="AJ459" s="207"/>
      <c r="AK459" s="207"/>
      <c r="AL459" s="207"/>
      <c r="AM459" s="340" t="s">
        <v>568</v>
      </c>
      <c r="AN459" s="207"/>
      <c r="AO459" s="207"/>
      <c r="AP459" s="341"/>
      <c r="AQ459" s="340" t="s">
        <v>563</v>
      </c>
      <c r="AR459" s="207"/>
      <c r="AS459" s="207"/>
      <c r="AT459" s="341"/>
      <c r="AU459" s="207" t="s">
        <v>563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563</v>
      </c>
      <c r="AF460" s="207"/>
      <c r="AG460" s="207"/>
      <c r="AH460" s="341"/>
      <c r="AI460" s="340" t="s">
        <v>563</v>
      </c>
      <c r="AJ460" s="207"/>
      <c r="AK460" s="207"/>
      <c r="AL460" s="207"/>
      <c r="AM460" s="340" t="s">
        <v>568</v>
      </c>
      <c r="AN460" s="207"/>
      <c r="AO460" s="207"/>
      <c r="AP460" s="341"/>
      <c r="AQ460" s="340" t="s">
        <v>563</v>
      </c>
      <c r="AR460" s="207"/>
      <c r="AS460" s="207"/>
      <c r="AT460" s="341"/>
      <c r="AU460" s="207" t="s">
        <v>563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652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6"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640</v>
      </c>
      <c r="AH702" s="386"/>
      <c r="AI702" s="386"/>
      <c r="AJ702" s="386"/>
      <c r="AK702" s="386"/>
      <c r="AL702" s="386"/>
      <c r="AM702" s="386"/>
      <c r="AN702" s="386"/>
      <c r="AO702" s="386"/>
      <c r="AP702" s="386"/>
      <c r="AQ702" s="386"/>
      <c r="AR702" s="386"/>
      <c r="AS702" s="386"/>
      <c r="AT702" s="386"/>
      <c r="AU702" s="386"/>
      <c r="AV702" s="386"/>
      <c r="AW702" s="386"/>
      <c r="AX702" s="387"/>
    </row>
    <row r="703" spans="1:50" ht="5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646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645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623</v>
      </c>
      <c r="AE708" s="605"/>
      <c r="AF708" s="605"/>
      <c r="AG708" s="742" t="s">
        <v>570</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623</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623</v>
      </c>
      <c r="AE712" s="783"/>
      <c r="AF712" s="783"/>
      <c r="AG712" s="810" t="s">
        <v>585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623</v>
      </c>
      <c r="AE713" s="329"/>
      <c r="AF713" s="663"/>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69"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73.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623</v>
      </c>
      <c r="AE718" s="329"/>
      <c r="AF718" s="329"/>
      <c r="AG718" s="127" t="s">
        <v>570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623</v>
      </c>
      <c r="AE719" s="605"/>
      <c r="AF719" s="605"/>
      <c r="AG719" s="125" t="s">
        <v>641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1.25" customHeight="1" thickBot="1" x14ac:dyDescent="0.2">
      <c r="A731" s="799" t="s">
        <v>257</v>
      </c>
      <c r="B731" s="800"/>
      <c r="C731" s="800"/>
      <c r="D731" s="800"/>
      <c r="E731" s="801"/>
      <c r="F731" s="729" t="s">
        <v>649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650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611</v>
      </c>
      <c r="F737" s="990"/>
      <c r="G737" s="990"/>
      <c r="H737" s="990"/>
      <c r="I737" s="990"/>
      <c r="J737" s="990"/>
      <c r="K737" s="990"/>
      <c r="L737" s="990"/>
      <c r="M737" s="990"/>
      <c r="N737" s="365" t="s">
        <v>539</v>
      </c>
      <c r="O737" s="365"/>
      <c r="P737" s="365"/>
      <c r="Q737" s="365"/>
      <c r="R737" s="990" t="s">
        <v>612</v>
      </c>
      <c r="S737" s="990"/>
      <c r="T737" s="990"/>
      <c r="U737" s="990"/>
      <c r="V737" s="990"/>
      <c r="W737" s="990"/>
      <c r="X737" s="990"/>
      <c r="Y737" s="990"/>
      <c r="Z737" s="990"/>
      <c r="AA737" s="365" t="s">
        <v>538</v>
      </c>
      <c r="AB737" s="365"/>
      <c r="AC737" s="365"/>
      <c r="AD737" s="365"/>
      <c r="AE737" s="990" t="s">
        <v>613</v>
      </c>
      <c r="AF737" s="990"/>
      <c r="AG737" s="990"/>
      <c r="AH737" s="990"/>
      <c r="AI737" s="990"/>
      <c r="AJ737" s="990"/>
      <c r="AK737" s="990"/>
      <c r="AL737" s="990"/>
      <c r="AM737" s="990"/>
      <c r="AN737" s="365" t="s">
        <v>537</v>
      </c>
      <c r="AO737" s="365"/>
      <c r="AP737" s="365"/>
      <c r="AQ737" s="365"/>
      <c r="AR737" s="982" t="s">
        <v>614</v>
      </c>
      <c r="AS737" s="983"/>
      <c r="AT737" s="983"/>
      <c r="AU737" s="983"/>
      <c r="AV737" s="983"/>
      <c r="AW737" s="983"/>
      <c r="AX737" s="984"/>
      <c r="AY737" s="89"/>
      <c r="AZ737" s="89"/>
    </row>
    <row r="738" spans="1:52" ht="24.75" customHeight="1" x14ac:dyDescent="0.15">
      <c r="A738" s="991" t="s">
        <v>536</v>
      </c>
      <c r="B738" s="210"/>
      <c r="C738" s="210"/>
      <c r="D738" s="211"/>
      <c r="E738" s="990" t="s">
        <v>615</v>
      </c>
      <c r="F738" s="990"/>
      <c r="G738" s="990"/>
      <c r="H738" s="990"/>
      <c r="I738" s="990"/>
      <c r="J738" s="990"/>
      <c r="K738" s="990"/>
      <c r="L738" s="990"/>
      <c r="M738" s="990"/>
      <c r="N738" s="365" t="s">
        <v>535</v>
      </c>
      <c r="O738" s="365"/>
      <c r="P738" s="365"/>
      <c r="Q738" s="365"/>
      <c r="R738" s="990" t="s">
        <v>616</v>
      </c>
      <c r="S738" s="990"/>
      <c r="T738" s="990"/>
      <c r="U738" s="990"/>
      <c r="V738" s="990"/>
      <c r="W738" s="990"/>
      <c r="X738" s="990"/>
      <c r="Y738" s="990"/>
      <c r="Z738" s="990"/>
      <c r="AA738" s="365" t="s">
        <v>534</v>
      </c>
      <c r="AB738" s="365"/>
      <c r="AC738" s="365"/>
      <c r="AD738" s="365"/>
      <c r="AE738" s="990" t="s">
        <v>617</v>
      </c>
      <c r="AF738" s="990"/>
      <c r="AG738" s="990"/>
      <c r="AH738" s="990"/>
      <c r="AI738" s="990"/>
      <c r="AJ738" s="990"/>
      <c r="AK738" s="990"/>
      <c r="AL738" s="990"/>
      <c r="AM738" s="990"/>
      <c r="AN738" s="365" t="s">
        <v>530</v>
      </c>
      <c r="AO738" s="365"/>
      <c r="AP738" s="365"/>
      <c r="AQ738" s="365"/>
      <c r="AR738" s="982">
        <v>350</v>
      </c>
      <c r="AS738" s="983"/>
      <c r="AT738" s="983"/>
      <c r="AU738" s="983"/>
      <c r="AV738" s="983"/>
      <c r="AW738" s="983"/>
      <c r="AX738" s="984"/>
    </row>
    <row r="739" spans="1:52" ht="24.75" customHeight="1" thickBot="1" x14ac:dyDescent="0.2">
      <c r="A739" s="992" t="s">
        <v>526</v>
      </c>
      <c r="B739" s="993"/>
      <c r="C739" s="993"/>
      <c r="D739" s="994"/>
      <c r="E739" s="995" t="s">
        <v>574</v>
      </c>
      <c r="F739" s="985"/>
      <c r="G739" s="985"/>
      <c r="H739" s="93" t="str">
        <f>IF(E739="", "", "(")</f>
        <v>(</v>
      </c>
      <c r="I739" s="985"/>
      <c r="J739" s="985"/>
      <c r="K739" s="93" t="str">
        <f>IF(OR(I739="　", I739=""), "", "-")</f>
        <v/>
      </c>
      <c r="L739" s="986">
        <v>353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7.5" customHeight="1" x14ac:dyDescent="0.15">
      <c r="A779" s="628" t="s">
        <v>508</v>
      </c>
      <c r="B779" s="629"/>
      <c r="C779" s="629"/>
      <c r="D779" s="629"/>
      <c r="E779" s="629"/>
      <c r="F779" s="630"/>
      <c r="G779" s="595" t="s">
        <v>653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5.2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6.75" customHeight="1" x14ac:dyDescent="0.15">
      <c r="A781" s="631"/>
      <c r="B781" s="632"/>
      <c r="C781" s="632"/>
      <c r="D781" s="632"/>
      <c r="E781" s="632"/>
      <c r="F781" s="633"/>
      <c r="G781" s="670" t="s">
        <v>628</v>
      </c>
      <c r="H781" s="671"/>
      <c r="I781" s="671"/>
      <c r="J781" s="671"/>
      <c r="K781" s="672"/>
      <c r="L781" s="664" t="s">
        <v>629</v>
      </c>
      <c r="M781" s="665"/>
      <c r="N781" s="665"/>
      <c r="O781" s="665"/>
      <c r="P781" s="665"/>
      <c r="Q781" s="665"/>
      <c r="R781" s="665"/>
      <c r="S781" s="665"/>
      <c r="T781" s="665"/>
      <c r="U781" s="665"/>
      <c r="V781" s="665"/>
      <c r="W781" s="665"/>
      <c r="X781" s="666"/>
      <c r="Y781" s="388">
        <v>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t="s">
        <v>563</v>
      </c>
      <c r="K837" s="349"/>
      <c r="L837" s="349"/>
      <c r="M837" s="349"/>
      <c r="N837" s="349"/>
      <c r="O837" s="349"/>
      <c r="P837" s="362" t="s">
        <v>631</v>
      </c>
      <c r="Q837" s="350"/>
      <c r="R837" s="350"/>
      <c r="S837" s="350"/>
      <c r="T837" s="350"/>
      <c r="U837" s="350"/>
      <c r="V837" s="350"/>
      <c r="W837" s="350"/>
      <c r="X837" s="350"/>
      <c r="Y837" s="351">
        <v>3</v>
      </c>
      <c r="Z837" s="352"/>
      <c r="AA837" s="352"/>
      <c r="AB837" s="353"/>
      <c r="AC837" s="354" t="s">
        <v>196</v>
      </c>
      <c r="AD837" s="354"/>
      <c r="AE837" s="354"/>
      <c r="AF837" s="354"/>
      <c r="AG837" s="354"/>
      <c r="AH837" s="355" t="s">
        <v>563</v>
      </c>
      <c r="AI837" s="356"/>
      <c r="AJ837" s="356"/>
      <c r="AK837" s="356"/>
      <c r="AL837" s="357" t="s">
        <v>563</v>
      </c>
      <c r="AM837" s="358"/>
      <c r="AN837" s="358"/>
      <c r="AO837" s="359"/>
      <c r="AP837" s="360" t="s">
        <v>563</v>
      </c>
      <c r="AQ837" s="360"/>
      <c r="AR837" s="360"/>
      <c r="AS837" s="360"/>
      <c r="AT837" s="360"/>
      <c r="AU837" s="360"/>
      <c r="AV837" s="360"/>
      <c r="AW837" s="360"/>
      <c r="AX837" s="360"/>
    </row>
    <row r="838" spans="1:50" ht="30" customHeight="1" x14ac:dyDescent="0.15">
      <c r="A838" s="376">
        <v>2</v>
      </c>
      <c r="B838" s="376">
        <v>1</v>
      </c>
      <c r="C838" s="361" t="s">
        <v>632</v>
      </c>
      <c r="D838" s="347"/>
      <c r="E838" s="347"/>
      <c r="F838" s="347"/>
      <c r="G838" s="347"/>
      <c r="H838" s="347"/>
      <c r="I838" s="347"/>
      <c r="J838" s="348" t="s">
        <v>563</v>
      </c>
      <c r="K838" s="349"/>
      <c r="L838" s="349"/>
      <c r="M838" s="349"/>
      <c r="N838" s="349"/>
      <c r="O838" s="349"/>
      <c r="P838" s="362" t="s">
        <v>633</v>
      </c>
      <c r="Q838" s="350"/>
      <c r="R838" s="350"/>
      <c r="S838" s="350"/>
      <c r="T838" s="350"/>
      <c r="U838" s="350"/>
      <c r="V838" s="350"/>
      <c r="W838" s="350"/>
      <c r="X838" s="350"/>
      <c r="Y838" s="351">
        <v>3</v>
      </c>
      <c r="Z838" s="352"/>
      <c r="AA838" s="352"/>
      <c r="AB838" s="353"/>
      <c r="AC838" s="354" t="s">
        <v>196</v>
      </c>
      <c r="AD838" s="354"/>
      <c r="AE838" s="354"/>
      <c r="AF838" s="354"/>
      <c r="AG838" s="354"/>
      <c r="AH838" s="355" t="s">
        <v>563</v>
      </c>
      <c r="AI838" s="356"/>
      <c r="AJ838" s="356"/>
      <c r="AK838" s="356"/>
      <c r="AL838" s="357" t="s">
        <v>563</v>
      </c>
      <c r="AM838" s="358"/>
      <c r="AN838" s="358"/>
      <c r="AO838" s="359"/>
      <c r="AP838" s="360" t="s">
        <v>563</v>
      </c>
      <c r="AQ838" s="360"/>
      <c r="AR838" s="360"/>
      <c r="AS838" s="360"/>
      <c r="AT838" s="360"/>
      <c r="AU838" s="360"/>
      <c r="AV838" s="360"/>
      <c r="AW838" s="360"/>
      <c r="AX838" s="360"/>
    </row>
    <row r="839" spans="1:50" ht="30" customHeight="1" x14ac:dyDescent="0.15">
      <c r="A839" s="376">
        <v>3</v>
      </c>
      <c r="B839" s="376">
        <v>1</v>
      </c>
      <c r="C839" s="361" t="s">
        <v>634</v>
      </c>
      <c r="D839" s="347"/>
      <c r="E839" s="347"/>
      <c r="F839" s="347"/>
      <c r="G839" s="347"/>
      <c r="H839" s="347"/>
      <c r="I839" s="347"/>
      <c r="J839" s="348" t="s">
        <v>563</v>
      </c>
      <c r="K839" s="349"/>
      <c r="L839" s="349"/>
      <c r="M839" s="349"/>
      <c r="N839" s="349"/>
      <c r="O839" s="349"/>
      <c r="P839" s="362" t="s">
        <v>633</v>
      </c>
      <c r="Q839" s="350"/>
      <c r="R839" s="350"/>
      <c r="S839" s="350"/>
      <c r="T839" s="350"/>
      <c r="U839" s="350"/>
      <c r="V839" s="350"/>
      <c r="W839" s="350"/>
      <c r="X839" s="350"/>
      <c r="Y839" s="351">
        <v>3</v>
      </c>
      <c r="Z839" s="352"/>
      <c r="AA839" s="352"/>
      <c r="AB839" s="353"/>
      <c r="AC839" s="354" t="s">
        <v>196</v>
      </c>
      <c r="AD839" s="354"/>
      <c r="AE839" s="354"/>
      <c r="AF839" s="354"/>
      <c r="AG839" s="354"/>
      <c r="AH839" s="355" t="s">
        <v>563</v>
      </c>
      <c r="AI839" s="356"/>
      <c r="AJ839" s="356"/>
      <c r="AK839" s="356"/>
      <c r="AL839" s="357" t="s">
        <v>563</v>
      </c>
      <c r="AM839" s="358"/>
      <c r="AN839" s="358"/>
      <c r="AO839" s="359"/>
      <c r="AP839" s="360" t="s">
        <v>563</v>
      </c>
      <c r="AQ839" s="360"/>
      <c r="AR839" s="360"/>
      <c r="AS839" s="360"/>
      <c r="AT839" s="360"/>
      <c r="AU839" s="360"/>
      <c r="AV839" s="360"/>
      <c r="AW839" s="360"/>
      <c r="AX839" s="360"/>
    </row>
    <row r="840" spans="1:50" ht="30" customHeight="1" x14ac:dyDescent="0.15">
      <c r="A840" s="376">
        <v>4</v>
      </c>
      <c r="B840" s="376">
        <v>1</v>
      </c>
      <c r="C840" s="361" t="s">
        <v>635</v>
      </c>
      <c r="D840" s="347"/>
      <c r="E840" s="347"/>
      <c r="F840" s="347"/>
      <c r="G840" s="347"/>
      <c r="H840" s="347"/>
      <c r="I840" s="347"/>
      <c r="J840" s="348" t="s">
        <v>563</v>
      </c>
      <c r="K840" s="349"/>
      <c r="L840" s="349"/>
      <c r="M840" s="349"/>
      <c r="N840" s="349"/>
      <c r="O840" s="349"/>
      <c r="P840" s="362" t="s">
        <v>633</v>
      </c>
      <c r="Q840" s="350"/>
      <c r="R840" s="350"/>
      <c r="S840" s="350"/>
      <c r="T840" s="350"/>
      <c r="U840" s="350"/>
      <c r="V840" s="350"/>
      <c r="W840" s="350"/>
      <c r="X840" s="350"/>
      <c r="Y840" s="351">
        <v>3</v>
      </c>
      <c r="Z840" s="352"/>
      <c r="AA840" s="352"/>
      <c r="AB840" s="353"/>
      <c r="AC840" s="354" t="s">
        <v>196</v>
      </c>
      <c r="AD840" s="354"/>
      <c r="AE840" s="354"/>
      <c r="AF840" s="354"/>
      <c r="AG840" s="354"/>
      <c r="AH840" s="355" t="s">
        <v>563</v>
      </c>
      <c r="AI840" s="356"/>
      <c r="AJ840" s="356"/>
      <c r="AK840" s="356"/>
      <c r="AL840" s="357" t="s">
        <v>563</v>
      </c>
      <c r="AM840" s="358"/>
      <c r="AN840" s="358"/>
      <c r="AO840" s="359"/>
      <c r="AP840" s="360" t="s">
        <v>563</v>
      </c>
      <c r="AQ840" s="360"/>
      <c r="AR840" s="360"/>
      <c r="AS840" s="360"/>
      <c r="AT840" s="360"/>
      <c r="AU840" s="360"/>
      <c r="AV840" s="360"/>
      <c r="AW840" s="360"/>
      <c r="AX840" s="360"/>
    </row>
    <row r="841" spans="1:50" ht="30" customHeight="1" x14ac:dyDescent="0.15">
      <c r="A841" s="376">
        <v>5</v>
      </c>
      <c r="B841" s="376">
        <v>1</v>
      </c>
      <c r="C841" s="361" t="s">
        <v>636</v>
      </c>
      <c r="D841" s="347"/>
      <c r="E841" s="347"/>
      <c r="F841" s="347"/>
      <c r="G841" s="347"/>
      <c r="H841" s="347"/>
      <c r="I841" s="347"/>
      <c r="J841" s="348" t="s">
        <v>563</v>
      </c>
      <c r="K841" s="349"/>
      <c r="L841" s="349"/>
      <c r="M841" s="349"/>
      <c r="N841" s="349"/>
      <c r="O841" s="349"/>
      <c r="P841" s="362" t="s">
        <v>637</v>
      </c>
      <c r="Q841" s="350"/>
      <c r="R841" s="350"/>
      <c r="S841" s="350"/>
      <c r="T841" s="350"/>
      <c r="U841" s="350"/>
      <c r="V841" s="350"/>
      <c r="W841" s="350"/>
      <c r="X841" s="350"/>
      <c r="Y841" s="351">
        <v>3</v>
      </c>
      <c r="Z841" s="352"/>
      <c r="AA841" s="352"/>
      <c r="AB841" s="353"/>
      <c r="AC841" s="354" t="s">
        <v>196</v>
      </c>
      <c r="AD841" s="354"/>
      <c r="AE841" s="354"/>
      <c r="AF841" s="354"/>
      <c r="AG841" s="354"/>
      <c r="AH841" s="355" t="s">
        <v>563</v>
      </c>
      <c r="AI841" s="356"/>
      <c r="AJ841" s="356"/>
      <c r="AK841" s="356"/>
      <c r="AL841" s="357" t="s">
        <v>563</v>
      </c>
      <c r="AM841" s="358"/>
      <c r="AN841" s="358"/>
      <c r="AO841" s="359"/>
      <c r="AP841" s="360" t="s">
        <v>563</v>
      </c>
      <c r="AQ841" s="360"/>
      <c r="AR841" s="360"/>
      <c r="AS841" s="360"/>
      <c r="AT841" s="360"/>
      <c r="AU841" s="360"/>
      <c r="AV841" s="360"/>
      <c r="AW841" s="360"/>
      <c r="AX841" s="360"/>
    </row>
    <row r="842" spans="1:50" ht="30" customHeight="1" x14ac:dyDescent="0.15">
      <c r="A842" s="376">
        <v>6</v>
      </c>
      <c r="B842" s="376">
        <v>1</v>
      </c>
      <c r="C842" s="361" t="s">
        <v>636</v>
      </c>
      <c r="D842" s="347"/>
      <c r="E842" s="347"/>
      <c r="F842" s="347"/>
      <c r="G842" s="347"/>
      <c r="H842" s="347"/>
      <c r="I842" s="347"/>
      <c r="J842" s="348" t="s">
        <v>563</v>
      </c>
      <c r="K842" s="349"/>
      <c r="L842" s="349"/>
      <c r="M842" s="349"/>
      <c r="N842" s="349"/>
      <c r="O842" s="349"/>
      <c r="P842" s="362" t="s">
        <v>637</v>
      </c>
      <c r="Q842" s="350"/>
      <c r="R842" s="350"/>
      <c r="S842" s="350"/>
      <c r="T842" s="350"/>
      <c r="U842" s="350"/>
      <c r="V842" s="350"/>
      <c r="W842" s="350"/>
      <c r="X842" s="350"/>
      <c r="Y842" s="351">
        <v>3</v>
      </c>
      <c r="Z842" s="352"/>
      <c r="AA842" s="352"/>
      <c r="AB842" s="353"/>
      <c r="AC842" s="354" t="s">
        <v>196</v>
      </c>
      <c r="AD842" s="354"/>
      <c r="AE842" s="354"/>
      <c r="AF842" s="354"/>
      <c r="AG842" s="354"/>
      <c r="AH842" s="355" t="s">
        <v>563</v>
      </c>
      <c r="AI842" s="356"/>
      <c r="AJ842" s="356"/>
      <c r="AK842" s="356"/>
      <c r="AL842" s="357" t="s">
        <v>563</v>
      </c>
      <c r="AM842" s="358"/>
      <c r="AN842" s="358"/>
      <c r="AO842" s="359"/>
      <c r="AP842" s="360" t="s">
        <v>563</v>
      </c>
      <c r="AQ842" s="360"/>
      <c r="AR842" s="360"/>
      <c r="AS842" s="360"/>
      <c r="AT842" s="360"/>
      <c r="AU842" s="360"/>
      <c r="AV842" s="360"/>
      <c r="AW842" s="360"/>
      <c r="AX842" s="360"/>
    </row>
    <row r="843" spans="1:50" ht="30" customHeight="1" x14ac:dyDescent="0.15">
      <c r="A843" s="376">
        <v>7</v>
      </c>
      <c r="B843" s="376">
        <v>1</v>
      </c>
      <c r="C843" s="361" t="s">
        <v>638</v>
      </c>
      <c r="D843" s="347"/>
      <c r="E843" s="347"/>
      <c r="F843" s="347"/>
      <c r="G843" s="347"/>
      <c r="H843" s="347"/>
      <c r="I843" s="347"/>
      <c r="J843" s="348" t="s">
        <v>563</v>
      </c>
      <c r="K843" s="349"/>
      <c r="L843" s="349"/>
      <c r="M843" s="349"/>
      <c r="N843" s="349"/>
      <c r="O843" s="349"/>
      <c r="P843" s="362" t="s">
        <v>637</v>
      </c>
      <c r="Q843" s="350"/>
      <c r="R843" s="350"/>
      <c r="S843" s="350"/>
      <c r="T843" s="350"/>
      <c r="U843" s="350"/>
      <c r="V843" s="350"/>
      <c r="W843" s="350"/>
      <c r="X843" s="350"/>
      <c r="Y843" s="351">
        <v>3</v>
      </c>
      <c r="Z843" s="352"/>
      <c r="AA843" s="352"/>
      <c r="AB843" s="353"/>
      <c r="AC843" s="354" t="s">
        <v>196</v>
      </c>
      <c r="AD843" s="354"/>
      <c r="AE843" s="354"/>
      <c r="AF843" s="354"/>
      <c r="AG843" s="354"/>
      <c r="AH843" s="355" t="s">
        <v>563</v>
      </c>
      <c r="AI843" s="356"/>
      <c r="AJ843" s="356"/>
      <c r="AK843" s="356"/>
      <c r="AL843" s="357" t="s">
        <v>563</v>
      </c>
      <c r="AM843" s="358"/>
      <c r="AN843" s="358"/>
      <c r="AO843" s="359"/>
      <c r="AP843" s="360" t="s">
        <v>563</v>
      </c>
      <c r="AQ843" s="360"/>
      <c r="AR843" s="360"/>
      <c r="AS843" s="360"/>
      <c r="AT843" s="360"/>
      <c r="AU843" s="360"/>
      <c r="AV843" s="360"/>
      <c r="AW843" s="360"/>
      <c r="AX843" s="360"/>
    </row>
    <row r="844" spans="1:50" ht="30" customHeight="1" x14ac:dyDescent="0.15">
      <c r="A844" s="376">
        <v>8</v>
      </c>
      <c r="B844" s="376">
        <v>1</v>
      </c>
      <c r="C844" s="361" t="s">
        <v>638</v>
      </c>
      <c r="D844" s="347"/>
      <c r="E844" s="347"/>
      <c r="F844" s="347"/>
      <c r="G844" s="347"/>
      <c r="H844" s="347"/>
      <c r="I844" s="347"/>
      <c r="J844" s="348" t="s">
        <v>563</v>
      </c>
      <c r="K844" s="349"/>
      <c r="L844" s="349"/>
      <c r="M844" s="349"/>
      <c r="N844" s="349"/>
      <c r="O844" s="349"/>
      <c r="P844" s="362" t="s">
        <v>637</v>
      </c>
      <c r="Q844" s="350"/>
      <c r="R844" s="350"/>
      <c r="S844" s="350"/>
      <c r="T844" s="350"/>
      <c r="U844" s="350"/>
      <c r="V844" s="350"/>
      <c r="W844" s="350"/>
      <c r="X844" s="350"/>
      <c r="Y844" s="351">
        <v>3</v>
      </c>
      <c r="Z844" s="352"/>
      <c r="AA844" s="352"/>
      <c r="AB844" s="353"/>
      <c r="AC844" s="354" t="s">
        <v>196</v>
      </c>
      <c r="AD844" s="354"/>
      <c r="AE844" s="354"/>
      <c r="AF844" s="354"/>
      <c r="AG844" s="354"/>
      <c r="AH844" s="355" t="s">
        <v>563</v>
      </c>
      <c r="AI844" s="356"/>
      <c r="AJ844" s="356"/>
      <c r="AK844" s="356"/>
      <c r="AL844" s="357" t="s">
        <v>563</v>
      </c>
      <c r="AM844" s="358"/>
      <c r="AN844" s="358"/>
      <c r="AO844" s="359"/>
      <c r="AP844" s="360" t="s">
        <v>563</v>
      </c>
      <c r="AQ844" s="360"/>
      <c r="AR844" s="360"/>
      <c r="AS844" s="360"/>
      <c r="AT844" s="360"/>
      <c r="AU844" s="360"/>
      <c r="AV844" s="360"/>
      <c r="AW844" s="360"/>
      <c r="AX844" s="360"/>
    </row>
    <row r="845" spans="1:50" ht="30" customHeight="1" x14ac:dyDescent="0.15">
      <c r="A845" s="376">
        <v>9</v>
      </c>
      <c r="B845" s="376">
        <v>1</v>
      </c>
      <c r="C845" s="361" t="s">
        <v>639</v>
      </c>
      <c r="D845" s="347"/>
      <c r="E845" s="347"/>
      <c r="F845" s="347"/>
      <c r="G845" s="347"/>
      <c r="H845" s="347"/>
      <c r="I845" s="347"/>
      <c r="J845" s="348" t="s">
        <v>563</v>
      </c>
      <c r="K845" s="349"/>
      <c r="L845" s="349"/>
      <c r="M845" s="349"/>
      <c r="N845" s="349"/>
      <c r="O845" s="349"/>
      <c r="P845" s="362" t="s">
        <v>637</v>
      </c>
      <c r="Q845" s="350"/>
      <c r="R845" s="350"/>
      <c r="S845" s="350"/>
      <c r="T845" s="350"/>
      <c r="U845" s="350"/>
      <c r="V845" s="350"/>
      <c r="W845" s="350"/>
      <c r="X845" s="350"/>
      <c r="Y845" s="351">
        <v>3</v>
      </c>
      <c r="Z845" s="352"/>
      <c r="AA845" s="352"/>
      <c r="AB845" s="353"/>
      <c r="AC845" s="354" t="s">
        <v>196</v>
      </c>
      <c r="AD845" s="354"/>
      <c r="AE845" s="354"/>
      <c r="AF845" s="354"/>
      <c r="AG845" s="354"/>
      <c r="AH845" s="355" t="s">
        <v>563</v>
      </c>
      <c r="AI845" s="356"/>
      <c r="AJ845" s="356"/>
      <c r="AK845" s="356"/>
      <c r="AL845" s="357" t="s">
        <v>563</v>
      </c>
      <c r="AM845" s="358"/>
      <c r="AN845" s="358"/>
      <c r="AO845" s="359"/>
      <c r="AP845" s="360" t="s">
        <v>563</v>
      </c>
      <c r="AQ845" s="360"/>
      <c r="AR845" s="360"/>
      <c r="AS845" s="360"/>
      <c r="AT845" s="360"/>
      <c r="AU845" s="360"/>
      <c r="AV845" s="360"/>
      <c r="AW845" s="360"/>
      <c r="AX845" s="360"/>
    </row>
    <row r="846" spans="1:50" ht="30" customHeight="1" x14ac:dyDescent="0.15">
      <c r="A846" s="376">
        <v>10</v>
      </c>
      <c r="B846" s="376">
        <v>1</v>
      </c>
      <c r="C846" s="361" t="s">
        <v>639</v>
      </c>
      <c r="D846" s="347"/>
      <c r="E846" s="347"/>
      <c r="F846" s="347"/>
      <c r="G846" s="347"/>
      <c r="H846" s="347"/>
      <c r="I846" s="347"/>
      <c r="J846" s="348" t="s">
        <v>563</v>
      </c>
      <c r="K846" s="349"/>
      <c r="L846" s="349"/>
      <c r="M846" s="349"/>
      <c r="N846" s="349"/>
      <c r="O846" s="349"/>
      <c r="P846" s="362" t="s">
        <v>637</v>
      </c>
      <c r="Q846" s="350"/>
      <c r="R846" s="350"/>
      <c r="S846" s="350"/>
      <c r="T846" s="350"/>
      <c r="U846" s="350"/>
      <c r="V846" s="350"/>
      <c r="W846" s="350"/>
      <c r="X846" s="350"/>
      <c r="Y846" s="351">
        <v>3</v>
      </c>
      <c r="Z846" s="352"/>
      <c r="AA846" s="352"/>
      <c r="AB846" s="353"/>
      <c r="AC846" s="354" t="s">
        <v>196</v>
      </c>
      <c r="AD846" s="354"/>
      <c r="AE846" s="354"/>
      <c r="AF846" s="354"/>
      <c r="AG846" s="354"/>
      <c r="AH846" s="355" t="s">
        <v>563</v>
      </c>
      <c r="AI846" s="356"/>
      <c r="AJ846" s="356"/>
      <c r="AK846" s="356"/>
      <c r="AL846" s="357" t="s">
        <v>563</v>
      </c>
      <c r="AM846" s="358"/>
      <c r="AN846" s="358"/>
      <c r="AO846" s="359"/>
      <c r="AP846" s="360" t="s">
        <v>563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49">
      <formula>IF(RIGHT(TEXT(P14,"0.#"),1)=".",FALSE,TRUE)</formula>
    </cfRule>
    <cfRule type="expression" dxfId="2800" priority="14050">
      <formula>IF(RIGHT(TEXT(P14,"0.#"),1)=".",TRUE,FALSE)</formula>
    </cfRule>
  </conditionalFormatting>
  <conditionalFormatting sqref="AE32">
    <cfRule type="expression" dxfId="2799" priority="14039">
      <formula>IF(RIGHT(TEXT(AE32,"0.#"),1)=".",FALSE,TRUE)</formula>
    </cfRule>
    <cfRule type="expression" dxfId="2798" priority="14040">
      <formula>IF(RIGHT(TEXT(AE32,"0.#"),1)=".",TRUE,FALSE)</formula>
    </cfRule>
  </conditionalFormatting>
  <conditionalFormatting sqref="P18:AX18">
    <cfRule type="expression" dxfId="2797" priority="13925">
      <formula>IF(RIGHT(TEXT(P18,"0.#"),1)=".",FALSE,TRUE)</formula>
    </cfRule>
    <cfRule type="expression" dxfId="2796" priority="13926">
      <formula>IF(RIGHT(TEXT(P18,"0.#"),1)=".",TRUE,FALSE)</formula>
    </cfRule>
  </conditionalFormatting>
  <conditionalFormatting sqref="Y782">
    <cfRule type="expression" dxfId="2795" priority="13921">
      <formula>IF(RIGHT(TEXT(Y782,"0.#"),1)=".",FALSE,TRUE)</formula>
    </cfRule>
    <cfRule type="expression" dxfId="2794" priority="13922">
      <formula>IF(RIGHT(TEXT(Y782,"0.#"),1)=".",TRUE,FALSE)</formula>
    </cfRule>
  </conditionalFormatting>
  <conditionalFormatting sqref="Y791">
    <cfRule type="expression" dxfId="2793" priority="13917">
      <formula>IF(RIGHT(TEXT(Y791,"0.#"),1)=".",FALSE,TRUE)</formula>
    </cfRule>
    <cfRule type="expression" dxfId="2792" priority="13918">
      <formula>IF(RIGHT(TEXT(Y791,"0.#"),1)=".",TRUE,FALSE)</formula>
    </cfRule>
  </conditionalFormatting>
  <conditionalFormatting sqref="Y822:Y829 Y820 Y809:Y816 Y807 Y796:Y803 Y794">
    <cfRule type="expression" dxfId="2791" priority="13699">
      <formula>IF(RIGHT(TEXT(Y794,"0.#"),1)=".",FALSE,TRUE)</formula>
    </cfRule>
    <cfRule type="expression" dxfId="2790" priority="13700">
      <formula>IF(RIGHT(TEXT(Y794,"0.#"),1)=".",TRUE,FALSE)</formula>
    </cfRule>
  </conditionalFormatting>
  <conditionalFormatting sqref="P16:AQ17 P15:AX15 P13:AX13">
    <cfRule type="expression" dxfId="2789" priority="13747">
      <formula>IF(RIGHT(TEXT(P13,"0.#"),1)=".",FALSE,TRUE)</formula>
    </cfRule>
    <cfRule type="expression" dxfId="2788" priority="13748">
      <formula>IF(RIGHT(TEXT(P13,"0.#"),1)=".",TRUE,FALSE)</formula>
    </cfRule>
  </conditionalFormatting>
  <conditionalFormatting sqref="P19:AJ19">
    <cfRule type="expression" dxfId="2787" priority="13745">
      <formula>IF(RIGHT(TEXT(P19,"0.#"),1)=".",FALSE,TRUE)</formula>
    </cfRule>
    <cfRule type="expression" dxfId="2786" priority="13746">
      <formula>IF(RIGHT(TEXT(P19,"0.#"),1)=".",TRUE,FALSE)</formula>
    </cfRule>
  </conditionalFormatting>
  <conditionalFormatting sqref="AE101 AQ101">
    <cfRule type="expression" dxfId="2785" priority="13737">
      <formula>IF(RIGHT(TEXT(AE101,"0.#"),1)=".",FALSE,TRUE)</formula>
    </cfRule>
    <cfRule type="expression" dxfId="2784" priority="13738">
      <formula>IF(RIGHT(TEXT(AE101,"0.#"),1)=".",TRUE,FALSE)</formula>
    </cfRule>
  </conditionalFormatting>
  <conditionalFormatting sqref="Y783:Y790 Y781">
    <cfRule type="expression" dxfId="2783" priority="13723">
      <formula>IF(RIGHT(TEXT(Y781,"0.#"),1)=".",FALSE,TRUE)</formula>
    </cfRule>
    <cfRule type="expression" dxfId="2782" priority="13724">
      <formula>IF(RIGHT(TEXT(Y781,"0.#"),1)=".",TRUE,FALSE)</formula>
    </cfRule>
  </conditionalFormatting>
  <conditionalFormatting sqref="AU782">
    <cfRule type="expression" dxfId="2781" priority="13721">
      <formula>IF(RIGHT(TEXT(AU782,"0.#"),1)=".",FALSE,TRUE)</formula>
    </cfRule>
    <cfRule type="expression" dxfId="2780" priority="13722">
      <formula>IF(RIGHT(TEXT(AU782,"0.#"),1)=".",TRUE,FALSE)</formula>
    </cfRule>
  </conditionalFormatting>
  <conditionalFormatting sqref="AU791">
    <cfRule type="expression" dxfId="2779" priority="13719">
      <formula>IF(RIGHT(TEXT(AU791,"0.#"),1)=".",FALSE,TRUE)</formula>
    </cfRule>
    <cfRule type="expression" dxfId="2778" priority="13720">
      <formula>IF(RIGHT(TEXT(AU791,"0.#"),1)=".",TRUE,FALSE)</formula>
    </cfRule>
  </conditionalFormatting>
  <conditionalFormatting sqref="AU783:AU790 AU781">
    <cfRule type="expression" dxfId="2777" priority="13717">
      <formula>IF(RIGHT(TEXT(AU781,"0.#"),1)=".",FALSE,TRUE)</formula>
    </cfRule>
    <cfRule type="expression" dxfId="2776" priority="13718">
      <formula>IF(RIGHT(TEXT(AU781,"0.#"),1)=".",TRUE,FALSE)</formula>
    </cfRule>
  </conditionalFormatting>
  <conditionalFormatting sqref="Y821 Y808 Y795">
    <cfRule type="expression" dxfId="2775" priority="13703">
      <formula>IF(RIGHT(TEXT(Y795,"0.#"),1)=".",FALSE,TRUE)</formula>
    </cfRule>
    <cfRule type="expression" dxfId="2774" priority="13704">
      <formula>IF(RIGHT(TEXT(Y795,"0.#"),1)=".",TRUE,FALSE)</formula>
    </cfRule>
  </conditionalFormatting>
  <conditionalFormatting sqref="Y830 Y817 Y804">
    <cfRule type="expression" dxfId="2773" priority="13701">
      <formula>IF(RIGHT(TEXT(Y804,"0.#"),1)=".",FALSE,TRUE)</formula>
    </cfRule>
    <cfRule type="expression" dxfId="2772" priority="13702">
      <formula>IF(RIGHT(TEXT(Y804,"0.#"),1)=".",TRUE,FALSE)</formula>
    </cfRule>
  </conditionalFormatting>
  <conditionalFormatting sqref="AU821 AU808 AU795">
    <cfRule type="expression" dxfId="2771" priority="13697">
      <formula>IF(RIGHT(TEXT(AU795,"0.#"),1)=".",FALSE,TRUE)</formula>
    </cfRule>
    <cfRule type="expression" dxfId="2770" priority="13698">
      <formula>IF(RIGHT(TEXT(AU795,"0.#"),1)=".",TRUE,FALSE)</formula>
    </cfRule>
  </conditionalFormatting>
  <conditionalFormatting sqref="AU830 AU817 AU804">
    <cfRule type="expression" dxfId="2769" priority="13695">
      <formula>IF(RIGHT(TEXT(AU804,"0.#"),1)=".",FALSE,TRUE)</formula>
    </cfRule>
    <cfRule type="expression" dxfId="2768" priority="13696">
      <formula>IF(RIGHT(TEXT(AU804,"0.#"),1)=".",TRUE,FALSE)</formula>
    </cfRule>
  </conditionalFormatting>
  <conditionalFormatting sqref="AU822:AU829 AU820 AU809:AU816 AU807 AU796:AU803 AU794">
    <cfRule type="expression" dxfId="2767" priority="13693">
      <formula>IF(RIGHT(TEXT(AU794,"0.#"),1)=".",FALSE,TRUE)</formula>
    </cfRule>
    <cfRule type="expression" dxfId="2766" priority="13694">
      <formula>IF(RIGHT(TEXT(AU794,"0.#"),1)=".",TRUE,FALSE)</formula>
    </cfRule>
  </conditionalFormatting>
  <conditionalFormatting sqref="AM87">
    <cfRule type="expression" dxfId="2765" priority="13347">
      <formula>IF(RIGHT(TEXT(AM87,"0.#"),1)=".",FALSE,TRUE)</formula>
    </cfRule>
    <cfRule type="expression" dxfId="2764" priority="13348">
      <formula>IF(RIGHT(TEXT(AM87,"0.#"),1)=".",TRUE,FALSE)</formula>
    </cfRule>
  </conditionalFormatting>
  <conditionalFormatting sqref="AE55">
    <cfRule type="expression" dxfId="2763" priority="13415">
      <formula>IF(RIGHT(TEXT(AE55,"0.#"),1)=".",FALSE,TRUE)</formula>
    </cfRule>
    <cfRule type="expression" dxfId="2762" priority="13416">
      <formula>IF(RIGHT(TEXT(AE55,"0.#"),1)=".",TRUE,FALSE)</formula>
    </cfRule>
  </conditionalFormatting>
  <conditionalFormatting sqref="AI55">
    <cfRule type="expression" dxfId="2761" priority="13413">
      <formula>IF(RIGHT(TEXT(AI55,"0.#"),1)=".",FALSE,TRUE)</formula>
    </cfRule>
    <cfRule type="expression" dxfId="2760" priority="13414">
      <formula>IF(RIGHT(TEXT(AI55,"0.#"),1)=".",TRUE,FALSE)</formula>
    </cfRule>
  </conditionalFormatting>
  <conditionalFormatting sqref="AE33">
    <cfRule type="expression" dxfId="2759" priority="13507">
      <formula>IF(RIGHT(TEXT(AE33,"0.#"),1)=".",FALSE,TRUE)</formula>
    </cfRule>
    <cfRule type="expression" dxfId="2758" priority="13508">
      <formula>IF(RIGHT(TEXT(AE33,"0.#"),1)=".",TRUE,FALSE)</formula>
    </cfRule>
  </conditionalFormatting>
  <conditionalFormatting sqref="AE34">
    <cfRule type="expression" dxfId="2757" priority="13505">
      <formula>IF(RIGHT(TEXT(AE34,"0.#"),1)=".",FALSE,TRUE)</formula>
    </cfRule>
    <cfRule type="expression" dxfId="2756" priority="13506">
      <formula>IF(RIGHT(TEXT(AE34,"0.#"),1)=".",TRUE,FALSE)</formula>
    </cfRule>
  </conditionalFormatting>
  <conditionalFormatting sqref="AI34 AM34">
    <cfRule type="expression" dxfId="2755" priority="13503">
      <formula>IF(RIGHT(TEXT(AI34,"0.#"),1)=".",FALSE,TRUE)</formula>
    </cfRule>
    <cfRule type="expression" dxfId="2754" priority="13504">
      <formula>IF(RIGHT(TEXT(AI34,"0.#"),1)=".",TRUE,FALSE)</formula>
    </cfRule>
  </conditionalFormatting>
  <conditionalFormatting sqref="AI33">
    <cfRule type="expression" dxfId="2753" priority="13501">
      <formula>IF(RIGHT(TEXT(AI33,"0.#"),1)=".",FALSE,TRUE)</formula>
    </cfRule>
    <cfRule type="expression" dxfId="2752" priority="13502">
      <formula>IF(RIGHT(TEXT(AI33,"0.#"),1)=".",TRUE,FALSE)</formula>
    </cfRule>
  </conditionalFormatting>
  <conditionalFormatting sqref="AI32">
    <cfRule type="expression" dxfId="2751" priority="13499">
      <formula>IF(RIGHT(TEXT(AI32,"0.#"),1)=".",FALSE,TRUE)</formula>
    </cfRule>
    <cfRule type="expression" dxfId="2750" priority="13500">
      <formula>IF(RIGHT(TEXT(AI32,"0.#"),1)=".",TRUE,FALSE)</formula>
    </cfRule>
  </conditionalFormatting>
  <conditionalFormatting sqref="AM32">
    <cfRule type="expression" dxfId="2749" priority="13497">
      <formula>IF(RIGHT(TEXT(AM32,"0.#"),1)=".",FALSE,TRUE)</formula>
    </cfRule>
    <cfRule type="expression" dxfId="2748" priority="13498">
      <formula>IF(RIGHT(TEXT(AM32,"0.#"),1)=".",TRUE,FALSE)</formula>
    </cfRule>
  </conditionalFormatting>
  <conditionalFormatting sqref="AM33">
    <cfRule type="expression" dxfId="2747" priority="13495">
      <formula>IF(RIGHT(TEXT(AM33,"0.#"),1)=".",FALSE,TRUE)</formula>
    </cfRule>
    <cfRule type="expression" dxfId="2746" priority="13496">
      <formula>IF(RIGHT(TEXT(AM33,"0.#"),1)=".",TRUE,FALSE)</formula>
    </cfRule>
  </conditionalFormatting>
  <conditionalFormatting sqref="AQ32:AQ34">
    <cfRule type="expression" dxfId="2745" priority="13487">
      <formula>IF(RIGHT(TEXT(AQ32,"0.#"),1)=".",FALSE,TRUE)</formula>
    </cfRule>
    <cfRule type="expression" dxfId="2744" priority="13488">
      <formula>IF(RIGHT(TEXT(AQ32,"0.#"),1)=".",TRUE,FALSE)</formula>
    </cfRule>
  </conditionalFormatting>
  <conditionalFormatting sqref="AU32:AU34">
    <cfRule type="expression" dxfId="2743" priority="13485">
      <formula>IF(RIGHT(TEXT(AU32,"0.#"),1)=".",FALSE,TRUE)</formula>
    </cfRule>
    <cfRule type="expression" dxfId="2742" priority="13486">
      <formula>IF(RIGHT(TEXT(AU32,"0.#"),1)=".",TRUE,FALSE)</formula>
    </cfRule>
  </conditionalFormatting>
  <conditionalFormatting sqref="AE53">
    <cfRule type="expression" dxfId="2741" priority="13419">
      <formula>IF(RIGHT(TEXT(AE53,"0.#"),1)=".",FALSE,TRUE)</formula>
    </cfRule>
    <cfRule type="expression" dxfId="2740" priority="13420">
      <formula>IF(RIGHT(TEXT(AE53,"0.#"),1)=".",TRUE,FALSE)</formula>
    </cfRule>
  </conditionalFormatting>
  <conditionalFormatting sqref="AE54">
    <cfRule type="expression" dxfId="2739" priority="13417">
      <formula>IF(RIGHT(TEXT(AE54,"0.#"),1)=".",FALSE,TRUE)</formula>
    </cfRule>
    <cfRule type="expression" dxfId="2738" priority="13418">
      <formula>IF(RIGHT(TEXT(AE54,"0.#"),1)=".",TRUE,FALSE)</formula>
    </cfRule>
  </conditionalFormatting>
  <conditionalFormatting sqref="AI54">
    <cfRule type="expression" dxfId="2737" priority="13411">
      <formula>IF(RIGHT(TEXT(AI54,"0.#"),1)=".",FALSE,TRUE)</formula>
    </cfRule>
    <cfRule type="expression" dxfId="2736" priority="13412">
      <formula>IF(RIGHT(TEXT(AI54,"0.#"),1)=".",TRUE,FALSE)</formula>
    </cfRule>
  </conditionalFormatting>
  <conditionalFormatting sqref="AI53">
    <cfRule type="expression" dxfId="2735" priority="13409">
      <formula>IF(RIGHT(TEXT(AI53,"0.#"),1)=".",FALSE,TRUE)</formula>
    </cfRule>
    <cfRule type="expression" dxfId="2734" priority="13410">
      <formula>IF(RIGHT(TEXT(AI53,"0.#"),1)=".",TRUE,FALSE)</formula>
    </cfRule>
  </conditionalFormatting>
  <conditionalFormatting sqref="AM53">
    <cfRule type="expression" dxfId="2733" priority="13407">
      <formula>IF(RIGHT(TEXT(AM53,"0.#"),1)=".",FALSE,TRUE)</formula>
    </cfRule>
    <cfRule type="expression" dxfId="2732" priority="13408">
      <formula>IF(RIGHT(TEXT(AM53,"0.#"),1)=".",TRUE,FALSE)</formula>
    </cfRule>
  </conditionalFormatting>
  <conditionalFormatting sqref="AM54">
    <cfRule type="expression" dxfId="2731" priority="13405">
      <formula>IF(RIGHT(TEXT(AM54,"0.#"),1)=".",FALSE,TRUE)</formula>
    </cfRule>
    <cfRule type="expression" dxfId="2730" priority="13406">
      <formula>IF(RIGHT(TEXT(AM54,"0.#"),1)=".",TRUE,FALSE)</formula>
    </cfRule>
  </conditionalFormatting>
  <conditionalFormatting sqref="AM55">
    <cfRule type="expression" dxfId="2729" priority="13403">
      <formula>IF(RIGHT(TEXT(AM55,"0.#"),1)=".",FALSE,TRUE)</formula>
    </cfRule>
    <cfRule type="expression" dxfId="2728" priority="13404">
      <formula>IF(RIGHT(TEXT(AM55,"0.#"),1)=".",TRUE,FALSE)</formula>
    </cfRule>
  </conditionalFormatting>
  <conditionalFormatting sqref="AE60">
    <cfRule type="expression" dxfId="2727" priority="13389">
      <formula>IF(RIGHT(TEXT(AE60,"0.#"),1)=".",FALSE,TRUE)</formula>
    </cfRule>
    <cfRule type="expression" dxfId="2726" priority="13390">
      <formula>IF(RIGHT(TEXT(AE60,"0.#"),1)=".",TRUE,FALSE)</formula>
    </cfRule>
  </conditionalFormatting>
  <conditionalFormatting sqref="AE61">
    <cfRule type="expression" dxfId="2725" priority="13387">
      <formula>IF(RIGHT(TEXT(AE61,"0.#"),1)=".",FALSE,TRUE)</formula>
    </cfRule>
    <cfRule type="expression" dxfId="2724" priority="13388">
      <formula>IF(RIGHT(TEXT(AE61,"0.#"),1)=".",TRUE,FALSE)</formula>
    </cfRule>
  </conditionalFormatting>
  <conditionalFormatting sqref="AE62">
    <cfRule type="expression" dxfId="2723" priority="13385">
      <formula>IF(RIGHT(TEXT(AE62,"0.#"),1)=".",FALSE,TRUE)</formula>
    </cfRule>
    <cfRule type="expression" dxfId="2722" priority="13386">
      <formula>IF(RIGHT(TEXT(AE62,"0.#"),1)=".",TRUE,FALSE)</formula>
    </cfRule>
  </conditionalFormatting>
  <conditionalFormatting sqref="AI62">
    <cfRule type="expression" dxfId="2721" priority="13383">
      <formula>IF(RIGHT(TEXT(AI62,"0.#"),1)=".",FALSE,TRUE)</formula>
    </cfRule>
    <cfRule type="expression" dxfId="2720" priority="13384">
      <formula>IF(RIGHT(TEXT(AI62,"0.#"),1)=".",TRUE,FALSE)</formula>
    </cfRule>
  </conditionalFormatting>
  <conditionalFormatting sqref="AI61">
    <cfRule type="expression" dxfId="2719" priority="13381">
      <formula>IF(RIGHT(TEXT(AI61,"0.#"),1)=".",FALSE,TRUE)</formula>
    </cfRule>
    <cfRule type="expression" dxfId="2718" priority="13382">
      <formula>IF(RIGHT(TEXT(AI61,"0.#"),1)=".",TRUE,FALSE)</formula>
    </cfRule>
  </conditionalFormatting>
  <conditionalFormatting sqref="AI60">
    <cfRule type="expression" dxfId="2717" priority="13379">
      <formula>IF(RIGHT(TEXT(AI60,"0.#"),1)=".",FALSE,TRUE)</formula>
    </cfRule>
    <cfRule type="expression" dxfId="2716" priority="13380">
      <formula>IF(RIGHT(TEXT(AI60,"0.#"),1)=".",TRUE,FALSE)</formula>
    </cfRule>
  </conditionalFormatting>
  <conditionalFormatting sqref="AM60">
    <cfRule type="expression" dxfId="2715" priority="13377">
      <formula>IF(RIGHT(TEXT(AM60,"0.#"),1)=".",FALSE,TRUE)</formula>
    </cfRule>
    <cfRule type="expression" dxfId="2714" priority="13378">
      <formula>IF(RIGHT(TEXT(AM60,"0.#"),1)=".",TRUE,FALSE)</formula>
    </cfRule>
  </conditionalFormatting>
  <conditionalFormatting sqref="AM61">
    <cfRule type="expression" dxfId="2713" priority="13375">
      <formula>IF(RIGHT(TEXT(AM61,"0.#"),1)=".",FALSE,TRUE)</formula>
    </cfRule>
    <cfRule type="expression" dxfId="2712" priority="13376">
      <formula>IF(RIGHT(TEXT(AM61,"0.#"),1)=".",TRUE,FALSE)</formula>
    </cfRule>
  </conditionalFormatting>
  <conditionalFormatting sqref="AM62">
    <cfRule type="expression" dxfId="2711" priority="13373">
      <formula>IF(RIGHT(TEXT(AM62,"0.#"),1)=".",FALSE,TRUE)</formula>
    </cfRule>
    <cfRule type="expression" dxfId="2710" priority="13374">
      <formula>IF(RIGHT(TEXT(AM62,"0.#"),1)=".",TRUE,FALSE)</formula>
    </cfRule>
  </conditionalFormatting>
  <conditionalFormatting sqref="AE87">
    <cfRule type="expression" dxfId="2709" priority="13359">
      <formula>IF(RIGHT(TEXT(AE87,"0.#"),1)=".",FALSE,TRUE)</formula>
    </cfRule>
    <cfRule type="expression" dxfId="2708" priority="13360">
      <formula>IF(RIGHT(TEXT(AE87,"0.#"),1)=".",TRUE,FALSE)</formula>
    </cfRule>
  </conditionalFormatting>
  <conditionalFormatting sqref="AE88">
    <cfRule type="expression" dxfId="2707" priority="13357">
      <formula>IF(RIGHT(TEXT(AE88,"0.#"),1)=".",FALSE,TRUE)</formula>
    </cfRule>
    <cfRule type="expression" dxfId="2706" priority="13358">
      <formula>IF(RIGHT(TEXT(AE88,"0.#"),1)=".",TRUE,FALSE)</formula>
    </cfRule>
  </conditionalFormatting>
  <conditionalFormatting sqref="AE89">
    <cfRule type="expression" dxfId="2705" priority="13355">
      <formula>IF(RIGHT(TEXT(AE89,"0.#"),1)=".",FALSE,TRUE)</formula>
    </cfRule>
    <cfRule type="expression" dxfId="2704" priority="13356">
      <formula>IF(RIGHT(TEXT(AE89,"0.#"),1)=".",TRUE,FALSE)</formula>
    </cfRule>
  </conditionalFormatting>
  <conditionalFormatting sqref="AI89">
    <cfRule type="expression" dxfId="2703" priority="13353">
      <formula>IF(RIGHT(TEXT(AI89,"0.#"),1)=".",FALSE,TRUE)</formula>
    </cfRule>
    <cfRule type="expression" dxfId="2702" priority="13354">
      <formula>IF(RIGHT(TEXT(AI89,"0.#"),1)=".",TRUE,FALSE)</formula>
    </cfRule>
  </conditionalFormatting>
  <conditionalFormatting sqref="AI88">
    <cfRule type="expression" dxfId="2701" priority="13351">
      <formula>IF(RIGHT(TEXT(AI88,"0.#"),1)=".",FALSE,TRUE)</formula>
    </cfRule>
    <cfRule type="expression" dxfId="2700" priority="13352">
      <formula>IF(RIGHT(TEXT(AI88,"0.#"),1)=".",TRUE,FALSE)</formula>
    </cfRule>
  </conditionalFormatting>
  <conditionalFormatting sqref="AI87">
    <cfRule type="expression" dxfId="2699" priority="13349">
      <formula>IF(RIGHT(TEXT(AI87,"0.#"),1)=".",FALSE,TRUE)</formula>
    </cfRule>
    <cfRule type="expression" dxfId="2698" priority="13350">
      <formula>IF(RIGHT(TEXT(AI87,"0.#"),1)=".",TRUE,FALSE)</formula>
    </cfRule>
  </conditionalFormatting>
  <conditionalFormatting sqref="AM88">
    <cfRule type="expression" dxfId="2697" priority="13345">
      <formula>IF(RIGHT(TEXT(AM88,"0.#"),1)=".",FALSE,TRUE)</formula>
    </cfRule>
    <cfRule type="expression" dxfId="2696" priority="13346">
      <formula>IF(RIGHT(TEXT(AM88,"0.#"),1)=".",TRUE,FALSE)</formula>
    </cfRule>
  </conditionalFormatting>
  <conditionalFormatting sqref="AM89">
    <cfRule type="expression" dxfId="2695" priority="13343">
      <formula>IF(RIGHT(TEXT(AM89,"0.#"),1)=".",FALSE,TRUE)</formula>
    </cfRule>
    <cfRule type="expression" dxfId="2694" priority="13344">
      <formula>IF(RIGHT(TEXT(AM89,"0.#"),1)=".",TRUE,FALSE)</formula>
    </cfRule>
  </conditionalFormatting>
  <conditionalFormatting sqref="AE92">
    <cfRule type="expression" dxfId="2693" priority="13329">
      <formula>IF(RIGHT(TEXT(AE92,"0.#"),1)=".",FALSE,TRUE)</formula>
    </cfRule>
    <cfRule type="expression" dxfId="2692" priority="13330">
      <formula>IF(RIGHT(TEXT(AE92,"0.#"),1)=".",TRUE,FALSE)</formula>
    </cfRule>
  </conditionalFormatting>
  <conditionalFormatting sqref="AE93">
    <cfRule type="expression" dxfId="2691" priority="13327">
      <formula>IF(RIGHT(TEXT(AE93,"0.#"),1)=".",FALSE,TRUE)</formula>
    </cfRule>
    <cfRule type="expression" dxfId="2690" priority="13328">
      <formula>IF(RIGHT(TEXT(AE93,"0.#"),1)=".",TRUE,FALSE)</formula>
    </cfRule>
  </conditionalFormatting>
  <conditionalFormatting sqref="AE94">
    <cfRule type="expression" dxfId="2689" priority="13325">
      <formula>IF(RIGHT(TEXT(AE94,"0.#"),1)=".",FALSE,TRUE)</formula>
    </cfRule>
    <cfRule type="expression" dxfId="2688" priority="13326">
      <formula>IF(RIGHT(TEXT(AE94,"0.#"),1)=".",TRUE,FALSE)</formula>
    </cfRule>
  </conditionalFormatting>
  <conditionalFormatting sqref="AI94">
    <cfRule type="expression" dxfId="2687" priority="13323">
      <formula>IF(RIGHT(TEXT(AI94,"0.#"),1)=".",FALSE,TRUE)</formula>
    </cfRule>
    <cfRule type="expression" dxfId="2686" priority="13324">
      <formula>IF(RIGHT(TEXT(AI94,"0.#"),1)=".",TRUE,FALSE)</formula>
    </cfRule>
  </conditionalFormatting>
  <conditionalFormatting sqref="AI93">
    <cfRule type="expression" dxfId="2685" priority="13321">
      <formula>IF(RIGHT(TEXT(AI93,"0.#"),1)=".",FALSE,TRUE)</formula>
    </cfRule>
    <cfRule type="expression" dxfId="2684" priority="13322">
      <formula>IF(RIGHT(TEXT(AI93,"0.#"),1)=".",TRUE,FALSE)</formula>
    </cfRule>
  </conditionalFormatting>
  <conditionalFormatting sqref="AI92">
    <cfRule type="expression" dxfId="2683" priority="13319">
      <formula>IF(RIGHT(TEXT(AI92,"0.#"),1)=".",FALSE,TRUE)</formula>
    </cfRule>
    <cfRule type="expression" dxfId="2682" priority="13320">
      <formula>IF(RIGHT(TEXT(AI92,"0.#"),1)=".",TRUE,FALSE)</formula>
    </cfRule>
  </conditionalFormatting>
  <conditionalFormatting sqref="AM92">
    <cfRule type="expression" dxfId="2681" priority="13317">
      <formula>IF(RIGHT(TEXT(AM92,"0.#"),1)=".",FALSE,TRUE)</formula>
    </cfRule>
    <cfRule type="expression" dxfId="2680" priority="13318">
      <formula>IF(RIGHT(TEXT(AM92,"0.#"),1)=".",TRUE,FALSE)</formula>
    </cfRule>
  </conditionalFormatting>
  <conditionalFormatting sqref="AM93">
    <cfRule type="expression" dxfId="2679" priority="13315">
      <formula>IF(RIGHT(TEXT(AM93,"0.#"),1)=".",FALSE,TRUE)</formula>
    </cfRule>
    <cfRule type="expression" dxfId="2678" priority="13316">
      <formula>IF(RIGHT(TEXT(AM93,"0.#"),1)=".",TRUE,FALSE)</formula>
    </cfRule>
  </conditionalFormatting>
  <conditionalFormatting sqref="AM94">
    <cfRule type="expression" dxfId="2677" priority="13313">
      <formula>IF(RIGHT(TEXT(AM94,"0.#"),1)=".",FALSE,TRUE)</formula>
    </cfRule>
    <cfRule type="expression" dxfId="2676" priority="13314">
      <formula>IF(RIGHT(TEXT(AM94,"0.#"),1)=".",TRUE,FALSE)</formula>
    </cfRule>
  </conditionalFormatting>
  <conditionalFormatting sqref="AE97">
    <cfRule type="expression" dxfId="2675" priority="13299">
      <formula>IF(RIGHT(TEXT(AE97,"0.#"),1)=".",FALSE,TRUE)</formula>
    </cfRule>
    <cfRule type="expression" dxfId="2674" priority="13300">
      <formula>IF(RIGHT(TEXT(AE97,"0.#"),1)=".",TRUE,FALSE)</formula>
    </cfRule>
  </conditionalFormatting>
  <conditionalFormatting sqref="AE98">
    <cfRule type="expression" dxfId="2673" priority="13297">
      <formula>IF(RIGHT(TEXT(AE98,"0.#"),1)=".",FALSE,TRUE)</formula>
    </cfRule>
    <cfRule type="expression" dxfId="2672" priority="13298">
      <formula>IF(RIGHT(TEXT(AE98,"0.#"),1)=".",TRUE,FALSE)</formula>
    </cfRule>
  </conditionalFormatting>
  <conditionalFormatting sqref="AE99">
    <cfRule type="expression" dxfId="2671" priority="13295">
      <formula>IF(RIGHT(TEXT(AE99,"0.#"),1)=".",FALSE,TRUE)</formula>
    </cfRule>
    <cfRule type="expression" dxfId="2670" priority="13296">
      <formula>IF(RIGHT(TEXT(AE99,"0.#"),1)=".",TRUE,FALSE)</formula>
    </cfRule>
  </conditionalFormatting>
  <conditionalFormatting sqref="AI99">
    <cfRule type="expression" dxfId="2669" priority="13293">
      <formula>IF(RIGHT(TEXT(AI99,"0.#"),1)=".",FALSE,TRUE)</formula>
    </cfRule>
    <cfRule type="expression" dxfId="2668" priority="13294">
      <formula>IF(RIGHT(TEXT(AI99,"0.#"),1)=".",TRUE,FALSE)</formula>
    </cfRule>
  </conditionalFormatting>
  <conditionalFormatting sqref="AI98">
    <cfRule type="expression" dxfId="2667" priority="13291">
      <formula>IF(RIGHT(TEXT(AI98,"0.#"),1)=".",FALSE,TRUE)</formula>
    </cfRule>
    <cfRule type="expression" dxfId="2666" priority="13292">
      <formula>IF(RIGHT(TEXT(AI98,"0.#"),1)=".",TRUE,FALSE)</formula>
    </cfRule>
  </conditionalFormatting>
  <conditionalFormatting sqref="AI97">
    <cfRule type="expression" dxfId="2665" priority="13289">
      <formula>IF(RIGHT(TEXT(AI97,"0.#"),1)=".",FALSE,TRUE)</formula>
    </cfRule>
    <cfRule type="expression" dxfId="2664" priority="13290">
      <formula>IF(RIGHT(TEXT(AI97,"0.#"),1)=".",TRUE,FALSE)</formula>
    </cfRule>
  </conditionalFormatting>
  <conditionalFormatting sqref="AM97">
    <cfRule type="expression" dxfId="2663" priority="13287">
      <formula>IF(RIGHT(TEXT(AM97,"0.#"),1)=".",FALSE,TRUE)</formula>
    </cfRule>
    <cfRule type="expression" dxfId="2662" priority="13288">
      <formula>IF(RIGHT(TEXT(AM97,"0.#"),1)=".",TRUE,FALSE)</formula>
    </cfRule>
  </conditionalFormatting>
  <conditionalFormatting sqref="AM98">
    <cfRule type="expression" dxfId="2661" priority="13285">
      <formula>IF(RIGHT(TEXT(AM98,"0.#"),1)=".",FALSE,TRUE)</formula>
    </cfRule>
    <cfRule type="expression" dxfId="2660" priority="13286">
      <formula>IF(RIGHT(TEXT(AM98,"0.#"),1)=".",TRUE,FALSE)</formula>
    </cfRule>
  </conditionalFormatting>
  <conditionalFormatting sqref="AM99">
    <cfRule type="expression" dxfId="2659" priority="13283">
      <formula>IF(RIGHT(TEXT(AM99,"0.#"),1)=".",FALSE,TRUE)</formula>
    </cfRule>
    <cfRule type="expression" dxfId="2658" priority="13284">
      <formula>IF(RIGHT(TEXT(AM99,"0.#"),1)=".",TRUE,FALSE)</formula>
    </cfRule>
  </conditionalFormatting>
  <conditionalFormatting sqref="AI101">
    <cfRule type="expression" dxfId="2657" priority="13269">
      <formula>IF(RIGHT(TEXT(AI101,"0.#"),1)=".",FALSE,TRUE)</formula>
    </cfRule>
    <cfRule type="expression" dxfId="2656" priority="13270">
      <formula>IF(RIGHT(TEXT(AI101,"0.#"),1)=".",TRUE,FALSE)</formula>
    </cfRule>
  </conditionalFormatting>
  <conditionalFormatting sqref="AM101">
    <cfRule type="expression" dxfId="2655" priority="13267">
      <formula>IF(RIGHT(TEXT(AM101,"0.#"),1)=".",FALSE,TRUE)</formula>
    </cfRule>
    <cfRule type="expression" dxfId="2654" priority="13268">
      <formula>IF(RIGHT(TEXT(AM101,"0.#"),1)=".",TRUE,FALSE)</formula>
    </cfRule>
  </conditionalFormatting>
  <conditionalFormatting sqref="AE102">
    <cfRule type="expression" dxfId="2653" priority="13265">
      <formula>IF(RIGHT(TEXT(AE102,"0.#"),1)=".",FALSE,TRUE)</formula>
    </cfRule>
    <cfRule type="expression" dxfId="2652" priority="13266">
      <formula>IF(RIGHT(TEXT(AE102,"0.#"),1)=".",TRUE,FALSE)</formula>
    </cfRule>
  </conditionalFormatting>
  <conditionalFormatting sqref="AI102">
    <cfRule type="expression" dxfId="2651" priority="13263">
      <formula>IF(RIGHT(TEXT(AI102,"0.#"),1)=".",FALSE,TRUE)</formula>
    </cfRule>
    <cfRule type="expression" dxfId="2650" priority="13264">
      <formula>IF(RIGHT(TEXT(AI102,"0.#"),1)=".",TRUE,FALSE)</formula>
    </cfRule>
  </conditionalFormatting>
  <conditionalFormatting sqref="AM102">
    <cfRule type="expression" dxfId="2649" priority="13261">
      <formula>IF(RIGHT(TEXT(AM102,"0.#"),1)=".",FALSE,TRUE)</formula>
    </cfRule>
    <cfRule type="expression" dxfId="2648" priority="13262">
      <formula>IF(RIGHT(TEXT(AM102,"0.#"),1)=".",TRUE,FALSE)</formula>
    </cfRule>
  </conditionalFormatting>
  <conditionalFormatting sqref="AQ102">
    <cfRule type="expression" dxfId="2647" priority="13259">
      <formula>IF(RIGHT(TEXT(AQ102,"0.#"),1)=".",FALSE,TRUE)</formula>
    </cfRule>
    <cfRule type="expression" dxfId="2646" priority="13260">
      <formula>IF(RIGHT(TEXT(AQ102,"0.#"),1)=".",TRUE,FALSE)</formula>
    </cfRule>
  </conditionalFormatting>
  <conditionalFormatting sqref="AE104">
    <cfRule type="expression" dxfId="2645" priority="13257">
      <formula>IF(RIGHT(TEXT(AE104,"0.#"),1)=".",FALSE,TRUE)</formula>
    </cfRule>
    <cfRule type="expression" dxfId="2644" priority="13258">
      <formula>IF(RIGHT(TEXT(AE104,"0.#"),1)=".",TRUE,FALSE)</formula>
    </cfRule>
  </conditionalFormatting>
  <conditionalFormatting sqref="AI104">
    <cfRule type="expression" dxfId="2643" priority="13255">
      <formula>IF(RIGHT(TEXT(AI104,"0.#"),1)=".",FALSE,TRUE)</formula>
    </cfRule>
    <cfRule type="expression" dxfId="2642" priority="13256">
      <formula>IF(RIGHT(TEXT(AI104,"0.#"),1)=".",TRUE,FALSE)</formula>
    </cfRule>
  </conditionalFormatting>
  <conditionalFormatting sqref="AM104">
    <cfRule type="expression" dxfId="2641" priority="13253">
      <formula>IF(RIGHT(TEXT(AM104,"0.#"),1)=".",FALSE,TRUE)</formula>
    </cfRule>
    <cfRule type="expression" dxfId="2640" priority="13254">
      <formula>IF(RIGHT(TEXT(AM104,"0.#"),1)=".",TRUE,FALSE)</formula>
    </cfRule>
  </conditionalFormatting>
  <conditionalFormatting sqref="AE105">
    <cfRule type="expression" dxfId="2639" priority="13251">
      <formula>IF(RIGHT(TEXT(AE105,"0.#"),1)=".",FALSE,TRUE)</formula>
    </cfRule>
    <cfRule type="expression" dxfId="2638" priority="13252">
      <formula>IF(RIGHT(TEXT(AE105,"0.#"),1)=".",TRUE,FALSE)</formula>
    </cfRule>
  </conditionalFormatting>
  <conditionalFormatting sqref="AI105">
    <cfRule type="expression" dxfId="2637" priority="13249">
      <formula>IF(RIGHT(TEXT(AI105,"0.#"),1)=".",FALSE,TRUE)</formula>
    </cfRule>
    <cfRule type="expression" dxfId="2636" priority="13250">
      <formula>IF(RIGHT(TEXT(AI105,"0.#"),1)=".",TRUE,FALSE)</formula>
    </cfRule>
  </conditionalFormatting>
  <conditionalFormatting sqref="AM105">
    <cfRule type="expression" dxfId="2635" priority="13247">
      <formula>IF(RIGHT(TEXT(AM105,"0.#"),1)=".",FALSE,TRUE)</formula>
    </cfRule>
    <cfRule type="expression" dxfId="2634" priority="13248">
      <formula>IF(RIGHT(TEXT(AM105,"0.#"),1)=".",TRUE,FALSE)</formula>
    </cfRule>
  </conditionalFormatting>
  <conditionalFormatting sqref="AE107">
    <cfRule type="expression" dxfId="2633" priority="13243">
      <formula>IF(RIGHT(TEXT(AE107,"0.#"),1)=".",FALSE,TRUE)</formula>
    </cfRule>
    <cfRule type="expression" dxfId="2632" priority="13244">
      <formula>IF(RIGHT(TEXT(AE107,"0.#"),1)=".",TRUE,FALSE)</formula>
    </cfRule>
  </conditionalFormatting>
  <conditionalFormatting sqref="AI107">
    <cfRule type="expression" dxfId="2631" priority="13241">
      <formula>IF(RIGHT(TEXT(AI107,"0.#"),1)=".",FALSE,TRUE)</formula>
    </cfRule>
    <cfRule type="expression" dxfId="2630" priority="13242">
      <formula>IF(RIGHT(TEXT(AI107,"0.#"),1)=".",TRUE,FALSE)</formula>
    </cfRule>
  </conditionalFormatting>
  <conditionalFormatting sqref="AM107">
    <cfRule type="expression" dxfId="2629" priority="13239">
      <formula>IF(RIGHT(TEXT(AM107,"0.#"),1)=".",FALSE,TRUE)</formula>
    </cfRule>
    <cfRule type="expression" dxfId="2628" priority="13240">
      <formula>IF(RIGHT(TEXT(AM107,"0.#"),1)=".",TRUE,FALSE)</formula>
    </cfRule>
  </conditionalFormatting>
  <conditionalFormatting sqref="AE108">
    <cfRule type="expression" dxfId="2627" priority="13237">
      <formula>IF(RIGHT(TEXT(AE108,"0.#"),1)=".",FALSE,TRUE)</formula>
    </cfRule>
    <cfRule type="expression" dxfId="2626" priority="13238">
      <formula>IF(RIGHT(TEXT(AE108,"0.#"),1)=".",TRUE,FALSE)</formula>
    </cfRule>
  </conditionalFormatting>
  <conditionalFormatting sqref="AI108">
    <cfRule type="expression" dxfId="2625" priority="13235">
      <formula>IF(RIGHT(TEXT(AI108,"0.#"),1)=".",FALSE,TRUE)</formula>
    </cfRule>
    <cfRule type="expression" dxfId="2624" priority="13236">
      <formula>IF(RIGHT(TEXT(AI108,"0.#"),1)=".",TRUE,FALSE)</formula>
    </cfRule>
  </conditionalFormatting>
  <conditionalFormatting sqref="AM108">
    <cfRule type="expression" dxfId="2623" priority="13233">
      <formula>IF(RIGHT(TEXT(AM108,"0.#"),1)=".",FALSE,TRUE)</formula>
    </cfRule>
    <cfRule type="expression" dxfId="2622" priority="13234">
      <formula>IF(RIGHT(TEXT(AM108,"0.#"),1)=".",TRUE,FALSE)</formula>
    </cfRule>
  </conditionalFormatting>
  <conditionalFormatting sqref="AE110">
    <cfRule type="expression" dxfId="2621" priority="13229">
      <formula>IF(RIGHT(TEXT(AE110,"0.#"),1)=".",FALSE,TRUE)</formula>
    </cfRule>
    <cfRule type="expression" dxfId="2620" priority="13230">
      <formula>IF(RIGHT(TEXT(AE110,"0.#"),1)=".",TRUE,FALSE)</formula>
    </cfRule>
  </conditionalFormatting>
  <conditionalFormatting sqref="AI110">
    <cfRule type="expression" dxfId="2619" priority="13227">
      <formula>IF(RIGHT(TEXT(AI110,"0.#"),1)=".",FALSE,TRUE)</formula>
    </cfRule>
    <cfRule type="expression" dxfId="2618" priority="13228">
      <formula>IF(RIGHT(TEXT(AI110,"0.#"),1)=".",TRUE,FALSE)</formula>
    </cfRule>
  </conditionalFormatting>
  <conditionalFormatting sqref="AM110">
    <cfRule type="expression" dxfId="2617" priority="13225">
      <formula>IF(RIGHT(TEXT(AM110,"0.#"),1)=".",FALSE,TRUE)</formula>
    </cfRule>
    <cfRule type="expression" dxfId="2616" priority="13226">
      <formula>IF(RIGHT(TEXT(AM110,"0.#"),1)=".",TRUE,FALSE)</formula>
    </cfRule>
  </conditionalFormatting>
  <conditionalFormatting sqref="AE111">
    <cfRule type="expression" dxfId="2615" priority="13223">
      <formula>IF(RIGHT(TEXT(AE111,"0.#"),1)=".",FALSE,TRUE)</formula>
    </cfRule>
    <cfRule type="expression" dxfId="2614" priority="13224">
      <formula>IF(RIGHT(TEXT(AE111,"0.#"),1)=".",TRUE,FALSE)</formula>
    </cfRule>
  </conditionalFormatting>
  <conditionalFormatting sqref="AI111">
    <cfRule type="expression" dxfId="2613" priority="13221">
      <formula>IF(RIGHT(TEXT(AI111,"0.#"),1)=".",FALSE,TRUE)</formula>
    </cfRule>
    <cfRule type="expression" dxfId="2612" priority="13222">
      <formula>IF(RIGHT(TEXT(AI111,"0.#"),1)=".",TRUE,FALSE)</formula>
    </cfRule>
  </conditionalFormatting>
  <conditionalFormatting sqref="AM111">
    <cfRule type="expression" dxfId="2611" priority="13219">
      <formula>IF(RIGHT(TEXT(AM111,"0.#"),1)=".",FALSE,TRUE)</formula>
    </cfRule>
    <cfRule type="expression" dxfId="2610" priority="13220">
      <formula>IF(RIGHT(TEXT(AM111,"0.#"),1)=".",TRUE,FALSE)</formula>
    </cfRule>
  </conditionalFormatting>
  <conditionalFormatting sqref="AE113">
    <cfRule type="expression" dxfId="2609" priority="13215">
      <formula>IF(RIGHT(TEXT(AE113,"0.#"),1)=".",FALSE,TRUE)</formula>
    </cfRule>
    <cfRule type="expression" dxfId="2608" priority="13216">
      <formula>IF(RIGHT(TEXT(AE113,"0.#"),1)=".",TRUE,FALSE)</formula>
    </cfRule>
  </conditionalFormatting>
  <conditionalFormatting sqref="AI113">
    <cfRule type="expression" dxfId="2607" priority="13213">
      <formula>IF(RIGHT(TEXT(AI113,"0.#"),1)=".",FALSE,TRUE)</formula>
    </cfRule>
    <cfRule type="expression" dxfId="2606" priority="13214">
      <formula>IF(RIGHT(TEXT(AI113,"0.#"),1)=".",TRUE,FALSE)</formula>
    </cfRule>
  </conditionalFormatting>
  <conditionalFormatting sqref="AM113">
    <cfRule type="expression" dxfId="2605" priority="13211">
      <formula>IF(RIGHT(TEXT(AM113,"0.#"),1)=".",FALSE,TRUE)</formula>
    </cfRule>
    <cfRule type="expression" dxfId="2604" priority="13212">
      <formula>IF(RIGHT(TEXT(AM113,"0.#"),1)=".",TRUE,FALSE)</formula>
    </cfRule>
  </conditionalFormatting>
  <conditionalFormatting sqref="AE114">
    <cfRule type="expression" dxfId="2603" priority="13209">
      <formula>IF(RIGHT(TEXT(AE114,"0.#"),1)=".",FALSE,TRUE)</formula>
    </cfRule>
    <cfRule type="expression" dxfId="2602" priority="13210">
      <formula>IF(RIGHT(TEXT(AE114,"0.#"),1)=".",TRUE,FALSE)</formula>
    </cfRule>
  </conditionalFormatting>
  <conditionalFormatting sqref="AI114">
    <cfRule type="expression" dxfId="2601" priority="13207">
      <formula>IF(RIGHT(TEXT(AI114,"0.#"),1)=".",FALSE,TRUE)</formula>
    </cfRule>
    <cfRule type="expression" dxfId="2600" priority="13208">
      <formula>IF(RIGHT(TEXT(AI114,"0.#"),1)=".",TRUE,FALSE)</formula>
    </cfRule>
  </conditionalFormatting>
  <conditionalFormatting sqref="AM114">
    <cfRule type="expression" dxfId="2599" priority="13205">
      <formula>IF(RIGHT(TEXT(AM114,"0.#"),1)=".",FALSE,TRUE)</formula>
    </cfRule>
    <cfRule type="expression" dxfId="2598" priority="13206">
      <formula>IF(RIGHT(TEXT(AM114,"0.#"),1)=".",TRUE,FALSE)</formula>
    </cfRule>
  </conditionalFormatting>
  <conditionalFormatting sqref="AE116 AQ116">
    <cfRule type="expression" dxfId="2597" priority="13201">
      <formula>IF(RIGHT(TEXT(AE116,"0.#"),1)=".",FALSE,TRUE)</formula>
    </cfRule>
    <cfRule type="expression" dxfId="2596" priority="13202">
      <formula>IF(RIGHT(TEXT(AE116,"0.#"),1)=".",TRUE,FALSE)</formula>
    </cfRule>
  </conditionalFormatting>
  <conditionalFormatting sqref="AI116">
    <cfRule type="expression" dxfId="2595" priority="13199">
      <formula>IF(RIGHT(TEXT(AI116,"0.#"),1)=".",FALSE,TRUE)</formula>
    </cfRule>
    <cfRule type="expression" dxfId="2594" priority="13200">
      <formula>IF(RIGHT(TEXT(AI116,"0.#"),1)=".",TRUE,FALSE)</formula>
    </cfRule>
  </conditionalFormatting>
  <conditionalFormatting sqref="AM116">
    <cfRule type="expression" dxfId="2593" priority="13197">
      <formula>IF(RIGHT(TEXT(AM116,"0.#"),1)=".",FALSE,TRUE)</formula>
    </cfRule>
    <cfRule type="expression" dxfId="2592" priority="13198">
      <formula>IF(RIGHT(TEXT(AM116,"0.#"),1)=".",TRUE,FALSE)</formula>
    </cfRule>
  </conditionalFormatting>
  <conditionalFormatting sqref="AE117 AM117">
    <cfRule type="expression" dxfId="2591" priority="13195">
      <formula>IF(RIGHT(TEXT(AE117,"0.#"),1)=".",FALSE,TRUE)</formula>
    </cfRule>
    <cfRule type="expression" dxfId="2590" priority="13196">
      <formula>IF(RIGHT(TEXT(AE117,"0.#"),1)=".",TRUE,FALSE)</formula>
    </cfRule>
  </conditionalFormatting>
  <conditionalFormatting sqref="AI117">
    <cfRule type="expression" dxfId="2589" priority="13193">
      <formula>IF(RIGHT(TEXT(AI117,"0.#"),1)=".",FALSE,TRUE)</formula>
    </cfRule>
    <cfRule type="expression" dxfId="2588" priority="13194">
      <formula>IF(RIGHT(TEXT(AI117,"0.#"),1)=".",TRUE,FALSE)</formula>
    </cfRule>
  </conditionalFormatting>
  <conditionalFormatting sqref="AQ117">
    <cfRule type="expression" dxfId="2587" priority="13189">
      <formula>IF(RIGHT(TEXT(AQ117,"0.#"),1)=".",FALSE,TRUE)</formula>
    </cfRule>
    <cfRule type="expression" dxfId="2586" priority="13190">
      <formula>IF(RIGHT(TEXT(AQ117,"0.#"),1)=".",TRUE,FALSE)</formula>
    </cfRule>
  </conditionalFormatting>
  <conditionalFormatting sqref="AE119 AQ119">
    <cfRule type="expression" dxfId="2585" priority="13187">
      <formula>IF(RIGHT(TEXT(AE119,"0.#"),1)=".",FALSE,TRUE)</formula>
    </cfRule>
    <cfRule type="expression" dxfId="2584" priority="13188">
      <formula>IF(RIGHT(TEXT(AE119,"0.#"),1)=".",TRUE,FALSE)</formula>
    </cfRule>
  </conditionalFormatting>
  <conditionalFormatting sqref="AI119">
    <cfRule type="expression" dxfId="2583" priority="13185">
      <formula>IF(RIGHT(TEXT(AI119,"0.#"),1)=".",FALSE,TRUE)</formula>
    </cfRule>
    <cfRule type="expression" dxfId="2582" priority="13186">
      <formula>IF(RIGHT(TEXT(AI119,"0.#"),1)=".",TRUE,FALSE)</formula>
    </cfRule>
  </conditionalFormatting>
  <conditionalFormatting sqref="AM119">
    <cfRule type="expression" dxfId="2581" priority="13183">
      <formula>IF(RIGHT(TEXT(AM119,"0.#"),1)=".",FALSE,TRUE)</formula>
    </cfRule>
    <cfRule type="expression" dxfId="2580" priority="13184">
      <formula>IF(RIGHT(TEXT(AM119,"0.#"),1)=".",TRUE,FALSE)</formula>
    </cfRule>
  </conditionalFormatting>
  <conditionalFormatting sqref="AQ120">
    <cfRule type="expression" dxfId="2579" priority="13175">
      <formula>IF(RIGHT(TEXT(AQ120,"0.#"),1)=".",FALSE,TRUE)</formula>
    </cfRule>
    <cfRule type="expression" dxfId="2578" priority="13176">
      <formula>IF(RIGHT(TEXT(AQ120,"0.#"),1)=".",TRUE,FALSE)</formula>
    </cfRule>
  </conditionalFormatting>
  <conditionalFormatting sqref="AE122 AQ122">
    <cfRule type="expression" dxfId="2577" priority="13173">
      <formula>IF(RIGHT(TEXT(AE122,"0.#"),1)=".",FALSE,TRUE)</formula>
    </cfRule>
    <cfRule type="expression" dxfId="2576" priority="13174">
      <formula>IF(RIGHT(TEXT(AE122,"0.#"),1)=".",TRUE,FALSE)</formula>
    </cfRule>
  </conditionalFormatting>
  <conditionalFormatting sqref="AI122">
    <cfRule type="expression" dxfId="2575" priority="13171">
      <formula>IF(RIGHT(TEXT(AI122,"0.#"),1)=".",FALSE,TRUE)</formula>
    </cfRule>
    <cfRule type="expression" dxfId="2574" priority="13172">
      <formula>IF(RIGHT(TEXT(AI122,"0.#"),1)=".",TRUE,FALSE)</formula>
    </cfRule>
  </conditionalFormatting>
  <conditionalFormatting sqref="AM122">
    <cfRule type="expression" dxfId="2573" priority="13169">
      <formula>IF(RIGHT(TEXT(AM122,"0.#"),1)=".",FALSE,TRUE)</formula>
    </cfRule>
    <cfRule type="expression" dxfId="2572" priority="13170">
      <formula>IF(RIGHT(TEXT(AM122,"0.#"),1)=".",TRUE,FALSE)</formula>
    </cfRule>
  </conditionalFormatting>
  <conditionalFormatting sqref="AQ123">
    <cfRule type="expression" dxfId="2571" priority="13161">
      <formula>IF(RIGHT(TEXT(AQ123,"0.#"),1)=".",FALSE,TRUE)</formula>
    </cfRule>
    <cfRule type="expression" dxfId="2570" priority="13162">
      <formula>IF(RIGHT(TEXT(AQ123,"0.#"),1)=".",TRUE,FALSE)</formula>
    </cfRule>
  </conditionalFormatting>
  <conditionalFormatting sqref="AE125 AQ125">
    <cfRule type="expression" dxfId="2569" priority="13159">
      <formula>IF(RIGHT(TEXT(AE125,"0.#"),1)=".",FALSE,TRUE)</formula>
    </cfRule>
    <cfRule type="expression" dxfId="2568" priority="13160">
      <formula>IF(RIGHT(TEXT(AE125,"0.#"),1)=".",TRUE,FALSE)</formula>
    </cfRule>
  </conditionalFormatting>
  <conditionalFormatting sqref="AI125">
    <cfRule type="expression" dxfId="2567" priority="13157">
      <formula>IF(RIGHT(TEXT(AI125,"0.#"),1)=".",FALSE,TRUE)</formula>
    </cfRule>
    <cfRule type="expression" dxfId="2566" priority="13158">
      <formula>IF(RIGHT(TEXT(AI125,"0.#"),1)=".",TRUE,FALSE)</formula>
    </cfRule>
  </conditionalFormatting>
  <conditionalFormatting sqref="AM125">
    <cfRule type="expression" dxfId="2565" priority="13155">
      <formula>IF(RIGHT(TEXT(AM125,"0.#"),1)=".",FALSE,TRUE)</formula>
    </cfRule>
    <cfRule type="expression" dxfId="2564" priority="13156">
      <formula>IF(RIGHT(TEXT(AM125,"0.#"),1)=".",TRUE,FALSE)</formula>
    </cfRule>
  </conditionalFormatting>
  <conditionalFormatting sqref="AQ126">
    <cfRule type="expression" dxfId="2563" priority="13147">
      <formula>IF(RIGHT(TEXT(AQ126,"0.#"),1)=".",FALSE,TRUE)</formula>
    </cfRule>
    <cfRule type="expression" dxfId="2562" priority="13148">
      <formula>IF(RIGHT(TEXT(AQ126,"0.#"),1)=".",TRUE,FALSE)</formula>
    </cfRule>
  </conditionalFormatting>
  <conditionalFormatting sqref="AE128 AQ128">
    <cfRule type="expression" dxfId="2561" priority="13145">
      <formula>IF(RIGHT(TEXT(AE128,"0.#"),1)=".",FALSE,TRUE)</formula>
    </cfRule>
    <cfRule type="expression" dxfId="2560" priority="13146">
      <formula>IF(RIGHT(TEXT(AE128,"0.#"),1)=".",TRUE,FALSE)</formula>
    </cfRule>
  </conditionalFormatting>
  <conditionalFormatting sqref="AI128">
    <cfRule type="expression" dxfId="2559" priority="13143">
      <formula>IF(RIGHT(TEXT(AI128,"0.#"),1)=".",FALSE,TRUE)</formula>
    </cfRule>
    <cfRule type="expression" dxfId="2558" priority="13144">
      <formula>IF(RIGHT(TEXT(AI128,"0.#"),1)=".",TRUE,FALSE)</formula>
    </cfRule>
  </conditionalFormatting>
  <conditionalFormatting sqref="AM128">
    <cfRule type="expression" dxfId="2557" priority="13141">
      <formula>IF(RIGHT(TEXT(AM128,"0.#"),1)=".",FALSE,TRUE)</formula>
    </cfRule>
    <cfRule type="expression" dxfId="2556" priority="13142">
      <formula>IF(RIGHT(TEXT(AM128,"0.#"),1)=".",TRUE,FALSE)</formula>
    </cfRule>
  </conditionalFormatting>
  <conditionalFormatting sqref="AQ129">
    <cfRule type="expression" dxfId="2555" priority="13133">
      <formula>IF(RIGHT(TEXT(AQ129,"0.#"),1)=".",FALSE,TRUE)</formula>
    </cfRule>
    <cfRule type="expression" dxfId="2554" priority="13134">
      <formula>IF(RIGHT(TEXT(AQ129,"0.#"),1)=".",TRUE,FALSE)</formula>
    </cfRule>
  </conditionalFormatting>
  <conditionalFormatting sqref="AE75">
    <cfRule type="expression" dxfId="2553" priority="13131">
      <formula>IF(RIGHT(TEXT(AE75,"0.#"),1)=".",FALSE,TRUE)</formula>
    </cfRule>
    <cfRule type="expression" dxfId="2552" priority="13132">
      <formula>IF(RIGHT(TEXT(AE75,"0.#"),1)=".",TRUE,FALSE)</formula>
    </cfRule>
  </conditionalFormatting>
  <conditionalFormatting sqref="AE76">
    <cfRule type="expression" dxfId="2551" priority="13129">
      <formula>IF(RIGHT(TEXT(AE76,"0.#"),1)=".",FALSE,TRUE)</formula>
    </cfRule>
    <cfRule type="expression" dxfId="2550" priority="13130">
      <formula>IF(RIGHT(TEXT(AE76,"0.#"),1)=".",TRUE,FALSE)</formula>
    </cfRule>
  </conditionalFormatting>
  <conditionalFormatting sqref="AE77">
    <cfRule type="expression" dxfId="2549" priority="13127">
      <formula>IF(RIGHT(TEXT(AE77,"0.#"),1)=".",FALSE,TRUE)</formula>
    </cfRule>
    <cfRule type="expression" dxfId="2548" priority="13128">
      <formula>IF(RIGHT(TEXT(AE77,"0.#"),1)=".",TRUE,FALSE)</formula>
    </cfRule>
  </conditionalFormatting>
  <conditionalFormatting sqref="AI77">
    <cfRule type="expression" dxfId="2547" priority="13125">
      <formula>IF(RIGHT(TEXT(AI77,"0.#"),1)=".",FALSE,TRUE)</formula>
    </cfRule>
    <cfRule type="expression" dxfId="2546" priority="13126">
      <formula>IF(RIGHT(TEXT(AI77,"0.#"),1)=".",TRUE,FALSE)</formula>
    </cfRule>
  </conditionalFormatting>
  <conditionalFormatting sqref="AI76">
    <cfRule type="expression" dxfId="2545" priority="13123">
      <formula>IF(RIGHT(TEXT(AI76,"0.#"),1)=".",FALSE,TRUE)</formula>
    </cfRule>
    <cfRule type="expression" dxfId="2544" priority="13124">
      <formula>IF(RIGHT(TEXT(AI76,"0.#"),1)=".",TRUE,FALSE)</formula>
    </cfRule>
  </conditionalFormatting>
  <conditionalFormatting sqref="AI75">
    <cfRule type="expression" dxfId="2543" priority="13121">
      <formula>IF(RIGHT(TEXT(AI75,"0.#"),1)=".",FALSE,TRUE)</formula>
    </cfRule>
    <cfRule type="expression" dxfId="2542" priority="13122">
      <formula>IF(RIGHT(TEXT(AI75,"0.#"),1)=".",TRUE,FALSE)</formula>
    </cfRule>
  </conditionalFormatting>
  <conditionalFormatting sqref="AM75">
    <cfRule type="expression" dxfId="2541" priority="13119">
      <formula>IF(RIGHT(TEXT(AM75,"0.#"),1)=".",FALSE,TRUE)</formula>
    </cfRule>
    <cfRule type="expression" dxfId="2540" priority="13120">
      <formula>IF(RIGHT(TEXT(AM75,"0.#"),1)=".",TRUE,FALSE)</formula>
    </cfRule>
  </conditionalFormatting>
  <conditionalFormatting sqref="AM76">
    <cfRule type="expression" dxfId="2539" priority="13117">
      <formula>IF(RIGHT(TEXT(AM76,"0.#"),1)=".",FALSE,TRUE)</formula>
    </cfRule>
    <cfRule type="expression" dxfId="2538" priority="13118">
      <formula>IF(RIGHT(TEXT(AM76,"0.#"),1)=".",TRUE,FALSE)</formula>
    </cfRule>
  </conditionalFormatting>
  <conditionalFormatting sqref="AM77">
    <cfRule type="expression" dxfId="2537" priority="13115">
      <formula>IF(RIGHT(TEXT(AM77,"0.#"),1)=".",FALSE,TRUE)</formula>
    </cfRule>
    <cfRule type="expression" dxfId="2536" priority="13116">
      <formula>IF(RIGHT(TEXT(AM77,"0.#"),1)=".",TRUE,FALSE)</formula>
    </cfRule>
  </conditionalFormatting>
  <conditionalFormatting sqref="AE134:AE135 AI134:AI135 AM134:AM135 AQ134:AQ135 AU134:AU135">
    <cfRule type="expression" dxfId="2535" priority="13101">
      <formula>IF(RIGHT(TEXT(AE134,"0.#"),1)=".",FALSE,TRUE)</formula>
    </cfRule>
    <cfRule type="expression" dxfId="2534" priority="13102">
      <formula>IF(RIGHT(TEXT(AE134,"0.#"),1)=".",TRUE,FALSE)</formula>
    </cfRule>
  </conditionalFormatting>
  <conditionalFormatting sqref="AE433">
    <cfRule type="expression" dxfId="2533" priority="13071">
      <formula>IF(RIGHT(TEXT(AE433,"0.#"),1)=".",FALSE,TRUE)</formula>
    </cfRule>
    <cfRule type="expression" dxfId="2532" priority="13072">
      <formula>IF(RIGHT(TEXT(AE433,"0.#"),1)=".",TRUE,FALSE)</formula>
    </cfRule>
  </conditionalFormatting>
  <conditionalFormatting sqref="AM435">
    <cfRule type="expression" dxfId="2531" priority="13055">
      <formula>IF(RIGHT(TEXT(AM435,"0.#"),1)=".",FALSE,TRUE)</formula>
    </cfRule>
    <cfRule type="expression" dxfId="2530" priority="13056">
      <formula>IF(RIGHT(TEXT(AM435,"0.#"),1)=".",TRUE,FALSE)</formula>
    </cfRule>
  </conditionalFormatting>
  <conditionalFormatting sqref="AE434">
    <cfRule type="expression" dxfId="2529" priority="13069">
      <formula>IF(RIGHT(TEXT(AE434,"0.#"),1)=".",FALSE,TRUE)</formula>
    </cfRule>
    <cfRule type="expression" dxfId="2528" priority="13070">
      <formula>IF(RIGHT(TEXT(AE434,"0.#"),1)=".",TRUE,FALSE)</formula>
    </cfRule>
  </conditionalFormatting>
  <conditionalFormatting sqref="AE435">
    <cfRule type="expression" dxfId="2527" priority="13067">
      <formula>IF(RIGHT(TEXT(AE435,"0.#"),1)=".",FALSE,TRUE)</formula>
    </cfRule>
    <cfRule type="expression" dxfId="2526" priority="13068">
      <formula>IF(RIGHT(TEXT(AE435,"0.#"),1)=".",TRUE,FALSE)</formula>
    </cfRule>
  </conditionalFormatting>
  <conditionalFormatting sqref="AM433">
    <cfRule type="expression" dxfId="2525" priority="13059">
      <formula>IF(RIGHT(TEXT(AM433,"0.#"),1)=".",FALSE,TRUE)</formula>
    </cfRule>
    <cfRule type="expression" dxfId="2524" priority="13060">
      <formula>IF(RIGHT(TEXT(AM433,"0.#"),1)=".",TRUE,FALSE)</formula>
    </cfRule>
  </conditionalFormatting>
  <conditionalFormatting sqref="AM434">
    <cfRule type="expression" dxfId="2523" priority="13057">
      <formula>IF(RIGHT(TEXT(AM434,"0.#"),1)=".",FALSE,TRUE)</formula>
    </cfRule>
    <cfRule type="expression" dxfId="2522" priority="13058">
      <formula>IF(RIGHT(TEXT(AM434,"0.#"),1)=".",TRUE,FALSE)</formula>
    </cfRule>
  </conditionalFormatting>
  <conditionalFormatting sqref="AU433">
    <cfRule type="expression" dxfId="2521" priority="13047">
      <formula>IF(RIGHT(TEXT(AU433,"0.#"),1)=".",FALSE,TRUE)</formula>
    </cfRule>
    <cfRule type="expression" dxfId="2520" priority="13048">
      <formula>IF(RIGHT(TEXT(AU433,"0.#"),1)=".",TRUE,FALSE)</formula>
    </cfRule>
  </conditionalFormatting>
  <conditionalFormatting sqref="AU434">
    <cfRule type="expression" dxfId="2519" priority="13045">
      <formula>IF(RIGHT(TEXT(AU434,"0.#"),1)=".",FALSE,TRUE)</formula>
    </cfRule>
    <cfRule type="expression" dxfId="2518" priority="13046">
      <formula>IF(RIGHT(TEXT(AU434,"0.#"),1)=".",TRUE,FALSE)</formula>
    </cfRule>
  </conditionalFormatting>
  <conditionalFormatting sqref="AU435">
    <cfRule type="expression" dxfId="2517" priority="13043">
      <formula>IF(RIGHT(TEXT(AU435,"0.#"),1)=".",FALSE,TRUE)</formula>
    </cfRule>
    <cfRule type="expression" dxfId="2516" priority="13044">
      <formula>IF(RIGHT(TEXT(AU435,"0.#"),1)=".",TRUE,FALSE)</formula>
    </cfRule>
  </conditionalFormatting>
  <conditionalFormatting sqref="AI435">
    <cfRule type="expression" dxfId="2515" priority="12977">
      <formula>IF(RIGHT(TEXT(AI435,"0.#"),1)=".",FALSE,TRUE)</formula>
    </cfRule>
    <cfRule type="expression" dxfId="2514" priority="12978">
      <formula>IF(RIGHT(TEXT(AI435,"0.#"),1)=".",TRUE,FALSE)</formula>
    </cfRule>
  </conditionalFormatting>
  <conditionalFormatting sqref="AI433">
    <cfRule type="expression" dxfId="2513" priority="12981">
      <formula>IF(RIGHT(TEXT(AI433,"0.#"),1)=".",FALSE,TRUE)</formula>
    </cfRule>
    <cfRule type="expression" dxfId="2512" priority="12982">
      <formula>IF(RIGHT(TEXT(AI433,"0.#"),1)=".",TRUE,FALSE)</formula>
    </cfRule>
  </conditionalFormatting>
  <conditionalFormatting sqref="AI434">
    <cfRule type="expression" dxfId="2511" priority="12979">
      <formula>IF(RIGHT(TEXT(AI434,"0.#"),1)=".",FALSE,TRUE)</formula>
    </cfRule>
    <cfRule type="expression" dxfId="2510" priority="12980">
      <formula>IF(RIGHT(TEXT(AI434,"0.#"),1)=".",TRUE,FALSE)</formula>
    </cfRule>
  </conditionalFormatting>
  <conditionalFormatting sqref="AQ434">
    <cfRule type="expression" dxfId="2509" priority="12963">
      <formula>IF(RIGHT(TEXT(AQ434,"0.#"),1)=".",FALSE,TRUE)</formula>
    </cfRule>
    <cfRule type="expression" dxfId="2508" priority="12964">
      <formula>IF(RIGHT(TEXT(AQ434,"0.#"),1)=".",TRUE,FALSE)</formula>
    </cfRule>
  </conditionalFormatting>
  <conditionalFormatting sqref="AQ435">
    <cfRule type="expression" dxfId="2507" priority="12949">
      <formula>IF(RIGHT(TEXT(AQ435,"0.#"),1)=".",FALSE,TRUE)</formula>
    </cfRule>
    <cfRule type="expression" dxfId="2506" priority="12950">
      <formula>IF(RIGHT(TEXT(AQ435,"0.#"),1)=".",TRUE,FALSE)</formula>
    </cfRule>
  </conditionalFormatting>
  <conditionalFormatting sqref="AQ433">
    <cfRule type="expression" dxfId="2505" priority="12947">
      <formula>IF(RIGHT(TEXT(AQ433,"0.#"),1)=".",FALSE,TRUE)</formula>
    </cfRule>
    <cfRule type="expression" dxfId="2504" priority="12948">
      <formula>IF(RIGHT(TEXT(AQ433,"0.#"),1)=".",TRUE,FALSE)</formula>
    </cfRule>
  </conditionalFormatting>
  <conditionalFormatting sqref="AL847:AO866">
    <cfRule type="expression" dxfId="2503" priority="6671">
      <formula>IF(AND(AL847&gt;=0, RIGHT(TEXT(AL847,"0.#"),1)&lt;&gt;"."),TRUE,FALSE)</formula>
    </cfRule>
    <cfRule type="expression" dxfId="2502" priority="6672">
      <formula>IF(AND(AL847&gt;=0, RIGHT(TEXT(AL847,"0.#"),1)="."),TRUE,FALSE)</formula>
    </cfRule>
    <cfRule type="expression" dxfId="2501" priority="6673">
      <formula>IF(AND(AL847&lt;0, RIGHT(TEXT(AL847,"0.#"),1)&lt;&gt;"."),TRUE,FALSE)</formula>
    </cfRule>
    <cfRule type="expression" dxfId="2500" priority="6674">
      <formula>IF(AND(AL847&lt;0, RIGHT(TEXT(AL847,"0.#"),1)="."),TRUE,FALSE)</formula>
    </cfRule>
  </conditionalFormatting>
  <conditionalFormatting sqref="AQ53:AQ55">
    <cfRule type="expression" dxfId="2499" priority="4693">
      <formula>IF(RIGHT(TEXT(AQ53,"0.#"),1)=".",FALSE,TRUE)</formula>
    </cfRule>
    <cfRule type="expression" dxfId="2498" priority="4694">
      <formula>IF(RIGHT(TEXT(AQ53,"0.#"),1)=".",TRUE,FALSE)</formula>
    </cfRule>
  </conditionalFormatting>
  <conditionalFormatting sqref="AU53:AU55">
    <cfRule type="expression" dxfId="2497" priority="4691">
      <formula>IF(RIGHT(TEXT(AU53,"0.#"),1)=".",FALSE,TRUE)</formula>
    </cfRule>
    <cfRule type="expression" dxfId="2496" priority="4692">
      <formula>IF(RIGHT(TEXT(AU53,"0.#"),1)=".",TRUE,FALSE)</formula>
    </cfRule>
  </conditionalFormatting>
  <conditionalFormatting sqref="AQ60:AQ62">
    <cfRule type="expression" dxfId="2495" priority="4689">
      <formula>IF(RIGHT(TEXT(AQ60,"0.#"),1)=".",FALSE,TRUE)</formula>
    </cfRule>
    <cfRule type="expression" dxfId="2494" priority="4690">
      <formula>IF(RIGHT(TEXT(AQ60,"0.#"),1)=".",TRUE,FALSE)</formula>
    </cfRule>
  </conditionalFormatting>
  <conditionalFormatting sqref="AU60:AU62">
    <cfRule type="expression" dxfId="2493" priority="4687">
      <formula>IF(RIGHT(TEXT(AU60,"0.#"),1)=".",FALSE,TRUE)</formula>
    </cfRule>
    <cfRule type="expression" dxfId="2492" priority="4688">
      <formula>IF(RIGHT(TEXT(AU60,"0.#"),1)=".",TRUE,FALSE)</formula>
    </cfRule>
  </conditionalFormatting>
  <conditionalFormatting sqref="AQ75:AQ77">
    <cfRule type="expression" dxfId="2491" priority="4685">
      <formula>IF(RIGHT(TEXT(AQ75,"0.#"),1)=".",FALSE,TRUE)</formula>
    </cfRule>
    <cfRule type="expression" dxfId="2490" priority="4686">
      <formula>IF(RIGHT(TEXT(AQ75,"0.#"),1)=".",TRUE,FALSE)</formula>
    </cfRule>
  </conditionalFormatting>
  <conditionalFormatting sqref="AU75:AU77">
    <cfRule type="expression" dxfId="2489" priority="4683">
      <formula>IF(RIGHT(TEXT(AU75,"0.#"),1)=".",FALSE,TRUE)</formula>
    </cfRule>
    <cfRule type="expression" dxfId="2488" priority="4684">
      <formula>IF(RIGHT(TEXT(AU75,"0.#"),1)=".",TRUE,FALSE)</formula>
    </cfRule>
  </conditionalFormatting>
  <conditionalFormatting sqref="AQ87:AQ89">
    <cfRule type="expression" dxfId="2487" priority="4681">
      <formula>IF(RIGHT(TEXT(AQ87,"0.#"),1)=".",FALSE,TRUE)</formula>
    </cfRule>
    <cfRule type="expression" dxfId="2486" priority="4682">
      <formula>IF(RIGHT(TEXT(AQ87,"0.#"),1)=".",TRUE,FALSE)</formula>
    </cfRule>
  </conditionalFormatting>
  <conditionalFormatting sqref="AU87:AU89">
    <cfRule type="expression" dxfId="2485" priority="4679">
      <formula>IF(RIGHT(TEXT(AU87,"0.#"),1)=".",FALSE,TRUE)</formula>
    </cfRule>
    <cfRule type="expression" dxfId="2484" priority="4680">
      <formula>IF(RIGHT(TEXT(AU87,"0.#"),1)=".",TRUE,FALSE)</formula>
    </cfRule>
  </conditionalFormatting>
  <conditionalFormatting sqref="AQ92:AQ94">
    <cfRule type="expression" dxfId="2483" priority="4677">
      <formula>IF(RIGHT(TEXT(AQ92,"0.#"),1)=".",FALSE,TRUE)</formula>
    </cfRule>
    <cfRule type="expression" dxfId="2482" priority="4678">
      <formula>IF(RIGHT(TEXT(AQ92,"0.#"),1)=".",TRUE,FALSE)</formula>
    </cfRule>
  </conditionalFormatting>
  <conditionalFormatting sqref="AU92:AU94">
    <cfRule type="expression" dxfId="2481" priority="4675">
      <formula>IF(RIGHT(TEXT(AU92,"0.#"),1)=".",FALSE,TRUE)</formula>
    </cfRule>
    <cfRule type="expression" dxfId="2480" priority="4676">
      <formula>IF(RIGHT(TEXT(AU92,"0.#"),1)=".",TRUE,FALSE)</formula>
    </cfRule>
  </conditionalFormatting>
  <conditionalFormatting sqref="AQ97:AQ99">
    <cfRule type="expression" dxfId="2479" priority="4673">
      <formula>IF(RIGHT(TEXT(AQ97,"0.#"),1)=".",FALSE,TRUE)</formula>
    </cfRule>
    <cfRule type="expression" dxfId="2478" priority="4674">
      <formula>IF(RIGHT(TEXT(AQ97,"0.#"),1)=".",TRUE,FALSE)</formula>
    </cfRule>
  </conditionalFormatting>
  <conditionalFormatting sqref="AU97:AU99">
    <cfRule type="expression" dxfId="2477" priority="4671">
      <formula>IF(RIGHT(TEXT(AU97,"0.#"),1)=".",FALSE,TRUE)</formula>
    </cfRule>
    <cfRule type="expression" dxfId="2476" priority="4672">
      <formula>IF(RIGHT(TEXT(AU97,"0.#"),1)=".",TRUE,FALSE)</formula>
    </cfRule>
  </conditionalFormatting>
  <conditionalFormatting sqref="AE120 AM120">
    <cfRule type="expression" dxfId="2475" priority="3015">
      <formula>IF(RIGHT(TEXT(AE120,"0.#"),1)=".",FALSE,TRUE)</formula>
    </cfRule>
    <cfRule type="expression" dxfId="2474" priority="3016">
      <formula>IF(RIGHT(TEXT(AE120,"0.#"),1)=".",TRUE,FALSE)</formula>
    </cfRule>
  </conditionalFormatting>
  <conditionalFormatting sqref="AI126">
    <cfRule type="expression" dxfId="2473" priority="3005">
      <formula>IF(RIGHT(TEXT(AI126,"0.#"),1)=".",FALSE,TRUE)</formula>
    </cfRule>
    <cfRule type="expression" dxfId="2472" priority="3006">
      <formula>IF(RIGHT(TEXT(AI126,"0.#"),1)=".",TRUE,FALSE)</formula>
    </cfRule>
  </conditionalFormatting>
  <conditionalFormatting sqref="AI120">
    <cfRule type="expression" dxfId="2471" priority="3013">
      <formula>IF(RIGHT(TEXT(AI120,"0.#"),1)=".",FALSE,TRUE)</formula>
    </cfRule>
    <cfRule type="expression" dxfId="2470" priority="3014">
      <formula>IF(RIGHT(TEXT(AI120,"0.#"),1)=".",TRUE,FALSE)</formula>
    </cfRule>
  </conditionalFormatting>
  <conditionalFormatting sqref="AE123 AM123">
    <cfRule type="expression" dxfId="2469" priority="3011">
      <formula>IF(RIGHT(TEXT(AE123,"0.#"),1)=".",FALSE,TRUE)</formula>
    </cfRule>
    <cfRule type="expression" dxfId="2468" priority="3012">
      <formula>IF(RIGHT(TEXT(AE123,"0.#"),1)=".",TRUE,FALSE)</formula>
    </cfRule>
  </conditionalFormatting>
  <conditionalFormatting sqref="AI123">
    <cfRule type="expression" dxfId="2467" priority="3009">
      <formula>IF(RIGHT(TEXT(AI123,"0.#"),1)=".",FALSE,TRUE)</formula>
    </cfRule>
    <cfRule type="expression" dxfId="2466" priority="3010">
      <formula>IF(RIGHT(TEXT(AI123,"0.#"),1)=".",TRUE,FALSE)</formula>
    </cfRule>
  </conditionalFormatting>
  <conditionalFormatting sqref="AE126 AM126">
    <cfRule type="expression" dxfId="2465" priority="3007">
      <formula>IF(RIGHT(TEXT(AE126,"0.#"),1)=".",FALSE,TRUE)</formula>
    </cfRule>
    <cfRule type="expression" dxfId="2464" priority="3008">
      <formula>IF(RIGHT(TEXT(AE126,"0.#"),1)=".",TRUE,FALSE)</formula>
    </cfRule>
  </conditionalFormatting>
  <conditionalFormatting sqref="AE129 AM129">
    <cfRule type="expression" dxfId="2463" priority="3003">
      <formula>IF(RIGHT(TEXT(AE129,"0.#"),1)=".",FALSE,TRUE)</formula>
    </cfRule>
    <cfRule type="expression" dxfId="2462" priority="3004">
      <formula>IF(RIGHT(TEXT(AE129,"0.#"),1)=".",TRUE,FALSE)</formula>
    </cfRule>
  </conditionalFormatting>
  <conditionalFormatting sqref="AI129">
    <cfRule type="expression" dxfId="2461" priority="3001">
      <formula>IF(RIGHT(TEXT(AI129,"0.#"),1)=".",FALSE,TRUE)</formula>
    </cfRule>
    <cfRule type="expression" dxfId="2460" priority="3002">
      <formula>IF(RIGHT(TEXT(AI129,"0.#"),1)=".",TRUE,FALSE)</formula>
    </cfRule>
  </conditionalFormatting>
  <conditionalFormatting sqref="Y847:Y866">
    <cfRule type="expression" dxfId="2459" priority="2999">
      <formula>IF(RIGHT(TEXT(Y847,"0.#"),1)=".",FALSE,TRUE)</formula>
    </cfRule>
    <cfRule type="expression" dxfId="2458" priority="3000">
      <formula>IF(RIGHT(TEXT(Y847,"0.#"),1)=".",TRUE,FALSE)</formula>
    </cfRule>
  </conditionalFormatting>
  <conditionalFormatting sqref="AU518">
    <cfRule type="expression" dxfId="2457" priority="1509">
      <formula>IF(RIGHT(TEXT(AU518,"0.#"),1)=".",FALSE,TRUE)</formula>
    </cfRule>
    <cfRule type="expression" dxfId="2456" priority="1510">
      <formula>IF(RIGHT(TEXT(AU518,"0.#"),1)=".",TRUE,FALSE)</formula>
    </cfRule>
  </conditionalFormatting>
  <conditionalFormatting sqref="AQ551">
    <cfRule type="expression" dxfId="2455" priority="1285">
      <formula>IF(RIGHT(TEXT(AQ551,"0.#"),1)=".",FALSE,TRUE)</formula>
    </cfRule>
    <cfRule type="expression" dxfId="2454" priority="1286">
      <formula>IF(RIGHT(TEXT(AQ551,"0.#"),1)=".",TRUE,FALSE)</formula>
    </cfRule>
  </conditionalFormatting>
  <conditionalFormatting sqref="AE556">
    <cfRule type="expression" dxfId="2453" priority="1283">
      <formula>IF(RIGHT(TEXT(AE556,"0.#"),1)=".",FALSE,TRUE)</formula>
    </cfRule>
    <cfRule type="expression" dxfId="2452" priority="1284">
      <formula>IF(RIGHT(TEXT(AE556,"0.#"),1)=".",TRUE,FALSE)</formula>
    </cfRule>
  </conditionalFormatting>
  <conditionalFormatting sqref="AE557">
    <cfRule type="expression" dxfId="2451" priority="1281">
      <formula>IF(RIGHT(TEXT(AE557,"0.#"),1)=".",FALSE,TRUE)</formula>
    </cfRule>
    <cfRule type="expression" dxfId="2450" priority="1282">
      <formula>IF(RIGHT(TEXT(AE557,"0.#"),1)=".",TRUE,FALSE)</formula>
    </cfRule>
  </conditionalFormatting>
  <conditionalFormatting sqref="AE558">
    <cfRule type="expression" dxfId="2449" priority="1279">
      <formula>IF(RIGHT(TEXT(AE558,"0.#"),1)=".",FALSE,TRUE)</formula>
    </cfRule>
    <cfRule type="expression" dxfId="2448" priority="1280">
      <formula>IF(RIGHT(TEXT(AE558,"0.#"),1)=".",TRUE,FALSE)</formula>
    </cfRule>
  </conditionalFormatting>
  <conditionalFormatting sqref="AU556">
    <cfRule type="expression" dxfId="2447" priority="1271">
      <formula>IF(RIGHT(TEXT(AU556,"0.#"),1)=".",FALSE,TRUE)</formula>
    </cfRule>
    <cfRule type="expression" dxfId="2446" priority="1272">
      <formula>IF(RIGHT(TEXT(AU556,"0.#"),1)=".",TRUE,FALSE)</formula>
    </cfRule>
  </conditionalFormatting>
  <conditionalFormatting sqref="AU557">
    <cfRule type="expression" dxfId="2445" priority="1269">
      <formula>IF(RIGHT(TEXT(AU557,"0.#"),1)=".",FALSE,TRUE)</formula>
    </cfRule>
    <cfRule type="expression" dxfId="2444" priority="1270">
      <formula>IF(RIGHT(TEXT(AU557,"0.#"),1)=".",TRUE,FALSE)</formula>
    </cfRule>
  </conditionalFormatting>
  <conditionalFormatting sqref="AU558">
    <cfRule type="expression" dxfId="2443" priority="1267">
      <formula>IF(RIGHT(TEXT(AU558,"0.#"),1)=".",FALSE,TRUE)</formula>
    </cfRule>
    <cfRule type="expression" dxfId="2442" priority="1268">
      <formula>IF(RIGHT(TEXT(AU558,"0.#"),1)=".",TRUE,FALSE)</formula>
    </cfRule>
  </conditionalFormatting>
  <conditionalFormatting sqref="AQ557">
    <cfRule type="expression" dxfId="2441" priority="1259">
      <formula>IF(RIGHT(TEXT(AQ557,"0.#"),1)=".",FALSE,TRUE)</formula>
    </cfRule>
    <cfRule type="expression" dxfId="2440" priority="1260">
      <formula>IF(RIGHT(TEXT(AQ557,"0.#"),1)=".",TRUE,FALSE)</formula>
    </cfRule>
  </conditionalFormatting>
  <conditionalFormatting sqref="AQ558">
    <cfRule type="expression" dxfId="2439" priority="1257">
      <formula>IF(RIGHT(TEXT(AQ558,"0.#"),1)=".",FALSE,TRUE)</formula>
    </cfRule>
    <cfRule type="expression" dxfId="2438" priority="1258">
      <formula>IF(RIGHT(TEXT(AQ558,"0.#"),1)=".",TRUE,FALSE)</formula>
    </cfRule>
  </conditionalFormatting>
  <conditionalFormatting sqref="AQ556">
    <cfRule type="expression" dxfId="2437" priority="1255">
      <formula>IF(RIGHT(TEXT(AQ556,"0.#"),1)=".",FALSE,TRUE)</formula>
    </cfRule>
    <cfRule type="expression" dxfId="2436" priority="1256">
      <formula>IF(RIGHT(TEXT(AQ556,"0.#"),1)=".",TRUE,FALSE)</formula>
    </cfRule>
  </conditionalFormatting>
  <conditionalFormatting sqref="AE561">
    <cfRule type="expression" dxfId="2435" priority="1253">
      <formula>IF(RIGHT(TEXT(AE561,"0.#"),1)=".",FALSE,TRUE)</formula>
    </cfRule>
    <cfRule type="expression" dxfId="2434" priority="1254">
      <formula>IF(RIGHT(TEXT(AE561,"0.#"),1)=".",TRUE,FALSE)</formula>
    </cfRule>
  </conditionalFormatting>
  <conditionalFormatting sqref="AE562">
    <cfRule type="expression" dxfId="2433" priority="1251">
      <formula>IF(RIGHT(TEXT(AE562,"0.#"),1)=".",FALSE,TRUE)</formula>
    </cfRule>
    <cfRule type="expression" dxfId="2432" priority="1252">
      <formula>IF(RIGHT(TEXT(AE562,"0.#"),1)=".",TRUE,FALSE)</formula>
    </cfRule>
  </conditionalFormatting>
  <conditionalFormatting sqref="AE563">
    <cfRule type="expression" dxfId="2431" priority="1249">
      <formula>IF(RIGHT(TEXT(AE563,"0.#"),1)=".",FALSE,TRUE)</formula>
    </cfRule>
    <cfRule type="expression" dxfId="2430" priority="1250">
      <formula>IF(RIGHT(TEXT(AE563,"0.#"),1)=".",TRUE,FALSE)</formula>
    </cfRule>
  </conditionalFormatting>
  <conditionalFormatting sqref="AL1102:AO1131">
    <cfRule type="expression" dxfId="2429" priority="2905">
      <formula>IF(AND(AL1102&gt;=0, RIGHT(TEXT(AL1102,"0.#"),1)&lt;&gt;"."),TRUE,FALSE)</formula>
    </cfRule>
    <cfRule type="expression" dxfId="2428" priority="2906">
      <formula>IF(AND(AL1102&gt;=0, RIGHT(TEXT(AL1102,"0.#"),1)="."),TRUE,FALSE)</formula>
    </cfRule>
    <cfRule type="expression" dxfId="2427" priority="2907">
      <formula>IF(AND(AL1102&lt;0, RIGHT(TEXT(AL1102,"0.#"),1)&lt;&gt;"."),TRUE,FALSE)</formula>
    </cfRule>
    <cfRule type="expression" dxfId="2426" priority="2908">
      <formula>IF(AND(AL1102&lt;0, RIGHT(TEXT(AL1102,"0.#"),1)="."),TRUE,FALSE)</formula>
    </cfRule>
  </conditionalFormatting>
  <conditionalFormatting sqref="Y1102:Y1131">
    <cfRule type="expression" dxfId="2425" priority="2903">
      <formula>IF(RIGHT(TEXT(Y1102,"0.#"),1)=".",FALSE,TRUE)</formula>
    </cfRule>
    <cfRule type="expression" dxfId="2424" priority="2904">
      <formula>IF(RIGHT(TEXT(Y1102,"0.#"),1)=".",TRUE,FALSE)</formula>
    </cfRule>
  </conditionalFormatting>
  <conditionalFormatting sqref="AQ553">
    <cfRule type="expression" dxfId="2423" priority="1287">
      <formula>IF(RIGHT(TEXT(AQ553,"0.#"),1)=".",FALSE,TRUE)</formula>
    </cfRule>
    <cfRule type="expression" dxfId="2422" priority="1288">
      <formula>IF(RIGHT(TEXT(AQ553,"0.#"),1)=".",TRUE,FALSE)</formula>
    </cfRule>
  </conditionalFormatting>
  <conditionalFormatting sqref="AU552">
    <cfRule type="expression" dxfId="2421" priority="1299">
      <formula>IF(RIGHT(TEXT(AU552,"0.#"),1)=".",FALSE,TRUE)</formula>
    </cfRule>
    <cfRule type="expression" dxfId="2420" priority="1300">
      <formula>IF(RIGHT(TEXT(AU552,"0.#"),1)=".",TRUE,FALSE)</formula>
    </cfRule>
  </conditionalFormatting>
  <conditionalFormatting sqref="AE552">
    <cfRule type="expression" dxfId="2419" priority="1311">
      <formula>IF(RIGHT(TEXT(AE552,"0.#"),1)=".",FALSE,TRUE)</formula>
    </cfRule>
    <cfRule type="expression" dxfId="2418" priority="1312">
      <formula>IF(RIGHT(TEXT(AE552,"0.#"),1)=".",TRUE,FALSE)</formula>
    </cfRule>
  </conditionalFormatting>
  <conditionalFormatting sqref="AQ548">
    <cfRule type="expression" dxfId="2417" priority="1317">
      <formula>IF(RIGHT(TEXT(AQ548,"0.#"),1)=".",FALSE,TRUE)</formula>
    </cfRule>
    <cfRule type="expression" dxfId="2416" priority="1318">
      <formula>IF(RIGHT(TEXT(AQ548,"0.#"),1)=".",TRUE,FALSE)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05:Y932">
    <cfRule type="expression" dxfId="2095" priority="2103">
      <formula>IF(RIGHT(TEXT(Y905,"0.#"),1)=".",FALSE,TRUE)</formula>
    </cfRule>
    <cfRule type="expression" dxfId="2094" priority="2104">
      <formula>IF(RIGHT(TEXT(Y905,"0.#"),1)=".",TRUE,FALSE)</formula>
    </cfRule>
  </conditionalFormatting>
  <conditionalFormatting sqref="Y903:Y904">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L837:AO837 AL846:AO846">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Y846">
    <cfRule type="expression" dxfId="741" priority="41">
      <formula>IF(RIGHT(TEXT(Y837,"0.#"),1)=".",FALSE,TRUE)</formula>
    </cfRule>
    <cfRule type="expression" dxfId="740" priority="42">
      <formula>IF(RIGHT(TEXT(Y837,"0.#"),1)=".",TRUE,FALSE)</formula>
    </cfRule>
  </conditionalFormatting>
  <conditionalFormatting sqref="AL838:AO845">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Y838:Y845">
    <cfRule type="expression" dxfId="735" priority="35">
      <formula>IF(RIGHT(TEXT(Y838,"0.#"),1)=".",FALSE,TRUE)</formula>
    </cfRule>
    <cfRule type="expression" dxfId="734" priority="36">
      <formula>IF(RIGHT(TEXT(Y838,"0.#"),1)=".",TRUE,FALSE)</formula>
    </cfRule>
  </conditionalFormatting>
  <conditionalFormatting sqref="W23">
    <cfRule type="expression" dxfId="733" priority="33">
      <formula>IF(RIGHT(TEXT(W23,"0.#"),1)=".",FALSE,TRUE)</formula>
    </cfRule>
    <cfRule type="expression" dxfId="732" priority="34">
      <formula>IF(RIGHT(TEXT(W23,"0.#"),1)=".",TRUE,FALSE)</formula>
    </cfRule>
  </conditionalFormatting>
  <conditionalFormatting sqref="W24:W27">
    <cfRule type="expression" dxfId="731" priority="31">
      <formula>IF(RIGHT(TEXT(W24,"0.#"),1)=".",FALSE,TRUE)</formula>
    </cfRule>
    <cfRule type="expression" dxfId="730" priority="32">
      <formula>IF(RIGHT(TEXT(W24,"0.#"),1)=".",TRUE,FALSE)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4" manualBreakCount="4">
    <brk id="68" max="49" man="1"/>
    <brk id="699" max="49" man="1"/>
    <brk id="727" max="49" man="1"/>
    <brk id="83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2019-08-16T02:17:54Z</cp:lastPrinted>
  <dcterms:created xsi:type="dcterms:W3CDTF">2012-03-13T00:50:25Z</dcterms:created>
  <dcterms:modified xsi:type="dcterms:W3CDTF">2019-09-02T11:02:13Z</dcterms:modified>
</cp:coreProperties>
</file>