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0年度\※掲載準備完了※７月26日～8月6日(13件) 預かり物品（受番なし東京大学）\"/>
    </mc:Choice>
  </mc:AlternateContent>
  <bookViews>
    <workbookView xWindow="480" yWindow="90" windowWidth="17520" windowHeight="11925" tabRatio="929"/>
  </bookViews>
  <sheets>
    <sheet name="結果（東京大学）" sheetId="119" r:id="rId1"/>
    <sheet name="一覧表（東京大学）" sheetId="97" r:id="rId2"/>
    <sheet name="結果（北海道盲導犬協会431） " sheetId="107" r:id="rId3"/>
    <sheet name="一覧表（北海道盲導犬協会431） " sheetId="102" r:id="rId4"/>
    <sheet name="結果（理化学研究所446）" sheetId="108" r:id="rId5"/>
    <sheet name="一覧表（理化学研究所446）" sheetId="103" r:id="rId6"/>
    <sheet name="結果（京都大学447）" sheetId="109" r:id="rId7"/>
    <sheet name="一覧表（京都大学447）" sheetId="95" r:id="rId8"/>
    <sheet name="結果（東京大学448）" sheetId="110" r:id="rId9"/>
    <sheet name="一覧表（東京大学448）" sheetId="98" r:id="rId10"/>
    <sheet name="結果（小松市454）" sheetId="111" r:id="rId11"/>
    <sheet name="一覧表（小松市454）" sheetId="96" r:id="rId12"/>
    <sheet name="結果（東北大学460）" sheetId="112" r:id="rId13"/>
    <sheet name="一覧表（東北大学460）" sheetId="99" r:id="rId14"/>
    <sheet name="結果（東北大学461）" sheetId="113" r:id="rId15"/>
    <sheet name="一覧表（東北大学461）" sheetId="100" r:id="rId16"/>
    <sheet name="結果（理化学研究所468）" sheetId="114" r:id="rId17"/>
    <sheet name="一覧表（理化学研究所468）" sheetId="104" r:id="rId18"/>
    <sheet name="結果（防災科学技術研究所469）" sheetId="115" r:id="rId19"/>
    <sheet name="一覧表（防災科学技術研究所469）" sheetId="101" r:id="rId20"/>
    <sheet name="結果（理化学研究所470）" sheetId="117" r:id="rId21"/>
    <sheet name="一覧表（理化学研究所470）" sheetId="105" r:id="rId22"/>
    <sheet name="結果（理化学研究所471）" sheetId="118" r:id="rId23"/>
    <sheet name="一覧表（理化学研究所471）" sheetId="106" r:id="rId24"/>
    <sheet name="結果（岡山大学472）" sheetId="116" r:id="rId25"/>
    <sheet name="一覧表（岡山大学472）" sheetId="94" r:id="rId26"/>
  </sheets>
  <definedNames>
    <definedName name="__NHO1" localSheetId="18">#REF!</definedName>
    <definedName name="__NHO1" localSheetId="16">#REF!</definedName>
    <definedName name="__NHO1">#REF!</definedName>
    <definedName name="__NHO2" localSheetId="18">#REF!</definedName>
    <definedName name="__NHO2" localSheetId="16">#REF!</definedName>
    <definedName name="__NHO2">#REF!</definedName>
    <definedName name="__NHO3" localSheetId="18">#REF!</definedName>
    <definedName name="__NHO3" localSheetId="16">#REF!</definedName>
    <definedName name="__NHO3">#REF!</definedName>
    <definedName name="__NHO4" localSheetId="16">#REF!</definedName>
    <definedName name="__NHO4">#REF!</definedName>
    <definedName name="__NHO5" localSheetId="16">#REF!</definedName>
    <definedName name="__NHO5">#REF!</definedName>
    <definedName name="__NHO6" localSheetId="16">#REF!</definedName>
    <definedName name="__NHO6">#REF!</definedName>
    <definedName name="_xlnm._FilterDatabase" localSheetId="19" hidden="1">'一覧表（防災科学技術研究所469）'!$A$1:$M$192</definedName>
    <definedName name="_NHO1" localSheetId="18">#REF!</definedName>
    <definedName name="_NHO1" localSheetId="16">#REF!</definedName>
    <definedName name="_NHO1">#REF!</definedName>
    <definedName name="_NHO2" localSheetId="18">#REF!</definedName>
    <definedName name="_NHO2" localSheetId="16">#REF!</definedName>
    <definedName name="_NHO2">#REF!</definedName>
    <definedName name="_NHO3" localSheetId="18">#REF!</definedName>
    <definedName name="_NHO3" localSheetId="16">#REF!</definedName>
    <definedName name="_NHO3">#REF!</definedName>
    <definedName name="_NHO4" localSheetId="16">#REF!</definedName>
    <definedName name="_NHO4">#REF!</definedName>
    <definedName name="_NHO5" localSheetId="16">#REF!</definedName>
    <definedName name="_NHO5">#REF!</definedName>
    <definedName name="_NHO6" localSheetId="16">#REF!</definedName>
    <definedName name="_NHO6">#REF!</definedName>
    <definedName name="APPLYPROV" localSheetId="16">#REF!</definedName>
    <definedName name="APPLYPROV">#REF!</definedName>
    <definedName name="CONCERA" localSheetId="16">#REF!</definedName>
    <definedName name="CONCERA">#REF!</definedName>
    <definedName name="DECERA" localSheetId="16">#REF!</definedName>
    <definedName name="DECERA">#REF!</definedName>
    <definedName name="DOCADDRE" localSheetId="16">#REF!</definedName>
    <definedName name="DOCADDRE">#REF!</definedName>
    <definedName name="DOCADDRE01" localSheetId="16">#REF!</definedName>
    <definedName name="DOCADDRE01">#REF!</definedName>
    <definedName name="DOCADDRE02" localSheetId="16">#REF!</definedName>
    <definedName name="DOCADDRE02">#REF!</definedName>
    <definedName name="DOCADDRE03" localSheetId="16">#REF!</definedName>
    <definedName name="DOCADDRE03">#REF!</definedName>
    <definedName name="DOCADDRE04" localSheetId="16">#REF!</definedName>
    <definedName name="DOCADDRE04">#REF!</definedName>
    <definedName name="DOCADDRE05" localSheetId="16">#REF!</definedName>
    <definedName name="DOCADDRE05">#REF!</definedName>
    <definedName name="DOCKBN" localSheetId="16">#REF!</definedName>
    <definedName name="DOCKBN">#REF!</definedName>
    <definedName name="DOCKBN01" localSheetId="16">#REF!</definedName>
    <definedName name="DOCKBN01">#REF!</definedName>
    <definedName name="DOCKBN02" localSheetId="16">#REF!</definedName>
    <definedName name="DOCKBN02">#REF!</definedName>
    <definedName name="DOCKBN03" localSheetId="16">#REF!</definedName>
    <definedName name="DOCKBN03">#REF!</definedName>
    <definedName name="DOCKBN04" localSheetId="16">#REF!</definedName>
    <definedName name="DOCKBN04">#REF!</definedName>
    <definedName name="DOCKBN05" localSheetId="16">#REF!</definedName>
    <definedName name="DOCKBN05">#REF!</definedName>
    <definedName name="DOCMEIGER" localSheetId="16">#REF!</definedName>
    <definedName name="DOCMEIGER">#REF!</definedName>
    <definedName name="DOCMEIGER01" localSheetId="16">#REF!</definedName>
    <definedName name="DOCMEIGER01">#REF!</definedName>
    <definedName name="DOCMEIGER02" localSheetId="16">#REF!</definedName>
    <definedName name="DOCMEIGER02">#REF!</definedName>
    <definedName name="DOCMEIGER03" localSheetId="16">#REF!</definedName>
    <definedName name="DOCMEIGER03">#REF!</definedName>
    <definedName name="DOCMEIGER04" localSheetId="16">#REF!</definedName>
    <definedName name="DOCMEIGER04">#REF!</definedName>
    <definedName name="DOCMEIGER05" localSheetId="16">#REF!</definedName>
    <definedName name="DOCMEIGER05">#REF!</definedName>
    <definedName name="DOCNUM" localSheetId="16">#REF!</definedName>
    <definedName name="DOCNUM">#REF!</definedName>
    <definedName name="EXTENTIONNUM" localSheetId="16">#REF!</definedName>
    <definedName name="EXTENTIONNUM">#REF!</definedName>
    <definedName name="GOUGISPACE1" localSheetId="16">#REF!</definedName>
    <definedName name="GOUGISPACE1">#REF!</definedName>
    <definedName name="GOUGISPACE101" localSheetId="16">#REF!</definedName>
    <definedName name="GOUGISPACE101">#REF!</definedName>
    <definedName name="GOUGISPACE102" localSheetId="16">#REF!</definedName>
    <definedName name="GOUGISPACE102">#REF!</definedName>
    <definedName name="GOUGISPACE103" localSheetId="16">#REF!</definedName>
    <definedName name="GOUGISPACE103">#REF!</definedName>
    <definedName name="GOUGISPACE104" localSheetId="16">#REF!</definedName>
    <definedName name="GOUGISPACE104">#REF!</definedName>
    <definedName name="GOUGISPACE105" localSheetId="16">#REF!</definedName>
    <definedName name="GOUGISPACE105">#REF!</definedName>
    <definedName name="GOUGISPACE106" localSheetId="16">#REF!</definedName>
    <definedName name="GOUGISPACE106">#REF!</definedName>
    <definedName name="GOUGISPACE107" localSheetId="16">#REF!</definedName>
    <definedName name="GOUGISPACE107">#REF!</definedName>
    <definedName name="GOUGISPACE108" localSheetId="16">#REF!</definedName>
    <definedName name="GOUGISPACE108">#REF!</definedName>
    <definedName name="GOUGISPACE109" localSheetId="16">#REF!</definedName>
    <definedName name="GOUGISPACE109">#REF!</definedName>
    <definedName name="GOUGISPACE110" localSheetId="16">#REF!</definedName>
    <definedName name="GOUGISPACE110">#REF!</definedName>
    <definedName name="GOUGISPACE111" localSheetId="16">#REF!</definedName>
    <definedName name="GOUGISPACE111">#REF!</definedName>
    <definedName name="GOUGISPACE112" localSheetId="16">#REF!</definedName>
    <definedName name="GOUGISPACE112">#REF!</definedName>
    <definedName name="GOUGISPACE113" localSheetId="16">#REF!</definedName>
    <definedName name="GOUGISPACE113">#REF!</definedName>
    <definedName name="GOUGISPACE114" localSheetId="16">#REF!</definedName>
    <definedName name="GOUGISPACE114">#REF!</definedName>
    <definedName name="GOUGISPACE115" localSheetId="16">#REF!</definedName>
    <definedName name="GOUGISPACE115">#REF!</definedName>
    <definedName name="GOUGISPACE116" localSheetId="16">#REF!</definedName>
    <definedName name="GOUGISPACE116">#REF!</definedName>
    <definedName name="GOUGISPACE117" localSheetId="16">#REF!</definedName>
    <definedName name="GOUGISPACE117">#REF!</definedName>
    <definedName name="GOUGISPACE118" localSheetId="16">#REF!</definedName>
    <definedName name="GOUGISPACE118">#REF!</definedName>
    <definedName name="GOUGISPACE119" localSheetId="16">#REF!</definedName>
    <definedName name="GOUGISPACE119">#REF!</definedName>
    <definedName name="GOUGISPACE120" localSheetId="16">#REF!</definedName>
    <definedName name="GOUGISPACE120">#REF!</definedName>
    <definedName name="GOUGISPACE121" localSheetId="16">#REF!</definedName>
    <definedName name="GOUGISPACE121">#REF!</definedName>
    <definedName name="GOUGISPACE122" localSheetId="16">#REF!</definedName>
    <definedName name="GOUGISPACE122">#REF!</definedName>
    <definedName name="GOUGISPACE123" localSheetId="16">#REF!</definedName>
    <definedName name="GOUGISPACE123">#REF!</definedName>
    <definedName name="GOUGISPACE2" localSheetId="16">#REF!</definedName>
    <definedName name="GOUGISPACE2">#REF!</definedName>
    <definedName name="GOUGISPACE201" localSheetId="16">#REF!</definedName>
    <definedName name="GOUGISPACE201">#REF!</definedName>
    <definedName name="GOUGISPACE202" localSheetId="16">#REF!</definedName>
    <definedName name="GOUGISPACE202">#REF!</definedName>
    <definedName name="GOUGISPACE203" localSheetId="16">#REF!</definedName>
    <definedName name="GOUGISPACE203">#REF!</definedName>
    <definedName name="GOUGISPACE204" localSheetId="16">#REF!</definedName>
    <definedName name="GOUGISPACE204">#REF!</definedName>
    <definedName name="GOUGISPACE205" localSheetId="16">#REF!</definedName>
    <definedName name="GOUGISPACE205">#REF!</definedName>
    <definedName name="GOUGISPACE206" localSheetId="16">#REF!</definedName>
    <definedName name="GOUGISPACE206">#REF!</definedName>
    <definedName name="GOUGISPACE207" localSheetId="16">#REF!</definedName>
    <definedName name="GOUGISPACE207">#REF!</definedName>
    <definedName name="GOUGISPACE208" localSheetId="16">#REF!</definedName>
    <definedName name="GOUGISPACE208">#REF!</definedName>
    <definedName name="GOUGISPACE209" localSheetId="16">#REF!</definedName>
    <definedName name="GOUGISPACE209">#REF!</definedName>
    <definedName name="GOUGISPACE210" localSheetId="16">#REF!</definedName>
    <definedName name="GOUGISPACE210">#REF!</definedName>
    <definedName name="GOUGISPACE211" localSheetId="16">#REF!</definedName>
    <definedName name="GOUGISPACE211">#REF!</definedName>
    <definedName name="GOUGISPACE212" localSheetId="16">#REF!</definedName>
    <definedName name="GOUGISPACE212">#REF!</definedName>
    <definedName name="GOUGISPACE213" localSheetId="16">#REF!</definedName>
    <definedName name="GOUGISPACE213">#REF!</definedName>
    <definedName name="GOUGISPACE214" localSheetId="16">#REF!</definedName>
    <definedName name="GOUGISPACE214">#REF!</definedName>
    <definedName name="GOUGISPACE215" localSheetId="16">#REF!</definedName>
    <definedName name="GOUGISPACE215">#REF!</definedName>
    <definedName name="GOUGISPACE216" localSheetId="16">#REF!</definedName>
    <definedName name="GOUGISPACE216">#REF!</definedName>
    <definedName name="GOUGISPACE217" localSheetId="16">#REF!</definedName>
    <definedName name="GOUGISPACE217">#REF!</definedName>
    <definedName name="GOUGISPACE218" localSheetId="16">#REF!</definedName>
    <definedName name="GOUGISPACE218">#REF!</definedName>
    <definedName name="KIANDATE" localSheetId="16">#REF!</definedName>
    <definedName name="KIANDATE">#REF!</definedName>
    <definedName name="KIANDIVISI" localSheetId="16">#REF!</definedName>
    <definedName name="KIANDIVISI">#REF!</definedName>
    <definedName name="KIANERA" localSheetId="16">#REF!</definedName>
    <definedName name="KIANERA">#REF!</definedName>
    <definedName name="KIANMONTH" localSheetId="16">#REF!</definedName>
    <definedName name="KIANMONTH">#REF!</definedName>
    <definedName name="KIANYEAR" localSheetId="16">#REF!</definedName>
    <definedName name="KIANYEAR">#REF!</definedName>
    <definedName name="NOTE" localSheetId="16">#REF!</definedName>
    <definedName name="NOTE">#REF!</definedName>
    <definedName name="OUTLINE" localSheetId="16">#REF!</definedName>
    <definedName name="OUTLINE">#REF!</definedName>
    <definedName name="_xlnm.Print_Area" localSheetId="13">'一覧表（東北大学460）'!$A$1:$I$19</definedName>
    <definedName name="_xlnm.Print_Area" localSheetId="15">'一覧表（東北大学461）'!$A$1:$I$21</definedName>
    <definedName name="_xlnm.Print_Area" localSheetId="3">'一覧表（北海道盲導犬協会431） '!$A$1:$I$24</definedName>
    <definedName name="_xlnm.Print_Area" localSheetId="5">'一覧表（理化学研究所446）'!$A$1:$I$19</definedName>
    <definedName name="_xlnm.Print_Area" localSheetId="17">'一覧表（理化学研究所468）'!$A$1:$I$19</definedName>
    <definedName name="_xlnm.Print_Area" localSheetId="21">'一覧表（理化学研究所470）'!$A$1:$I$25</definedName>
    <definedName name="_xlnm.Print_Area" localSheetId="23">'一覧表（理化学研究所471）'!$A$1:$I$19</definedName>
    <definedName name="_xlnm.Print_Titles" localSheetId="13">'一覧表（東北大学460）'!$10:$10</definedName>
    <definedName name="_xlnm.Print_Titles" localSheetId="15">'一覧表（東北大学461）'!$11:$11</definedName>
    <definedName name="_xlnm.Print_Titles" localSheetId="19">'一覧表（防災科学技術研究所469）'!$10:$10</definedName>
    <definedName name="_xlnm.Print_Titles" localSheetId="21">'一覧表（理化学研究所470）'!$10:$10</definedName>
    <definedName name="SECRETDOC" localSheetId="18">#REF!</definedName>
    <definedName name="SECRETDOC" localSheetId="16">#REF!</definedName>
    <definedName name="SECRETDOC">#REF!</definedName>
    <definedName name="TITLE" localSheetId="18">#REF!</definedName>
    <definedName name="TITLE" localSheetId="16">#REF!</definedName>
    <definedName name="TITLE">#REF!</definedName>
  </definedNames>
  <calcPr calcId="171027"/>
</workbook>
</file>

<file path=xl/calcChain.xml><?xml version="1.0" encoding="utf-8"?>
<calcChain xmlns="http://schemas.openxmlformats.org/spreadsheetml/2006/main">
  <c r="H139" i="101" l="1"/>
  <c r="H130" i="101"/>
  <c r="H101" i="101"/>
  <c r="H99" i="101"/>
  <c r="H98" i="101"/>
  <c r="H97" i="101"/>
  <c r="H92" i="101"/>
  <c r="H70" i="101"/>
  <c r="H69" i="101"/>
  <c r="H68" i="101"/>
  <c r="H63" i="101"/>
  <c r="H62" i="101"/>
  <c r="H57" i="101"/>
  <c r="H52" i="101"/>
  <c r="H45" i="101"/>
  <c r="H43" i="101"/>
  <c r="H24" i="101"/>
  <c r="H23" i="101"/>
  <c r="H19" i="101"/>
  <c r="H16" i="101"/>
</calcChain>
</file>

<file path=xl/sharedStrings.xml><?xml version="1.0" encoding="utf-8"?>
<sst xmlns="http://schemas.openxmlformats.org/spreadsheetml/2006/main" count="1702" uniqueCount="662">
  <si>
    <t>処分予定物品一覧表</t>
    <rPh sb="0" eb="2">
      <t>ショブン</t>
    </rPh>
    <rPh sb="2" eb="4">
      <t>ヨテイ</t>
    </rPh>
    <rPh sb="4" eb="6">
      <t>ブッピン</t>
    </rPh>
    <rPh sb="6" eb="8">
      <t>イチラン</t>
    </rPh>
    <rPh sb="8" eb="9">
      <t>ヒョウ</t>
    </rPh>
    <phoneticPr fontId="8"/>
  </si>
  <si>
    <t>【事業名】</t>
    <rPh sb="1" eb="3">
      <t>ジギョウ</t>
    </rPh>
    <rPh sb="3" eb="4">
      <t>メイ</t>
    </rPh>
    <phoneticPr fontId="8"/>
  </si>
  <si>
    <t>【購入等希望登録書提出期限】</t>
    <rPh sb="1" eb="3">
      <t>コウニュウ</t>
    </rPh>
    <rPh sb="3" eb="4">
      <t>トウ</t>
    </rPh>
    <rPh sb="4" eb="6">
      <t>キボウ</t>
    </rPh>
    <rPh sb="6" eb="8">
      <t>トウロク</t>
    </rPh>
    <rPh sb="8" eb="9">
      <t>ショ</t>
    </rPh>
    <rPh sb="9" eb="11">
      <t>テイシュツ</t>
    </rPh>
    <rPh sb="11" eb="13">
      <t>キゲン</t>
    </rPh>
    <phoneticPr fontId="8"/>
  </si>
  <si>
    <t>品名</t>
    <rPh sb="0" eb="2">
      <t>ヒンメイ</t>
    </rPh>
    <phoneticPr fontId="8"/>
  </si>
  <si>
    <t>規格</t>
    <rPh sb="0" eb="2">
      <t>キカク</t>
    </rPh>
    <phoneticPr fontId="8"/>
  </si>
  <si>
    <t>数量</t>
    <rPh sb="0" eb="2">
      <t>スウリョウ</t>
    </rPh>
    <phoneticPr fontId="8"/>
  </si>
  <si>
    <t>単価（税込）</t>
    <rPh sb="0" eb="2">
      <t>タンカ</t>
    </rPh>
    <rPh sb="3" eb="5">
      <t>ゼイコ</t>
    </rPh>
    <phoneticPr fontId="8"/>
  </si>
  <si>
    <t>金額（税込）</t>
    <rPh sb="0" eb="2">
      <t>キンガク</t>
    </rPh>
    <rPh sb="3" eb="5">
      <t>ゼイコ</t>
    </rPh>
    <phoneticPr fontId="8"/>
  </si>
  <si>
    <t>取得日</t>
    <rPh sb="0" eb="3">
      <t>シュトクビ</t>
    </rPh>
    <phoneticPr fontId="8"/>
  </si>
  <si>
    <t>保管又は設置場所</t>
    <rPh sb="0" eb="2">
      <t>ホカン</t>
    </rPh>
    <rPh sb="2" eb="3">
      <t>マタ</t>
    </rPh>
    <rPh sb="4" eb="6">
      <t>セッチ</t>
    </rPh>
    <rPh sb="6" eb="8">
      <t>バショ</t>
    </rPh>
    <phoneticPr fontId="8"/>
  </si>
  <si>
    <t>損耗程度</t>
    <rPh sb="0" eb="2">
      <t>ソンモウ</t>
    </rPh>
    <rPh sb="2" eb="4">
      <t>テイド</t>
    </rPh>
    <phoneticPr fontId="8"/>
  </si>
  <si>
    <t>備考</t>
    <rPh sb="0" eb="2">
      <t>ビコウ</t>
    </rPh>
    <phoneticPr fontId="8"/>
  </si>
  <si>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8"/>
  </si>
  <si>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8"/>
  </si>
  <si>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8"/>
  </si>
  <si>
    <t>4.損耗程度とは、A　現時点で修理費が取得価格の20％未満と推定されるもの。</t>
    <rPh sb="2" eb="4">
      <t>ソンモウ</t>
    </rPh>
    <rPh sb="4" eb="6">
      <t>テイド</t>
    </rPh>
    <phoneticPr fontId="8"/>
  </si>
  <si>
    <t>　　　　　　　　B　　　　　　　〃　　　　　　20％以上50％未満と推定されるもの。</t>
    <rPh sb="26" eb="28">
      <t>イジョウ</t>
    </rPh>
    <rPh sb="31" eb="33">
      <t>ミマン</t>
    </rPh>
    <rPh sb="34" eb="36">
      <t>スイテイ</t>
    </rPh>
    <phoneticPr fontId="8"/>
  </si>
  <si>
    <t>　　　　　　　　C　　　　　　　〃　　　　　　50％以上と推定されるもの。</t>
    <rPh sb="26" eb="28">
      <t>イジョウ</t>
    </rPh>
    <rPh sb="29" eb="31">
      <t>スイテイ</t>
    </rPh>
    <phoneticPr fontId="8"/>
  </si>
  <si>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8"/>
  </si>
  <si>
    <t>1式</t>
    <rPh sb="1" eb="2">
      <t>シキ</t>
    </rPh>
    <phoneticPr fontId="8"/>
  </si>
  <si>
    <t>故障で使用不可</t>
    <rPh sb="0" eb="1">
      <t>コショウ</t>
    </rPh>
    <rPh sb="2" eb="4">
      <t>シヨウ</t>
    </rPh>
    <rPh sb="4" eb="6">
      <t>フカ</t>
    </rPh>
    <phoneticPr fontId="8"/>
  </si>
  <si>
    <t>C</t>
    <phoneticPr fontId="8"/>
  </si>
  <si>
    <t>国立大学法人岡山大学薬学部2号館(岡山県岡山市北区津島中一丁目1番1号)</t>
    <phoneticPr fontId="8"/>
  </si>
  <si>
    <t>グラジェントＳ</t>
    <phoneticPr fontId="8"/>
  </si>
  <si>
    <t>マスターサイクラーｅｐ</t>
    <phoneticPr fontId="8"/>
  </si>
  <si>
    <t>　平成30年8月6日（月）　17時00分　必着</t>
    <rPh sb="11" eb="12">
      <t>ゲツ</t>
    </rPh>
    <rPh sb="19" eb="20">
      <t>フン</t>
    </rPh>
    <phoneticPr fontId="8"/>
  </si>
  <si>
    <t>平成１９～２１年度　文部科学省ターゲットタンパク研究プログラム「新規味物質・味評価法開発に重要な味覚受容体の構造・機能解析」　</t>
    <rPh sb="0" eb="2">
      <t>ヘイセイ</t>
    </rPh>
    <rPh sb="7" eb="9">
      <t>ネンド</t>
    </rPh>
    <rPh sb="10" eb="12">
      <t>モンブ</t>
    </rPh>
    <rPh sb="12" eb="15">
      <t>カガクショウ</t>
    </rPh>
    <rPh sb="24" eb="26">
      <t>ケンキュウ</t>
    </rPh>
    <rPh sb="32" eb="34">
      <t>シンキ</t>
    </rPh>
    <rPh sb="34" eb="35">
      <t>アジ</t>
    </rPh>
    <rPh sb="35" eb="37">
      <t>ブッシツ</t>
    </rPh>
    <rPh sb="38" eb="39">
      <t>アジ</t>
    </rPh>
    <rPh sb="39" eb="41">
      <t>ヒョウカ</t>
    </rPh>
    <rPh sb="41" eb="42">
      <t>ホウ</t>
    </rPh>
    <rPh sb="42" eb="44">
      <t>カイハツ</t>
    </rPh>
    <rPh sb="45" eb="47">
      <t>ジュウヨウ</t>
    </rPh>
    <rPh sb="48" eb="50">
      <t>ミカク</t>
    </rPh>
    <rPh sb="50" eb="53">
      <t>ジュヨウタイ</t>
    </rPh>
    <rPh sb="54" eb="56">
      <t>コウゾウ</t>
    </rPh>
    <rPh sb="57" eb="59">
      <t>キノウ</t>
    </rPh>
    <rPh sb="59" eb="61">
      <t>カイセキ</t>
    </rPh>
    <phoneticPr fontId="8"/>
  </si>
  <si>
    <t>平成30年7月26日　</t>
    <rPh sb="0" eb="2">
      <t>ヘイセイ</t>
    </rPh>
    <rPh sb="4" eb="5">
      <t>ネン</t>
    </rPh>
    <rPh sb="6" eb="7">
      <t>ガツ</t>
    </rPh>
    <rPh sb="9" eb="10">
      <t>ヒ</t>
    </rPh>
    <phoneticPr fontId="8"/>
  </si>
  <si>
    <t>平成30年7月26日</t>
    <rPh sb="0" eb="2">
      <t>ヘイセイ</t>
    </rPh>
    <rPh sb="4" eb="5">
      <t>ネン</t>
    </rPh>
    <rPh sb="6" eb="7">
      <t>ガツ</t>
    </rPh>
    <rPh sb="9" eb="10">
      <t>ニチ</t>
    </rPh>
    <phoneticPr fontId="8"/>
  </si>
  <si>
    <t>　国立大学法人化以前の事業</t>
    <phoneticPr fontId="8"/>
  </si>
  <si>
    <t>電力増幅器</t>
    <phoneticPr fontId="8"/>
  </si>
  <si>
    <t>ＡＭＥ５０</t>
    <phoneticPr fontId="8"/>
  </si>
  <si>
    <t>国立大学法人京都大学ウイルス・再生医科学研究所（京都市左京区聖護院川原町５３）</t>
    <rPh sb="0" eb="2">
      <t>コクリツ</t>
    </rPh>
    <rPh sb="2" eb="4">
      <t>ダイガク</t>
    </rPh>
    <rPh sb="4" eb="6">
      <t>ホウジン</t>
    </rPh>
    <rPh sb="6" eb="8">
      <t>キョウト</t>
    </rPh>
    <rPh sb="8" eb="10">
      <t>ダイガク</t>
    </rPh>
    <rPh sb="15" eb="17">
      <t>サイセイ</t>
    </rPh>
    <rPh sb="17" eb="20">
      <t>イカガク</t>
    </rPh>
    <rPh sb="20" eb="23">
      <t>ケンキュウジョ</t>
    </rPh>
    <rPh sb="24" eb="27">
      <t>キョウトシ</t>
    </rPh>
    <rPh sb="27" eb="30">
      <t>サキョウク</t>
    </rPh>
    <rPh sb="30" eb="33">
      <t>ショウゴイン</t>
    </rPh>
    <rPh sb="33" eb="36">
      <t>カワラマチ</t>
    </rPh>
    <phoneticPr fontId="8"/>
  </si>
  <si>
    <t>C</t>
    <phoneticPr fontId="8"/>
  </si>
  <si>
    <t>経年劣化による故障</t>
    <phoneticPr fontId="8"/>
  </si>
  <si>
    <t>顕微鏡デジタルカメラ　</t>
    <phoneticPr fontId="8"/>
  </si>
  <si>
    <t>オリンパス　ＤＰ－１２</t>
    <phoneticPr fontId="8"/>
  </si>
  <si>
    <t>国立大学法人京都大学ウイルス・再生医科学研究所（京都市左京区聖護院川原町５４）</t>
    <rPh sb="0" eb="2">
      <t>コクリツ</t>
    </rPh>
    <rPh sb="2" eb="4">
      <t>ダイガク</t>
    </rPh>
    <rPh sb="4" eb="6">
      <t>ホウジン</t>
    </rPh>
    <rPh sb="6" eb="8">
      <t>キョウト</t>
    </rPh>
    <rPh sb="8" eb="10">
      <t>ダイガク</t>
    </rPh>
    <rPh sb="15" eb="17">
      <t>サイセイ</t>
    </rPh>
    <rPh sb="17" eb="20">
      <t>イカガク</t>
    </rPh>
    <rPh sb="20" eb="23">
      <t>ケンキュウジョ</t>
    </rPh>
    <rPh sb="24" eb="27">
      <t>キョウトシ</t>
    </rPh>
    <rPh sb="27" eb="30">
      <t>サキョウク</t>
    </rPh>
    <rPh sb="30" eb="33">
      <t>ショウゴイン</t>
    </rPh>
    <rPh sb="33" eb="36">
      <t>カワラマチ</t>
    </rPh>
    <phoneticPr fontId="8"/>
  </si>
  <si>
    <t>C</t>
    <phoneticPr fontId="8"/>
  </si>
  <si>
    <t>経年劣化による故障</t>
    <phoneticPr fontId="8"/>
  </si>
  <si>
    <t>顕微鏡用デジタルカメラ</t>
    <phoneticPr fontId="8"/>
  </si>
  <si>
    <t>ニコン　ＣＯＯＬＰＩＸ　ミクロシステムＶ</t>
    <phoneticPr fontId="8"/>
  </si>
  <si>
    <t>国立大学法人京都大学ウイルス・再生医科学研究所（京都市左京区聖護院川原町５５）</t>
    <rPh sb="0" eb="2">
      <t>コクリツ</t>
    </rPh>
    <rPh sb="2" eb="4">
      <t>ダイガク</t>
    </rPh>
    <rPh sb="4" eb="6">
      <t>ホウジン</t>
    </rPh>
    <rPh sb="6" eb="8">
      <t>キョウト</t>
    </rPh>
    <rPh sb="8" eb="10">
      <t>ダイガク</t>
    </rPh>
    <rPh sb="15" eb="17">
      <t>サイセイ</t>
    </rPh>
    <rPh sb="17" eb="20">
      <t>イカガク</t>
    </rPh>
    <rPh sb="20" eb="23">
      <t>ケンキュウジョ</t>
    </rPh>
    <rPh sb="24" eb="27">
      <t>キョウトシ</t>
    </rPh>
    <rPh sb="27" eb="30">
      <t>サキョウク</t>
    </rPh>
    <rPh sb="30" eb="33">
      <t>ショウゴイン</t>
    </rPh>
    <rPh sb="33" eb="36">
      <t>カワラマチ</t>
    </rPh>
    <phoneticPr fontId="8"/>
  </si>
  <si>
    <t>C</t>
    <phoneticPr fontId="8"/>
  </si>
  <si>
    <t>メーカー点検により修理不可との回答あり。</t>
    <rPh sb="3" eb="5">
      <t>テンケン</t>
    </rPh>
    <rPh sb="8" eb="10">
      <t>シュウリ</t>
    </rPh>
    <rPh sb="10" eb="12">
      <t>フカ</t>
    </rPh>
    <rPh sb="14" eb="16">
      <t>カイトウ</t>
    </rPh>
    <phoneticPr fontId="8"/>
  </si>
  <si>
    <t>新艇庫</t>
    <rPh sb="0" eb="1">
      <t>シン</t>
    </rPh>
    <rPh sb="1" eb="3">
      <t>テイコ</t>
    </rPh>
    <phoneticPr fontId="8"/>
  </si>
  <si>
    <t>22.1.22</t>
    <phoneticPr fontId="8"/>
  </si>
  <si>
    <t>NEC　PC-VL570VG</t>
  </si>
  <si>
    <t>デスクトップ型PC</t>
    <rPh sb="6" eb="7">
      <t>ガタ</t>
    </rPh>
    <phoneticPr fontId="8"/>
  </si>
  <si>
    <t>ナショナルトレーニングセンター競技別強化拠点</t>
    <phoneticPr fontId="8"/>
  </si>
  <si>
    <t xml:space="preserve">  先導的研究棟の推進</t>
    <rPh sb="2" eb="5">
      <t>センドウテキ</t>
    </rPh>
    <rPh sb="5" eb="7">
      <t>ケンキュウ</t>
    </rPh>
    <rPh sb="7" eb="8">
      <t>トウ</t>
    </rPh>
    <rPh sb="9" eb="11">
      <t>スイシン</t>
    </rPh>
    <phoneticPr fontId="8"/>
  </si>
  <si>
    <t>　地球水循環インフォマティクスの確立</t>
    <rPh sb="1" eb="3">
      <t>チキュウ</t>
    </rPh>
    <rPh sb="3" eb="4">
      <t>ミズ</t>
    </rPh>
    <rPh sb="4" eb="6">
      <t>ジュンカン</t>
    </rPh>
    <rPh sb="16" eb="18">
      <t>カクリツ</t>
    </rPh>
    <phoneticPr fontId="8"/>
  </si>
  <si>
    <t>大規模地球データバックアップシステム</t>
    <phoneticPr fontId="8"/>
  </si>
  <si>
    <t>ワークステーション　Dimension XPS Gen4</t>
    <phoneticPr fontId="8"/>
  </si>
  <si>
    <t>東京大学空間情報科学研究センター（千葉県柏市柏の葉5-1-5）</t>
    <rPh sb="0" eb="2">
      <t>トウキョウ</t>
    </rPh>
    <rPh sb="2" eb="4">
      <t>ダイガク</t>
    </rPh>
    <rPh sb="4" eb="6">
      <t>クウカン</t>
    </rPh>
    <rPh sb="6" eb="8">
      <t>ジョウホウ</t>
    </rPh>
    <rPh sb="8" eb="10">
      <t>カガク</t>
    </rPh>
    <rPh sb="10" eb="12">
      <t>ケンキュウ</t>
    </rPh>
    <rPh sb="17" eb="20">
      <t>チバケン</t>
    </rPh>
    <rPh sb="20" eb="22">
      <t>カシワシ</t>
    </rPh>
    <rPh sb="22" eb="23">
      <t>カシワ</t>
    </rPh>
    <rPh sb="24" eb="25">
      <t>ハ</t>
    </rPh>
    <phoneticPr fontId="8"/>
  </si>
  <si>
    <t>C</t>
    <phoneticPr fontId="8"/>
  </si>
  <si>
    <t>故障で使用不可
修理不能</t>
    <rPh sb="0" eb="1">
      <t>コショウ</t>
    </rPh>
    <rPh sb="2" eb="4">
      <t>シヨウ</t>
    </rPh>
    <rPh sb="4" eb="6">
      <t>フカ</t>
    </rPh>
    <rPh sb="7" eb="9">
      <t>シュウリ</t>
    </rPh>
    <rPh sb="9" eb="11">
      <t>フノウ</t>
    </rPh>
    <phoneticPr fontId="8"/>
  </si>
  <si>
    <t>テープドライブ　PowerValut114T</t>
    <phoneticPr fontId="8"/>
  </si>
  <si>
    <t>C</t>
    <phoneticPr fontId="8"/>
  </si>
  <si>
    <t>国立大学法人化前の事業</t>
    <rPh sb="0" eb="2">
      <t>コクリツ</t>
    </rPh>
    <rPh sb="2" eb="4">
      <t>ダイガク</t>
    </rPh>
    <rPh sb="4" eb="6">
      <t>ホウジン</t>
    </rPh>
    <rPh sb="6" eb="7">
      <t>カ</t>
    </rPh>
    <rPh sb="7" eb="8">
      <t>マエ</t>
    </rPh>
    <rPh sb="9" eb="11">
      <t>ジギョウ</t>
    </rPh>
    <phoneticPr fontId="8"/>
  </si>
  <si>
    <t>高分解能電子線ｴﾈﾙｷﾞｰ損失分光器</t>
  </si>
  <si>
    <t>RELS5000S</t>
    <phoneticPr fontId="8"/>
  </si>
  <si>
    <t>千葉県柏市柏の葉5-1-5</t>
    <rPh sb="0" eb="3">
      <t>チバケン</t>
    </rPh>
    <rPh sb="3" eb="6">
      <t>カシワシカシワ</t>
    </rPh>
    <rPh sb="7" eb="8">
      <t>ハ</t>
    </rPh>
    <phoneticPr fontId="8"/>
  </si>
  <si>
    <t>２重ミューメタルシールド</t>
  </si>
  <si>
    <t>RELS5000S用</t>
    <rPh sb="9" eb="10">
      <t>ヨウ</t>
    </rPh>
    <phoneticPr fontId="8"/>
  </si>
  <si>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</si>
  <si>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</si>
  <si>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　平成13年度科学技術総合研究委託事業</t>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</si>
  <si>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</si>
  <si>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　平成30年8月6日（月）　17時00分　必着</t>
    <rPh sb="11" eb="12">
      <t>ゲツ</t>
    </rPh>
    <rPh sb="19" eb="20">
      <t>フン</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</si>
  <si>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</si>
  <si>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</si>
  <si>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</si>
  <si>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</si>
  <si>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</si>
  <si>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</si>
  <si>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</si>
  <si>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</si>
  <si>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</si>
  <si>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液体急冷装置用広周波電源装置</t>
    <rPh sb="7" eb="8">
      <t>ヒロ</t>
    </rPh>
    <rPh sb="8" eb="10">
      <t>シュウハ</t>
    </rPh>
    <rPh sb="10" eb="12">
      <t>デンゲン</t>
    </rPh>
    <phoneticPr fontId="3"/>
  </si>
  <si>
    <t>真壁技研
RF-10KM4</t>
    <rPh sb="0" eb="2">
      <t>マカベ</t>
    </rPh>
    <rPh sb="2" eb="4">
      <t>ギケン</t>
    </rPh>
    <phoneticPr fontId="3"/>
  </si>
  <si>
    <t>東北大学金属材料研究所（仙台市青葉区片平2丁目1-1）</t>
    <rPh sb="0" eb="2">
      <t>トウホク</t>
    </rPh>
    <rPh sb="2" eb="4">
      <t>ダイガク</t>
    </rPh>
    <rPh sb="4" eb="6">
      <t>キンゾク</t>
    </rPh>
    <rPh sb="6" eb="8">
      <t>ザイリョウ</t>
    </rPh>
    <rPh sb="8" eb="10">
      <t>ケンキュウ</t>
    </rPh>
    <rPh sb="10" eb="11">
      <t>ジョ</t>
    </rPh>
    <rPh sb="12" eb="15">
      <t>センダイシ</t>
    </rPh>
    <rPh sb="15" eb="18">
      <t>アオバク</t>
    </rPh>
    <rPh sb="18" eb="20">
      <t>カタヒラ</t>
    </rPh>
    <rPh sb="21" eb="23">
      <t>チョウメ</t>
    </rPh>
    <phoneticPr fontId="3"/>
  </si>
  <si>
    <t>B</t>
    <phoneticPr fontId="1"/>
  </si>
  <si>
    <t>H30年4月まで使用、5月より電源及び冷却水ラインから外して保管しているため、保管が長期になる場合はメーカのメンテナンス後の使用が望ましい。</t>
    <rPh sb="3" eb="4">
      <t>ネン</t>
    </rPh>
    <rPh sb="5" eb="6">
      <t>ガツ</t>
    </rPh>
    <rPh sb="8" eb="10">
      <t>シヨウ</t>
    </rPh>
    <rPh sb="12" eb="13">
      <t>ガツ</t>
    </rPh>
    <rPh sb="15" eb="17">
      <t>デンゲン</t>
    </rPh>
    <rPh sb="17" eb="18">
      <t>オヨ</t>
    </rPh>
    <rPh sb="19" eb="22">
      <t>レイキャクスイ</t>
    </rPh>
    <rPh sb="27" eb="28">
      <t>ハズ</t>
    </rPh>
    <rPh sb="30" eb="32">
      <t>ホカン</t>
    </rPh>
    <rPh sb="39" eb="41">
      <t>ホカン</t>
    </rPh>
    <rPh sb="42" eb="44">
      <t>チョウキ</t>
    </rPh>
    <rPh sb="47" eb="49">
      <t>バアイ</t>
    </rPh>
    <rPh sb="60" eb="61">
      <t>ゴ</t>
    </rPh>
    <rPh sb="62" eb="64">
      <t>シヨウ</t>
    </rPh>
    <rPh sb="65" eb="66">
      <t>ノゾ</t>
    </rPh>
    <phoneticPr fontId="8"/>
  </si>
  <si>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</si>
  <si>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</si>
  <si>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</si>
  <si>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</si>
  <si>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</si>
  <si>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</si>
  <si>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</si>
  <si>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　「新興・再興感染症研究拠点形成に向けた試行的共同研究」</t>
    <rPh sb="2" eb="4">
      <t>シンコウ</t>
    </rPh>
    <rPh sb="5" eb="7">
      <t>サイコウ</t>
    </rPh>
    <rPh sb="7" eb="10">
      <t>カンセンショウ</t>
    </rPh>
    <rPh sb="10" eb="12">
      <t>ケンキュウ</t>
    </rPh>
    <rPh sb="12" eb="14">
      <t>キョテン</t>
    </rPh>
    <rPh sb="14" eb="16">
      <t>ケイセイ</t>
    </rPh>
    <rPh sb="17" eb="18">
      <t>ム</t>
    </rPh>
    <rPh sb="20" eb="23">
      <t>シコウテキ</t>
    </rPh>
    <rPh sb="23" eb="25">
      <t>キョウドウ</t>
    </rPh>
    <rPh sb="25" eb="27">
      <t>ケンキュウ</t>
    </rPh>
    <phoneticPr fontId="1"/>
  </si>
  <si>
    <t>　平成26年度科学技術試験研究委託事業「革新的バイオ医薬品創出に向けての包括的支援体制の構築」</t>
    <rPh sb="1" eb="3">
      <t>ヘイセイ</t>
    </rPh>
    <rPh sb="5" eb="7">
      <t>ネンド</t>
    </rPh>
    <rPh sb="7" eb="9">
      <t>カガク</t>
    </rPh>
    <rPh sb="9" eb="11">
      <t>ギジュツ</t>
    </rPh>
    <rPh sb="11" eb="13">
      <t>シケン</t>
    </rPh>
    <rPh sb="13" eb="15">
      <t>ケンキュウ</t>
    </rPh>
    <rPh sb="15" eb="17">
      <t>イタク</t>
    </rPh>
    <rPh sb="17" eb="19">
      <t>ジギョウ</t>
    </rPh>
    <rPh sb="20" eb="23">
      <t>カクシンテキ</t>
    </rPh>
    <rPh sb="26" eb="29">
      <t>イヤクヒン</t>
    </rPh>
    <rPh sb="29" eb="31">
      <t>ソウシュツ</t>
    </rPh>
    <rPh sb="32" eb="33">
      <t>ム</t>
    </rPh>
    <rPh sb="36" eb="39">
      <t>ホウカツテキ</t>
    </rPh>
    <rPh sb="39" eb="41">
      <t>シエン</t>
    </rPh>
    <rPh sb="41" eb="43">
      <t>タイセイ</t>
    </rPh>
    <rPh sb="44" eb="46">
      <t>コウチク</t>
    </rPh>
    <phoneticPr fontId="1"/>
  </si>
  <si>
    <t>パソコン</t>
  </si>
  <si>
    <t>ACER ASPIRE
L310-C43 C2DE4300
(1.8GHz)512MB
DDR2 PC667 APACER NTB</t>
  </si>
  <si>
    <t>東北大学研究拠点
国立熱帯医学研究所（RITM)
Filinvest Corporate City,Alabang,
Muntinlupa City,
Metro Manila 1781,Philippines</t>
  </si>
  <si>
    <t>C</t>
    <phoneticPr fontId="1"/>
  </si>
  <si>
    <t>内部基盤の故障により使用不能。メーカーによる製造・販売が終了しており修理不可能。</t>
    <rPh sb="0" eb="2">
      <t>ナイブ</t>
    </rPh>
    <rPh sb="2" eb="4">
      <t>キバン</t>
    </rPh>
    <rPh sb="5" eb="7">
      <t>コショウ</t>
    </rPh>
    <rPh sb="10" eb="12">
      <t>シヨウ</t>
    </rPh>
    <rPh sb="12" eb="14">
      <t>フノウ</t>
    </rPh>
    <rPh sb="22" eb="24">
      <t>セイゾウ</t>
    </rPh>
    <rPh sb="25" eb="27">
      <t>ハンバイ</t>
    </rPh>
    <rPh sb="28" eb="30">
      <t>シュウリョウ</t>
    </rPh>
    <rPh sb="34" eb="36">
      <t>シュウリ</t>
    </rPh>
    <rPh sb="36" eb="39">
      <t>フカノウ</t>
    </rPh>
    <phoneticPr fontId="3"/>
  </si>
  <si>
    <t>ノートパソコン</t>
  </si>
  <si>
    <t>Apple MacBookPro Retina 13 Z0RA</t>
  </si>
  <si>
    <t>国立大学法人東北大学
医学部5号館202号室
(宮城県仙台市青葉区
星陵町2-1)</t>
    <rPh sb="20" eb="22">
      <t>ゴウシツ</t>
    </rPh>
    <phoneticPr fontId="3"/>
  </si>
  <si>
    <t>C</t>
    <phoneticPr fontId="1"/>
  </si>
  <si>
    <t>平成１３年度から平成２７年度までにおける国立研究開発法人防災科学技術研究所の委託研究事業</t>
    <rPh sb="0" eb="2">
      <t>ヘイセイ</t>
    </rPh>
    <rPh sb="4" eb="6">
      <t>ネンド</t>
    </rPh>
    <rPh sb="8" eb="10">
      <t>ヘイセイ</t>
    </rPh>
    <rPh sb="12" eb="14">
      <t>ネンド</t>
    </rPh>
    <rPh sb="20" eb="22">
      <t>コクリツ</t>
    </rPh>
    <rPh sb="22" eb="24">
      <t>ケンキュウ</t>
    </rPh>
    <rPh sb="24" eb="26">
      <t>カイハツ</t>
    </rPh>
    <rPh sb="26" eb="28">
      <t>ホウジン</t>
    </rPh>
    <rPh sb="28" eb="30">
      <t>ボウサイ</t>
    </rPh>
    <rPh sb="30" eb="32">
      <t>カガク</t>
    </rPh>
    <rPh sb="32" eb="34">
      <t>ギジュツ</t>
    </rPh>
    <rPh sb="34" eb="37">
      <t>ケンキュウジョ</t>
    </rPh>
    <rPh sb="38" eb="40">
      <t>イタク</t>
    </rPh>
    <rPh sb="40" eb="42">
      <t>ケンキュウ</t>
    </rPh>
    <rPh sb="42" eb="44">
      <t>ジギョウ</t>
    </rPh>
    <phoneticPr fontId="1"/>
  </si>
  <si>
    <t>管理番号</t>
    <rPh sb="0" eb="2">
      <t>カンリ</t>
    </rPh>
    <rPh sb="2" eb="4">
      <t>バンゴウ</t>
    </rPh>
    <phoneticPr fontId="8"/>
  </si>
  <si>
    <t>E</t>
    <phoneticPr fontId="8"/>
  </si>
  <si>
    <t>三次元施設整備－０００２</t>
    <rPh sb="0" eb="3">
      <t>サンジゲン</t>
    </rPh>
    <rPh sb="3" eb="5">
      <t>シセツ</t>
    </rPh>
    <rPh sb="5" eb="7">
      <t>セイビ</t>
    </rPh>
    <phoneticPr fontId="8"/>
  </si>
  <si>
    <t>鉄製書庫（小）２段</t>
    <rPh sb="0" eb="2">
      <t>テツセイ</t>
    </rPh>
    <rPh sb="2" eb="4">
      <t>ショコ</t>
    </rPh>
    <rPh sb="5" eb="6">
      <t>ショウ</t>
    </rPh>
    <rPh sb="8" eb="9">
      <t>ダン</t>
    </rPh>
    <phoneticPr fontId="8"/>
  </si>
  <si>
    <t>書庫 ｵｶﾑﾗ F57AHC Z</t>
    <rPh sb="0" eb="2">
      <t>ショコ</t>
    </rPh>
    <phoneticPr fontId="8"/>
  </si>
  <si>
    <t>国立研究開発法人防災科学技術研究所
兵庫耐震工学研究センター
(兵庫県三木市志染町三津田西亀屋1501-21)</t>
    <rPh sb="0" eb="2">
      <t>コクリツ</t>
    </rPh>
    <rPh sb="2" eb="4">
      <t>ケンキュウ</t>
    </rPh>
    <rPh sb="4" eb="6">
      <t>カイハツ</t>
    </rPh>
    <rPh sb="6" eb="8">
      <t>ホウジン</t>
    </rPh>
    <rPh sb="18" eb="20">
      <t>ヒョウゴ</t>
    </rPh>
    <rPh sb="20" eb="22">
      <t>タイシン</t>
    </rPh>
    <rPh sb="22" eb="24">
      <t>コウガク</t>
    </rPh>
    <rPh sb="24" eb="26">
      <t>ケンキュウ</t>
    </rPh>
    <rPh sb="32" eb="35">
      <t>ヒョウゴケン</t>
    </rPh>
    <rPh sb="35" eb="38">
      <t>ミキシ</t>
    </rPh>
    <rPh sb="38" eb="39">
      <t>シ</t>
    </rPh>
    <rPh sb="39" eb="40">
      <t>ソ</t>
    </rPh>
    <rPh sb="40" eb="41">
      <t>チョウ</t>
    </rPh>
    <rPh sb="41" eb="44">
      <t>ミツダ</t>
    </rPh>
    <rPh sb="44" eb="45">
      <t>ニシ</t>
    </rPh>
    <rPh sb="45" eb="47">
      <t>カメヤ</t>
    </rPh>
    <phoneticPr fontId="8"/>
  </si>
  <si>
    <t>Ｃ</t>
    <phoneticPr fontId="8"/>
  </si>
  <si>
    <t>故障の為使用不可</t>
    <rPh sb="0" eb="2">
      <t>コショウ</t>
    </rPh>
    <rPh sb="3" eb="4">
      <t>タメ</t>
    </rPh>
    <rPh sb="4" eb="6">
      <t>シヨウ</t>
    </rPh>
    <rPh sb="6" eb="8">
      <t>フカ</t>
    </rPh>
    <phoneticPr fontId="8"/>
  </si>
  <si>
    <t>E</t>
    <phoneticPr fontId="8"/>
  </si>
  <si>
    <t>三次元施設整備－００２６</t>
    <rPh sb="0" eb="3">
      <t>サンジゲン</t>
    </rPh>
    <rPh sb="3" eb="5">
      <t>シセツ</t>
    </rPh>
    <rPh sb="5" eb="7">
      <t>セイビ</t>
    </rPh>
    <phoneticPr fontId="8"/>
  </si>
  <si>
    <t>回転いす（小）</t>
    <rPh sb="0" eb="2">
      <t>カイテン</t>
    </rPh>
    <rPh sb="5" eb="6">
      <t>ショウ</t>
    </rPh>
    <phoneticPr fontId="8"/>
  </si>
  <si>
    <t>椅子 肘付ﾊｲﾊﾞｯｸ ｵｶﾑﾗ CL45GRFX32</t>
    <rPh sb="0" eb="2">
      <t>イス</t>
    </rPh>
    <rPh sb="3" eb="4">
      <t>ヒジ</t>
    </rPh>
    <rPh sb="4" eb="5">
      <t>ツ</t>
    </rPh>
    <phoneticPr fontId="8"/>
  </si>
  <si>
    <t>三次元施設整備－００２７</t>
    <rPh sb="0" eb="3">
      <t>サンジゲン</t>
    </rPh>
    <rPh sb="3" eb="5">
      <t>シセツ</t>
    </rPh>
    <rPh sb="5" eb="7">
      <t>セイビ</t>
    </rPh>
    <phoneticPr fontId="8"/>
  </si>
  <si>
    <t>水土砂</t>
    <rPh sb="0" eb="1">
      <t>ミズ</t>
    </rPh>
    <rPh sb="1" eb="3">
      <t>ドシャ</t>
    </rPh>
    <phoneticPr fontId="8"/>
  </si>
  <si>
    <t>斜面崩壊・流動化計測装置</t>
    <phoneticPr fontId="8"/>
  </si>
  <si>
    <t>ひずみ入力モジュール36ch
電力モジュール24ch
時刻ディジタル入力モジュール1ch</t>
    <rPh sb="15" eb="17">
      <t>デンリョク</t>
    </rPh>
    <rPh sb="27" eb="29">
      <t>ジコク</t>
    </rPh>
    <rPh sb="34" eb="36">
      <t>ニュウリョク</t>
    </rPh>
    <phoneticPr fontId="8"/>
  </si>
  <si>
    <t>国立研究開発法人防災科学技術研究所
(茨城県つくば市天王台3-1)</t>
    <rPh sb="0" eb="2">
      <t>コクリツ</t>
    </rPh>
    <rPh sb="2" eb="4">
      <t>ケンキュウ</t>
    </rPh>
    <rPh sb="4" eb="6">
      <t>カイハツ</t>
    </rPh>
    <rPh sb="6" eb="8">
      <t>ホウジン</t>
    </rPh>
    <rPh sb="19" eb="22">
      <t>イバラキケン</t>
    </rPh>
    <rPh sb="25" eb="26">
      <t>シ</t>
    </rPh>
    <rPh sb="26" eb="29">
      <t>テンノウダイ</t>
    </rPh>
    <phoneticPr fontId="8"/>
  </si>
  <si>
    <t>○</t>
    <phoneticPr fontId="8"/>
  </si>
  <si>
    <t>大規模破壊－０００２</t>
    <rPh sb="0" eb="3">
      <t>ダイキボ</t>
    </rPh>
    <rPh sb="3" eb="5">
      <t>ハカイ</t>
    </rPh>
    <phoneticPr fontId="8"/>
  </si>
  <si>
    <t>大型液状化実験測定装置</t>
  </si>
  <si>
    <t>PS波測定ﾍﾞﾝﾀﾞｰｴﾚﾒﾝﾄ</t>
  </si>
  <si>
    <t>大規模破壊－０００４</t>
    <rPh sb="0" eb="3">
      <t>ダイキボ</t>
    </rPh>
    <rPh sb="3" eb="5">
      <t>ハカイ</t>
    </rPh>
    <phoneticPr fontId="8"/>
  </si>
  <si>
    <t>3軸加速度計</t>
  </si>
  <si>
    <t>CF-0361S</t>
  </si>
  <si>
    <t>E</t>
    <phoneticPr fontId="8"/>
  </si>
  <si>
    <t>大規模破壊－０００６</t>
    <rPh sb="0" eb="3">
      <t>ダイキボ</t>
    </rPh>
    <rPh sb="3" eb="5">
      <t>ハカイ</t>
    </rPh>
    <phoneticPr fontId="8"/>
  </si>
  <si>
    <t>FFTｱﾅﾗｲｻﾞ用信号出力機</t>
  </si>
  <si>
    <t>大規模破壊－０００７</t>
    <rPh sb="0" eb="3">
      <t>ダイキボ</t>
    </rPh>
    <rPh sb="3" eb="5">
      <t>ハカイ</t>
    </rPh>
    <phoneticPr fontId="8"/>
  </si>
  <si>
    <t>破壊発生計測装置</t>
  </si>
  <si>
    <t>4CH,10MHｚｻﾝﾌﾟﾙ</t>
  </si>
  <si>
    <t>大規模破壊－０００８</t>
    <rPh sb="0" eb="3">
      <t>ダイキボ</t>
    </rPh>
    <rPh sb="3" eb="5">
      <t>ハカイ</t>
    </rPh>
    <phoneticPr fontId="8"/>
  </si>
  <si>
    <t>ﾚｰｻﾞｰ変位計</t>
  </si>
  <si>
    <t>LK-2500</t>
  </si>
  <si>
    <t>E</t>
    <phoneticPr fontId="8"/>
  </si>
  <si>
    <t>大規模破壊－００１０</t>
    <rPh sb="0" eb="3">
      <t>ダイキボ</t>
    </rPh>
    <rPh sb="3" eb="5">
      <t>ハカイ</t>
    </rPh>
    <phoneticPr fontId="8"/>
  </si>
  <si>
    <t>振動台ｺﾝﾄﾛｰﾗｰ</t>
  </si>
  <si>
    <t>周波数DC～100HｚDSP内蔵</t>
    <rPh sb="14" eb="16">
      <t>ナイゾウ</t>
    </rPh>
    <phoneticPr fontId="8"/>
  </si>
  <si>
    <t>大規模破壊－００１１</t>
    <rPh sb="0" eb="3">
      <t>ダイキボ</t>
    </rPh>
    <rPh sb="3" eb="5">
      <t>ハカイ</t>
    </rPh>
    <phoneticPr fontId="8"/>
  </si>
  <si>
    <t>力変換器</t>
  </si>
  <si>
    <t>LUK-A-500KNSAI</t>
    <phoneticPr fontId="8"/>
  </si>
  <si>
    <t>大規模破壊－００１２</t>
    <rPh sb="0" eb="3">
      <t>ダイキボ</t>
    </rPh>
    <rPh sb="3" eb="5">
      <t>ハカイ</t>
    </rPh>
    <phoneticPr fontId="8"/>
  </si>
  <si>
    <t>荷重ﾃﾞｰﾀ記録装置</t>
  </si>
  <si>
    <t>8CH16ビットDC入力</t>
    <rPh sb="10" eb="12">
      <t>ニュウリョク</t>
    </rPh>
    <phoneticPr fontId="8"/>
  </si>
  <si>
    <t>大規模破壊－００１３</t>
    <rPh sb="0" eb="3">
      <t>ダイキボ</t>
    </rPh>
    <rPh sb="3" eb="5">
      <t>ハカイ</t>
    </rPh>
    <phoneticPr fontId="8"/>
  </si>
  <si>
    <t>ﾛｰﾄﾞｾﾙ</t>
  </si>
  <si>
    <t>10tonf</t>
    <phoneticPr fontId="8"/>
  </si>
  <si>
    <t>Ｃ</t>
    <phoneticPr fontId="8"/>
  </si>
  <si>
    <t>E</t>
    <phoneticPr fontId="8"/>
  </si>
  <si>
    <t>○</t>
    <phoneticPr fontId="8"/>
  </si>
  <si>
    <t>大規模破壊－００１７</t>
    <rPh sb="0" eb="3">
      <t>ダイキボ</t>
    </rPh>
    <rPh sb="3" eb="5">
      <t>ハカイ</t>
    </rPh>
    <phoneticPr fontId="8"/>
  </si>
  <si>
    <t>加速度変換器</t>
  </si>
  <si>
    <t>AS-5GB</t>
    <phoneticPr fontId="8"/>
  </si>
  <si>
    <t>地震荷重－</t>
    <rPh sb="0" eb="2">
      <t>ジシン</t>
    </rPh>
    <rPh sb="2" eb="4">
      <t>カジュウ</t>
    </rPh>
    <phoneticPr fontId="8"/>
  </si>
  <si>
    <t>パソコン</t>
    <phoneticPr fontId="8"/>
  </si>
  <si>
    <t>DELLLコンピュータ</t>
    <phoneticPr fontId="8"/>
  </si>
  <si>
    <t>大大特Ⅱ－０００１</t>
    <rPh sb="0" eb="3">
      <t>ダイダイトク</t>
    </rPh>
    <phoneticPr fontId="8"/>
  </si>
  <si>
    <t>開発コード解析装置</t>
  </si>
  <si>
    <t>機構解析ソフトウェア、構造解析ソフトウェア、解析形状ソフトウェア、ハードウェア</t>
    <rPh sb="0" eb="2">
      <t>キコウ</t>
    </rPh>
    <phoneticPr fontId="8"/>
  </si>
  <si>
    <t>大大特Ⅱ－</t>
    <rPh sb="0" eb="3">
      <t>ダイダイトク</t>
    </rPh>
    <phoneticPr fontId="8"/>
  </si>
  <si>
    <t>パソコン</t>
    <phoneticPr fontId="8"/>
  </si>
  <si>
    <t>EPSON HSNB446L65</t>
    <phoneticPr fontId="8"/>
  </si>
  <si>
    <t>Ｃ</t>
    <phoneticPr fontId="8"/>
  </si>
  <si>
    <t>大大特Ⅱ－０００９</t>
    <rPh sb="0" eb="3">
      <t>ダイダイトク</t>
    </rPh>
    <phoneticPr fontId="8"/>
  </si>
  <si>
    <t>3分力計</t>
  </si>
  <si>
    <t>㈱共和電業三分力計製作</t>
  </si>
  <si>
    <t>DELLInspriron8500</t>
    <phoneticPr fontId="8"/>
  </si>
  <si>
    <t>大大特Ⅱ－００１４</t>
    <rPh sb="0" eb="3">
      <t>ダイダイトク</t>
    </rPh>
    <phoneticPr fontId="8"/>
  </si>
  <si>
    <t>シミュレータ制御部開発装置</t>
  </si>
  <si>
    <t>計算機、デモ用ディスプレーナナオ、ソフトウェア、開発用基本コード</t>
  </si>
  <si>
    <t>総務</t>
    <rPh sb="0" eb="2">
      <t>ソウム</t>
    </rPh>
    <phoneticPr fontId="8"/>
  </si>
  <si>
    <t>○</t>
    <phoneticPr fontId="8"/>
  </si>
  <si>
    <t>大大特Ⅱ－００１５</t>
    <rPh sb="0" eb="3">
      <t>ダイダイトク</t>
    </rPh>
    <phoneticPr fontId="8"/>
  </si>
  <si>
    <t>マルチメディア・プロジェクタ</t>
  </si>
  <si>
    <t>EPSON ELP-735</t>
  </si>
  <si>
    <t>E</t>
    <phoneticPr fontId="8"/>
  </si>
  <si>
    <t>パソコン</t>
    <phoneticPr fontId="8"/>
  </si>
  <si>
    <t>DELLInspriron300m</t>
    <phoneticPr fontId="8"/>
  </si>
  <si>
    <t>E</t>
    <phoneticPr fontId="8"/>
  </si>
  <si>
    <t>ノートパソコン</t>
    <phoneticPr fontId="8"/>
  </si>
  <si>
    <t>Let'sNoteY2CF-Y2FW7AXS</t>
    <phoneticPr fontId="8"/>
  </si>
  <si>
    <t>大大特Ⅱ－００２６</t>
    <rPh sb="0" eb="3">
      <t>ダイダイトク</t>
    </rPh>
    <phoneticPr fontId="8"/>
  </si>
  <si>
    <t>震動台基準シミュレーション設計製作（平成16年度分）</t>
  </si>
  <si>
    <t>MATLABソフトウェア</t>
    <phoneticPr fontId="8"/>
  </si>
  <si>
    <t>会話型数値解析プログラム</t>
    <phoneticPr fontId="8"/>
  </si>
  <si>
    <t>経理</t>
    <rPh sb="0" eb="2">
      <t>ケイリ</t>
    </rPh>
    <phoneticPr fontId="8"/>
  </si>
  <si>
    <t>大大特Ⅲ－</t>
    <rPh sb="0" eb="3">
      <t>ダイダイトク</t>
    </rPh>
    <phoneticPr fontId="8"/>
  </si>
  <si>
    <t>サーバー用パソコン</t>
    <phoneticPr fontId="8"/>
  </si>
  <si>
    <t>DELLLPowerEdge2500</t>
    <phoneticPr fontId="8"/>
  </si>
  <si>
    <t>SONYPCV-RZ70PL7</t>
    <phoneticPr fontId="8"/>
  </si>
  <si>
    <t>Ｃ</t>
    <phoneticPr fontId="8"/>
  </si>
  <si>
    <t>社会</t>
    <rPh sb="0" eb="2">
      <t>シャカイ</t>
    </rPh>
    <phoneticPr fontId="8"/>
  </si>
  <si>
    <t>大大特Ⅲ－０００９</t>
    <rPh sb="0" eb="3">
      <t>ダイダイトク</t>
    </rPh>
    <phoneticPr fontId="8"/>
  </si>
  <si>
    <t>ＸＹプロッタ</t>
  </si>
  <si>
    <t>HP Designjet1055cm plus</t>
  </si>
  <si>
    <t>○</t>
    <phoneticPr fontId="8"/>
  </si>
  <si>
    <t>大大特Ⅲ－００１５</t>
    <rPh sb="0" eb="3">
      <t>ダイダイトク</t>
    </rPh>
    <phoneticPr fontId="8"/>
  </si>
  <si>
    <t>プロジェクタ</t>
  </si>
  <si>
    <t>HITACHI CP-X995J</t>
  </si>
  <si>
    <t>大大特Ⅲ－００１６</t>
    <rPh sb="0" eb="3">
      <t>ダイダイトク</t>
    </rPh>
    <phoneticPr fontId="8"/>
  </si>
  <si>
    <t>大型タッチパネル</t>
  </si>
  <si>
    <t>ミナトエレクトロニクスTD-500UF-HI</t>
  </si>
  <si>
    <t>大型ディスプレイ</t>
    <phoneticPr fontId="8"/>
  </si>
  <si>
    <t>HITACHICMP5000WXJ</t>
    <phoneticPr fontId="8"/>
  </si>
  <si>
    <t>Ｃ</t>
    <phoneticPr fontId="8"/>
  </si>
  <si>
    <t>大大特Ⅲ－００２０</t>
    <rPh sb="0" eb="3">
      <t>ダイダイトク</t>
    </rPh>
    <phoneticPr fontId="8"/>
  </si>
  <si>
    <t>応接セット（安楽椅子）</t>
  </si>
  <si>
    <t>8318XA P676</t>
  </si>
  <si>
    <t>大大特Ⅲ－００２５</t>
    <rPh sb="0" eb="3">
      <t>ダイダイトク</t>
    </rPh>
    <phoneticPr fontId="8"/>
  </si>
  <si>
    <t>革張椅子</t>
  </si>
  <si>
    <t>CX64ZX P558</t>
  </si>
  <si>
    <t>○</t>
    <phoneticPr fontId="8"/>
  </si>
  <si>
    <t>大大特Ⅲ－００４３</t>
    <rPh sb="0" eb="3">
      <t>ダイダイトク</t>
    </rPh>
    <phoneticPr fontId="8"/>
  </si>
  <si>
    <t>事務用Ｌ型デスク</t>
  </si>
  <si>
    <t>D9C5PB MG53</t>
  </si>
  <si>
    <t>パソコン</t>
    <phoneticPr fontId="8"/>
  </si>
  <si>
    <t>EPSONNH18H6220B</t>
    <phoneticPr fontId="8"/>
  </si>
  <si>
    <t>地震</t>
    <rPh sb="0" eb="2">
      <t>ジシン</t>
    </rPh>
    <phoneticPr fontId="8"/>
  </si>
  <si>
    <t>○</t>
    <phoneticPr fontId="8"/>
  </si>
  <si>
    <t>大大特Ⅲ－００６０</t>
    <rPh sb="0" eb="3">
      <t>ダイダイトク</t>
    </rPh>
    <phoneticPr fontId="8"/>
  </si>
  <si>
    <t>ルーター</t>
  </si>
  <si>
    <t>Seil/neu2FE</t>
  </si>
  <si>
    <t>施設</t>
    <rPh sb="0" eb="2">
      <t>シセツ</t>
    </rPh>
    <phoneticPr fontId="8"/>
  </si>
  <si>
    <t>○</t>
    <phoneticPr fontId="8"/>
  </si>
  <si>
    <t>大大特Ⅲ－００８３</t>
    <rPh sb="0" eb="3">
      <t>ダイダイトク</t>
    </rPh>
    <phoneticPr fontId="8"/>
  </si>
  <si>
    <t>デジタルビデオカメラ</t>
  </si>
  <si>
    <t>SONY DCR-IP220K</t>
  </si>
  <si>
    <t>○</t>
    <phoneticPr fontId="8"/>
  </si>
  <si>
    <t>大大特Ⅲ－００８４</t>
    <rPh sb="0" eb="3">
      <t>ダイダイトク</t>
    </rPh>
    <phoneticPr fontId="8"/>
  </si>
  <si>
    <t>衛星画像データ</t>
  </si>
  <si>
    <t>QuickBird衛星画像</t>
  </si>
  <si>
    <t>DELLPrecisionM50</t>
    <phoneticPr fontId="8"/>
  </si>
  <si>
    <t>パソコン</t>
    <phoneticPr fontId="8"/>
  </si>
  <si>
    <t>DELLPrecision650</t>
    <phoneticPr fontId="8"/>
  </si>
  <si>
    <t>モバイルパソコン</t>
    <phoneticPr fontId="8"/>
  </si>
  <si>
    <t>PanasonicCF-TIRCAXR</t>
    <phoneticPr fontId="8"/>
  </si>
  <si>
    <t>Ｃ</t>
    <phoneticPr fontId="8"/>
  </si>
  <si>
    <t>DELLOptiPlexGX260</t>
    <phoneticPr fontId="8"/>
  </si>
  <si>
    <t>DELLOptiPlexGX260</t>
    <phoneticPr fontId="8"/>
  </si>
  <si>
    <t>パソコン</t>
    <phoneticPr fontId="8"/>
  </si>
  <si>
    <t>DELLOptiPlexGX260</t>
    <phoneticPr fontId="8"/>
  </si>
  <si>
    <t>SONYPCV-RZ71P</t>
    <phoneticPr fontId="8"/>
  </si>
  <si>
    <t>SONYPCG-V505/PB</t>
    <phoneticPr fontId="8"/>
  </si>
  <si>
    <t>大大特Ⅲ－０１３７</t>
    <rPh sb="0" eb="3">
      <t>ダイダイトク</t>
    </rPh>
    <phoneticPr fontId="8"/>
  </si>
  <si>
    <t>大大特Ⅲ－０１３８</t>
    <rPh sb="0" eb="3">
      <t>ダイダイトク</t>
    </rPh>
    <phoneticPr fontId="8"/>
  </si>
  <si>
    <t>ギガイーサースイッチ</t>
  </si>
  <si>
    <t>NetgearGS524TJP</t>
  </si>
  <si>
    <t>大大特Ⅲ－０１３９</t>
    <rPh sb="0" eb="3">
      <t>ダイダイトク</t>
    </rPh>
    <phoneticPr fontId="8"/>
  </si>
  <si>
    <t>小型デジタル振動計</t>
  </si>
  <si>
    <t>システムアンドデータリサーチAeCo-100</t>
  </si>
  <si>
    <t>総合防災</t>
    <rPh sb="0" eb="2">
      <t>ソウゴウ</t>
    </rPh>
    <rPh sb="2" eb="4">
      <t>ボウサイ</t>
    </rPh>
    <phoneticPr fontId="8"/>
  </si>
  <si>
    <t>大大特Ⅲ－０１４０</t>
    <rPh sb="0" eb="3">
      <t>ダイダイトク</t>
    </rPh>
    <phoneticPr fontId="8"/>
  </si>
  <si>
    <t>書架</t>
  </si>
  <si>
    <t>1－286-4414</t>
  </si>
  <si>
    <t>大大特Ⅲ－０１４２</t>
    <rPh sb="0" eb="3">
      <t>ダイダイトク</t>
    </rPh>
    <phoneticPr fontId="8"/>
  </si>
  <si>
    <t>SONYPCV-HS91BC7</t>
    <phoneticPr fontId="8"/>
  </si>
  <si>
    <t>IBMThinkPadA31p2653R5J</t>
    <phoneticPr fontId="8"/>
  </si>
  <si>
    <t>DELLDimension8250</t>
    <phoneticPr fontId="8"/>
  </si>
  <si>
    <t>EPSONNH20H62A0J</t>
    <phoneticPr fontId="8"/>
  </si>
  <si>
    <t>大大特Ⅲ－０１５８</t>
    <rPh sb="0" eb="3">
      <t>ダイダイトク</t>
    </rPh>
    <phoneticPr fontId="8"/>
  </si>
  <si>
    <t>GPSカメラ</t>
  </si>
  <si>
    <t>リコーRDC-i700modelG</t>
  </si>
  <si>
    <t>タブレットPC</t>
    <phoneticPr fontId="8"/>
  </si>
  <si>
    <t>NECVersaProVA93J/GLタブレットPC</t>
    <phoneticPr fontId="8"/>
  </si>
  <si>
    <t>DELLOptiPlexGX270</t>
    <phoneticPr fontId="8"/>
  </si>
  <si>
    <t>DELLOptiPlexGX270</t>
    <phoneticPr fontId="8"/>
  </si>
  <si>
    <t>大大特Ⅲ－０１７５</t>
    <rPh sb="0" eb="3">
      <t>ダイダイトク</t>
    </rPh>
    <phoneticPr fontId="8"/>
  </si>
  <si>
    <t>試験用GIS</t>
  </si>
  <si>
    <t>川崎市約10ｋｍ、3次元、2次元地図データ</t>
  </si>
  <si>
    <t>東芝dynabookSS160010L/2増設メモリ512MB</t>
    <phoneticPr fontId="8"/>
  </si>
  <si>
    <t>DELLDimnsion650</t>
    <phoneticPr fontId="8"/>
  </si>
  <si>
    <t>東芝dynabookSS160010L/2</t>
    <phoneticPr fontId="8"/>
  </si>
  <si>
    <t>大大特Ⅲ－０１８１</t>
    <rPh sb="0" eb="3">
      <t>ダイダイトク</t>
    </rPh>
    <phoneticPr fontId="8"/>
  </si>
  <si>
    <t>地理情報入力編集システム</t>
  </si>
  <si>
    <t>NIGMAS2000</t>
  </si>
  <si>
    <t>ディスプレイ</t>
    <phoneticPr fontId="8"/>
  </si>
  <si>
    <t>MITSUBISHI21.3型TFTディスプレイ</t>
    <phoneticPr fontId="8"/>
  </si>
  <si>
    <t>大大特Ⅲ－０１８３</t>
    <rPh sb="0" eb="3">
      <t>ダイダイトク</t>
    </rPh>
    <phoneticPr fontId="8"/>
  </si>
  <si>
    <t>デジタルスチルカメラ</t>
  </si>
  <si>
    <t>SONY DSC-F828</t>
  </si>
  <si>
    <t>大大特Ⅲ－０１８４</t>
    <rPh sb="0" eb="3">
      <t>ダイダイトク</t>
    </rPh>
    <phoneticPr fontId="8"/>
  </si>
  <si>
    <t>建物被害の三次元Viewer</t>
  </si>
  <si>
    <t>UrbanViewerテクスチャー可変機能</t>
  </si>
  <si>
    <t>IBMThinkPadX40</t>
    <phoneticPr fontId="8"/>
  </si>
  <si>
    <t>デスクトップ型パソコン</t>
    <phoneticPr fontId="8"/>
  </si>
  <si>
    <t>富士通FMVC90HWF</t>
    <phoneticPr fontId="8"/>
  </si>
  <si>
    <t>デスクトップ型パソコン</t>
    <phoneticPr fontId="8"/>
  </si>
  <si>
    <t>DELLDimension8400SyncMaster193P</t>
    <phoneticPr fontId="8"/>
  </si>
  <si>
    <t>ファイルサーバ用パソコン</t>
    <phoneticPr fontId="8"/>
  </si>
  <si>
    <t>DELLPowerEdge700SATA</t>
    <phoneticPr fontId="8"/>
  </si>
  <si>
    <t>デスクトップ型パソコン他</t>
    <phoneticPr fontId="8"/>
  </si>
  <si>
    <t>AppleMacDual1.8GHzPowerPCG5</t>
    <phoneticPr fontId="8"/>
  </si>
  <si>
    <t>ノートパソコン</t>
    <phoneticPr fontId="8"/>
  </si>
  <si>
    <t>IBMThinkPadT42P(2373P1J)</t>
    <phoneticPr fontId="8"/>
  </si>
  <si>
    <t>大大特Ⅲ－０１９３</t>
    <rPh sb="0" eb="3">
      <t>ダイダイトク</t>
    </rPh>
    <phoneticPr fontId="8"/>
  </si>
  <si>
    <t>汎用・共通アプリケーションプログラム（自治体情報システム基本機能高度化）</t>
  </si>
  <si>
    <t>大大特Ⅲ－０１９４</t>
    <rPh sb="0" eb="3">
      <t>ダイダイトク</t>
    </rPh>
    <phoneticPr fontId="8"/>
  </si>
  <si>
    <t>防災情報センターシステム情報配信及び収集機能</t>
  </si>
  <si>
    <t>大大特Ⅲ－０１９５</t>
    <rPh sb="0" eb="3">
      <t>ダイダイトク</t>
    </rPh>
    <phoneticPr fontId="8"/>
  </si>
  <si>
    <t>空間分布テーブル利用による高速空間検索機能開発</t>
  </si>
  <si>
    <t>大大特Ⅲ－０１９６</t>
    <rPh sb="0" eb="3">
      <t>ダイダイトク</t>
    </rPh>
    <phoneticPr fontId="8"/>
  </si>
  <si>
    <t>時空間GIS機能統合化および表示方法拡張機能</t>
  </si>
  <si>
    <t>大大特Ⅲ－０１９７</t>
    <rPh sb="0" eb="3">
      <t>ダイダイトク</t>
    </rPh>
    <phoneticPr fontId="8"/>
  </si>
  <si>
    <t>高所カメラ画像による建物被害検出システム</t>
  </si>
  <si>
    <t>大大特Ⅲ－０１９８</t>
    <rPh sb="0" eb="3">
      <t>ダイダイトク</t>
    </rPh>
    <phoneticPr fontId="8"/>
  </si>
  <si>
    <t>地震動の空間補間シミュレータの高度化</t>
  </si>
  <si>
    <t>大大特Ⅲ－０１９９</t>
    <rPh sb="0" eb="3">
      <t>ダイダイトク</t>
    </rPh>
    <phoneticPr fontId="8"/>
  </si>
  <si>
    <t>シミュレータ開発支援機能プログラム</t>
  </si>
  <si>
    <t>RDT211HプライムエーライトニングM64</t>
    <phoneticPr fontId="8"/>
  </si>
  <si>
    <t>大大特Ⅰ－０００２</t>
    <rPh sb="0" eb="3">
      <t>ダイダイトク</t>
    </rPh>
    <phoneticPr fontId="8"/>
  </si>
  <si>
    <t>反射法地震探査処理解析システム</t>
  </si>
  <si>
    <t>EPSON Pro2000 HPDesighJet</t>
  </si>
  <si>
    <t>大大特Ⅰ－</t>
    <rPh sb="0" eb="3">
      <t>ダイダイトク</t>
    </rPh>
    <phoneticPr fontId="8"/>
  </si>
  <si>
    <t>EPSONPro2000</t>
    <phoneticPr fontId="8"/>
  </si>
  <si>
    <t>ApplePowerBook</t>
    <phoneticPr fontId="8"/>
  </si>
  <si>
    <t>大大特Ⅰ－０００５</t>
    <rPh sb="0" eb="3">
      <t>ダイダイトク</t>
    </rPh>
    <phoneticPr fontId="8"/>
  </si>
  <si>
    <t>大都市圏地殻構造探査研究用処理端末機</t>
  </si>
  <si>
    <t>SunBlade2000(A-29P S2-9C-2GAJ)</t>
  </si>
  <si>
    <t>Ｃ</t>
    <phoneticPr fontId="8"/>
  </si>
  <si>
    <t>ネットワーク</t>
    <phoneticPr fontId="8"/>
  </si>
  <si>
    <t>糸魚川－０００３</t>
    <rPh sb="0" eb="3">
      <t>イトイガワ</t>
    </rPh>
    <phoneticPr fontId="8"/>
  </si>
  <si>
    <t>送量装置</t>
    <rPh sb="0" eb="1">
      <t>ソウ</t>
    </rPh>
    <rPh sb="1" eb="2">
      <t>リョウ</t>
    </rPh>
    <rPh sb="2" eb="4">
      <t>ソウチ</t>
    </rPh>
    <phoneticPr fontId="8"/>
  </si>
  <si>
    <t>明星電気612134-1</t>
    <rPh sb="0" eb="2">
      <t>メイセイ</t>
    </rPh>
    <rPh sb="2" eb="4">
      <t>デンキ</t>
    </rPh>
    <phoneticPr fontId="8"/>
  </si>
  <si>
    <t>ネットワーク</t>
    <phoneticPr fontId="8"/>
  </si>
  <si>
    <t>糸魚川－０００５</t>
    <rPh sb="0" eb="3">
      <t>イトイガワ</t>
    </rPh>
    <phoneticPr fontId="8"/>
  </si>
  <si>
    <t>ターミナルアダプタ</t>
    <phoneticPr fontId="8"/>
  </si>
  <si>
    <t>日立テレコムNB64MA</t>
    <rPh sb="0" eb="2">
      <t>ヒタチ</t>
    </rPh>
    <phoneticPr fontId="8"/>
  </si>
  <si>
    <t>糸魚川－０００９</t>
    <rPh sb="0" eb="3">
      <t>イトイガワ</t>
    </rPh>
    <phoneticPr fontId="8"/>
  </si>
  <si>
    <t>無停電電源装置</t>
    <rPh sb="0" eb="3">
      <t>ムテイデン</t>
    </rPh>
    <rPh sb="3" eb="5">
      <t>デンゲン</t>
    </rPh>
    <rPh sb="5" eb="7">
      <t>ソウチ</t>
    </rPh>
    <phoneticPr fontId="8"/>
  </si>
  <si>
    <t>オムロンBN75XS</t>
    <phoneticPr fontId="8"/>
  </si>
  <si>
    <t>糸魚川－００１１</t>
    <rPh sb="0" eb="3">
      <t>イトイガワ</t>
    </rPh>
    <phoneticPr fontId="8"/>
  </si>
  <si>
    <t>受信装置</t>
    <rPh sb="0" eb="2">
      <t>ジュシン</t>
    </rPh>
    <rPh sb="2" eb="4">
      <t>ソウチ</t>
    </rPh>
    <phoneticPr fontId="8"/>
  </si>
  <si>
    <t>明星電気612134-2</t>
    <rPh sb="0" eb="2">
      <t>メイセイ</t>
    </rPh>
    <rPh sb="2" eb="4">
      <t>デンキ</t>
    </rPh>
    <phoneticPr fontId="8"/>
  </si>
  <si>
    <t>ネットワーク</t>
    <phoneticPr fontId="8"/>
  </si>
  <si>
    <t>糸魚川－００１２</t>
    <rPh sb="0" eb="3">
      <t>イトイガワ</t>
    </rPh>
    <phoneticPr fontId="8"/>
  </si>
  <si>
    <t>ターミナルアダプタ</t>
    <phoneticPr fontId="8"/>
  </si>
  <si>
    <t>ネットワーク</t>
    <phoneticPr fontId="8"/>
  </si>
  <si>
    <t>糸魚川－００１４</t>
    <rPh sb="0" eb="3">
      <t>イトイガワ</t>
    </rPh>
    <phoneticPr fontId="8"/>
  </si>
  <si>
    <t xml:space="preserve">明星電気612134-2 </t>
    <rPh sb="0" eb="2">
      <t>メイセイ</t>
    </rPh>
    <rPh sb="2" eb="4">
      <t>デンキ</t>
    </rPh>
    <phoneticPr fontId="8"/>
  </si>
  <si>
    <t>安曇野穂高牧重点地震観測施設
(長野県安曇野市穂高牧2273-23)</t>
    <rPh sb="0" eb="3">
      <t>アズミノ</t>
    </rPh>
    <rPh sb="3" eb="5">
      <t>ホダカ</t>
    </rPh>
    <rPh sb="5" eb="6">
      <t>マキ</t>
    </rPh>
    <rPh sb="6" eb="8">
      <t>ジュウテン</t>
    </rPh>
    <rPh sb="8" eb="10">
      <t>ジシン</t>
    </rPh>
    <rPh sb="10" eb="12">
      <t>カンソク</t>
    </rPh>
    <rPh sb="12" eb="14">
      <t>シセツ</t>
    </rPh>
    <rPh sb="16" eb="19">
      <t>ナガノケン</t>
    </rPh>
    <rPh sb="19" eb="22">
      <t>アズミノ</t>
    </rPh>
    <rPh sb="22" eb="23">
      <t>シ</t>
    </rPh>
    <rPh sb="23" eb="25">
      <t>ホダカ</t>
    </rPh>
    <rPh sb="25" eb="26">
      <t>マキ</t>
    </rPh>
    <phoneticPr fontId="8"/>
  </si>
  <si>
    <t>糸魚川－００１６</t>
    <rPh sb="0" eb="3">
      <t>イトイガワ</t>
    </rPh>
    <phoneticPr fontId="8"/>
  </si>
  <si>
    <t>オムロンBN75XS</t>
    <phoneticPr fontId="8"/>
  </si>
  <si>
    <t>糸魚川－００１７</t>
    <rPh sb="0" eb="3">
      <t>イトイガワ</t>
    </rPh>
    <phoneticPr fontId="8"/>
  </si>
  <si>
    <t>ルーター</t>
    <phoneticPr fontId="8"/>
  </si>
  <si>
    <t>Cisco811</t>
    <phoneticPr fontId="8"/>
  </si>
  <si>
    <t>糸魚川－００１８</t>
    <rPh sb="0" eb="3">
      <t>イトイガワ</t>
    </rPh>
    <phoneticPr fontId="8"/>
  </si>
  <si>
    <t>追加メモリー</t>
    <rPh sb="0" eb="2">
      <t>ツイカ</t>
    </rPh>
    <phoneticPr fontId="8"/>
  </si>
  <si>
    <t>CiscoMEM805-8U12D</t>
    <phoneticPr fontId="8"/>
  </si>
  <si>
    <t>Ｃ</t>
    <phoneticPr fontId="8"/>
  </si>
  <si>
    <t>糸魚川－</t>
    <rPh sb="0" eb="3">
      <t>イトイガワ</t>
    </rPh>
    <phoneticPr fontId="8"/>
  </si>
  <si>
    <t>追加ソフト</t>
    <phoneticPr fontId="8"/>
  </si>
  <si>
    <t>CiscoS800BHL</t>
    <phoneticPr fontId="8"/>
  </si>
  <si>
    <t>Ｃ</t>
    <phoneticPr fontId="8"/>
  </si>
  <si>
    <t>糸魚川－００２１</t>
    <rPh sb="0" eb="3">
      <t>イトイガワ</t>
    </rPh>
    <phoneticPr fontId="8"/>
  </si>
  <si>
    <t>松本安曇重点地震観測施設
(長野県松本市安曇340-1)</t>
    <rPh sb="0" eb="2">
      <t>マツモト</t>
    </rPh>
    <rPh sb="2" eb="4">
      <t>アズミ</t>
    </rPh>
    <rPh sb="4" eb="6">
      <t>ジュウテン</t>
    </rPh>
    <rPh sb="6" eb="8">
      <t>ジシン</t>
    </rPh>
    <rPh sb="8" eb="10">
      <t>カンソク</t>
    </rPh>
    <rPh sb="10" eb="12">
      <t>シセツ</t>
    </rPh>
    <rPh sb="14" eb="17">
      <t>ナガノケン</t>
    </rPh>
    <rPh sb="17" eb="20">
      <t>マツモトシ</t>
    </rPh>
    <rPh sb="20" eb="22">
      <t>アズミ</t>
    </rPh>
    <phoneticPr fontId="8"/>
  </si>
  <si>
    <t>糸魚川－００２３</t>
    <rPh sb="0" eb="3">
      <t>イトイガワ</t>
    </rPh>
    <phoneticPr fontId="8"/>
  </si>
  <si>
    <t>オムロンBN75XS</t>
    <phoneticPr fontId="8"/>
  </si>
  <si>
    <t>糸魚川－００２４</t>
    <rPh sb="0" eb="3">
      <t>イトイガワ</t>
    </rPh>
    <phoneticPr fontId="8"/>
  </si>
  <si>
    <t>Cisco811</t>
    <phoneticPr fontId="8"/>
  </si>
  <si>
    <t>糸魚川－００２５</t>
    <rPh sb="0" eb="3">
      <t>イトイガワ</t>
    </rPh>
    <phoneticPr fontId="8"/>
  </si>
  <si>
    <t>CiscoMEM805-8U12D</t>
    <phoneticPr fontId="8"/>
  </si>
  <si>
    <t>追加ソフト</t>
    <phoneticPr fontId="8"/>
  </si>
  <si>
    <t>CiscoS800BHL</t>
    <phoneticPr fontId="8"/>
  </si>
  <si>
    <t>ネットワーク</t>
    <phoneticPr fontId="8"/>
  </si>
  <si>
    <t>糸魚川－００２８</t>
    <rPh sb="0" eb="3">
      <t>イトイガワ</t>
    </rPh>
    <phoneticPr fontId="8"/>
  </si>
  <si>
    <t>信州新信級重点地震観測
(長野県上水内郡信州新町大字信級1286-1)</t>
    <rPh sb="0" eb="2">
      <t>シンシュウ</t>
    </rPh>
    <rPh sb="2" eb="3">
      <t>シン</t>
    </rPh>
    <rPh sb="3" eb="4">
      <t>シン</t>
    </rPh>
    <rPh sb="4" eb="5">
      <t>キュウ</t>
    </rPh>
    <rPh sb="5" eb="7">
      <t>ジュウテン</t>
    </rPh>
    <rPh sb="7" eb="9">
      <t>ジシン</t>
    </rPh>
    <rPh sb="9" eb="11">
      <t>カンソク</t>
    </rPh>
    <rPh sb="13" eb="16">
      <t>ナガノケン</t>
    </rPh>
    <rPh sb="16" eb="18">
      <t>ジョウスイ</t>
    </rPh>
    <rPh sb="18" eb="19">
      <t>ウチ</t>
    </rPh>
    <rPh sb="19" eb="20">
      <t>グン</t>
    </rPh>
    <rPh sb="20" eb="22">
      <t>シンシュウ</t>
    </rPh>
    <rPh sb="22" eb="24">
      <t>シンマチ</t>
    </rPh>
    <rPh sb="24" eb="26">
      <t>オオアザ</t>
    </rPh>
    <rPh sb="26" eb="27">
      <t>シン</t>
    </rPh>
    <rPh sb="27" eb="28">
      <t>キュウ</t>
    </rPh>
    <phoneticPr fontId="8"/>
  </si>
  <si>
    <t>糸魚川－００３０</t>
    <rPh sb="0" eb="3">
      <t>イトイガワ</t>
    </rPh>
    <phoneticPr fontId="8"/>
  </si>
  <si>
    <t>糸魚川－００３１</t>
    <rPh sb="0" eb="3">
      <t>イトイガワ</t>
    </rPh>
    <phoneticPr fontId="8"/>
  </si>
  <si>
    <t>ルーター</t>
    <phoneticPr fontId="8"/>
  </si>
  <si>
    <t>糸魚川－００３２</t>
    <rPh sb="0" eb="3">
      <t>イトイガワ</t>
    </rPh>
    <phoneticPr fontId="8"/>
  </si>
  <si>
    <t>CiscoMEM805-8U12D</t>
    <phoneticPr fontId="8"/>
  </si>
  <si>
    <t>ＬＰ－０００７</t>
  </si>
  <si>
    <t>反射法データ等による深部地下構造のデータベース開発用計算機</t>
  </si>
  <si>
    <t>EPSON MBL2860000</t>
  </si>
  <si>
    <t>ＬＰ－０００９</t>
  </si>
  <si>
    <t>高度即時的地震情報伝達網データ集配信実用化システム</t>
  </si>
  <si>
    <t>特注品</t>
  </si>
  <si>
    <t>新庄</t>
    <rPh sb="0" eb="2">
      <t>シンジョウ</t>
    </rPh>
    <phoneticPr fontId="8"/>
  </si>
  <si>
    <t>風送ダスト－０００１</t>
    <rPh sb="0" eb="1">
      <t>フウ</t>
    </rPh>
    <rPh sb="1" eb="2">
      <t>ソウ</t>
    </rPh>
    <phoneticPr fontId="8"/>
  </si>
  <si>
    <t>自動気象観測装置</t>
    <rPh sb="0" eb="2">
      <t>ジドウ</t>
    </rPh>
    <rPh sb="2" eb="4">
      <t>キショウ</t>
    </rPh>
    <rPh sb="4" eb="6">
      <t>カンソク</t>
    </rPh>
    <rPh sb="6" eb="8">
      <t>ソウチ</t>
    </rPh>
    <phoneticPr fontId="8"/>
  </si>
  <si>
    <t>中国　天山山脈</t>
    <rPh sb="0" eb="2">
      <t>チュウゴク</t>
    </rPh>
    <rPh sb="3" eb="5">
      <t>テンザン</t>
    </rPh>
    <rPh sb="5" eb="7">
      <t>サンミャク</t>
    </rPh>
    <phoneticPr fontId="8"/>
  </si>
  <si>
    <t>風送ダスト－０００２</t>
    <rPh sb="0" eb="1">
      <t>フウ</t>
    </rPh>
    <rPh sb="1" eb="2">
      <t>ソウ</t>
    </rPh>
    <phoneticPr fontId="8"/>
  </si>
  <si>
    <t>自動視程測定装置</t>
    <rPh sb="0" eb="2">
      <t>ジドウ</t>
    </rPh>
    <rPh sb="2" eb="4">
      <t>シテイ</t>
    </rPh>
    <rPh sb="4" eb="6">
      <t>ソクテイ</t>
    </rPh>
    <rPh sb="6" eb="8">
      <t>ソウチ</t>
    </rPh>
    <phoneticPr fontId="8"/>
  </si>
  <si>
    <t>風送ダスト－０００３</t>
    <rPh sb="0" eb="1">
      <t>フウ</t>
    </rPh>
    <rPh sb="1" eb="2">
      <t>ソウ</t>
    </rPh>
    <phoneticPr fontId="8"/>
  </si>
  <si>
    <t>積雪重量計</t>
    <rPh sb="0" eb="2">
      <t>セキセツ</t>
    </rPh>
    <rPh sb="2" eb="5">
      <t>ジュウリョウケイ</t>
    </rPh>
    <phoneticPr fontId="8"/>
  </si>
  <si>
    <t>風送ダスト－０００４</t>
    <rPh sb="0" eb="1">
      <t>フウ</t>
    </rPh>
    <rPh sb="1" eb="2">
      <t>ソウ</t>
    </rPh>
    <phoneticPr fontId="8"/>
  </si>
  <si>
    <t>視程センサー</t>
    <rPh sb="0" eb="2">
      <t>シテイ</t>
    </rPh>
    <phoneticPr fontId="8"/>
  </si>
  <si>
    <t>風送ダスト－０００５</t>
    <rPh sb="0" eb="1">
      <t>フウ</t>
    </rPh>
    <rPh sb="1" eb="2">
      <t>ソウ</t>
    </rPh>
    <phoneticPr fontId="8"/>
  </si>
  <si>
    <t>マイクロロガー</t>
    <phoneticPr fontId="8"/>
  </si>
  <si>
    <t>(2M)XT</t>
    <phoneticPr fontId="8"/>
  </si>
  <si>
    <t>風送ダスト－０００６</t>
    <rPh sb="0" eb="1">
      <t>フウ</t>
    </rPh>
    <rPh sb="1" eb="2">
      <t>ソウ</t>
    </rPh>
    <phoneticPr fontId="8"/>
  </si>
  <si>
    <t>簡易気象観測装置</t>
    <rPh sb="0" eb="2">
      <t>カンイ</t>
    </rPh>
    <rPh sb="2" eb="4">
      <t>キショウ</t>
    </rPh>
    <rPh sb="4" eb="6">
      <t>カンソク</t>
    </rPh>
    <rPh sb="6" eb="8">
      <t>ソウチ</t>
    </rPh>
    <phoneticPr fontId="8"/>
  </si>
  <si>
    <t>ｸﾘﾏｯﾃｯｸ製</t>
    <rPh sb="7" eb="8">
      <t>セイ</t>
    </rPh>
    <phoneticPr fontId="8"/>
  </si>
  <si>
    <t>地すべり災害－０００１</t>
    <rPh sb="0" eb="1">
      <t>ジ</t>
    </rPh>
    <rPh sb="4" eb="6">
      <t>サイガイ</t>
    </rPh>
    <phoneticPr fontId="8"/>
  </si>
  <si>
    <t>ｶﾗｰｲﾒｰｼﾞ出力装置</t>
    <rPh sb="8" eb="10">
      <t>シュツリョク</t>
    </rPh>
    <rPh sb="10" eb="12">
      <t>ソウチ</t>
    </rPh>
    <phoneticPr fontId="8"/>
  </si>
  <si>
    <t>ｴﾙﾓ社製書画ｶﾒﾗ、ｷｬﾉﾝ社製ｶﾗｰﾍﾟｰｼﾞﾘｰﾀﾞｰ、ｺﾝﾊﾟｯｸ社製ﾏｲｸﾛﾎﾟｰﾀﾌﾞﾙﾌﾟﾛｼﾞｪｸﾀ</t>
    <rPh sb="3" eb="5">
      <t>シャセイ</t>
    </rPh>
    <rPh sb="5" eb="6">
      <t>ショ</t>
    </rPh>
    <rPh sb="6" eb="7">
      <t>ガ</t>
    </rPh>
    <rPh sb="15" eb="17">
      <t>シャセイ</t>
    </rPh>
    <rPh sb="37" eb="39">
      <t>シャセイ</t>
    </rPh>
    <phoneticPr fontId="8"/>
  </si>
  <si>
    <t>地すべり災害－０００２</t>
    <rPh sb="0" eb="1">
      <t>ジ</t>
    </rPh>
    <rPh sb="4" eb="6">
      <t>サイガイ</t>
    </rPh>
    <phoneticPr fontId="8"/>
  </si>
  <si>
    <t>三次元地すべり地形ﾃﾞｰﾀﾍﾞｰｽ提供ｼｽﾃﾑ</t>
    <rPh sb="0" eb="3">
      <t>サンジゲン</t>
    </rPh>
    <rPh sb="3" eb="4">
      <t>ジ</t>
    </rPh>
    <rPh sb="7" eb="9">
      <t>チケイ</t>
    </rPh>
    <rPh sb="17" eb="19">
      <t>テイキョウ</t>
    </rPh>
    <phoneticPr fontId="8"/>
  </si>
  <si>
    <t>電子計算機１式　Sun　Blade　1000</t>
    <rPh sb="0" eb="2">
      <t>デンシ</t>
    </rPh>
    <rPh sb="2" eb="5">
      <t>ケイサンキ</t>
    </rPh>
    <rPh sb="6" eb="7">
      <t>シキ</t>
    </rPh>
    <phoneticPr fontId="8"/>
  </si>
  <si>
    <t>地すべり災害－０００３</t>
    <rPh sb="0" eb="1">
      <t>ジ</t>
    </rPh>
    <rPh sb="4" eb="6">
      <t>サイガイ</t>
    </rPh>
    <phoneticPr fontId="8"/>
  </si>
  <si>
    <t>ﾈｯﾄﾜｰｸｽｷｬﾅ</t>
    <phoneticPr fontId="8"/>
  </si>
  <si>
    <t>EPSON　ES-8500　ESNSB1　ﾏｸﾆｶ　M-OSSB20</t>
    <phoneticPr fontId="8"/>
  </si>
  <si>
    <t>グリーン関数－０００１</t>
    <rPh sb="4" eb="6">
      <t>カンスウ</t>
    </rPh>
    <phoneticPr fontId="8"/>
  </si>
  <si>
    <t>計算手法開発装置</t>
    <rPh sb="0" eb="2">
      <t>ケイサン</t>
    </rPh>
    <rPh sb="2" eb="4">
      <t>シュホウ</t>
    </rPh>
    <rPh sb="4" eb="6">
      <t>カイハツ</t>
    </rPh>
    <rPh sb="6" eb="8">
      <t>ソウチ</t>
    </rPh>
    <phoneticPr fontId="8"/>
  </si>
  <si>
    <t>Precision　workStation530　SCSI　Model</t>
    <phoneticPr fontId="8"/>
  </si>
  <si>
    <t>国立研究開発法人防災科学技術研究所
データセンター棟211号室
(茨城県つくば市天王台3-1)</t>
    <rPh sb="0" eb="2">
      <t>コクリツ</t>
    </rPh>
    <rPh sb="2" eb="4">
      <t>ケンキュウ</t>
    </rPh>
    <rPh sb="4" eb="6">
      <t>カイハツ</t>
    </rPh>
    <rPh sb="6" eb="8">
      <t>ホウジン</t>
    </rPh>
    <rPh sb="25" eb="26">
      <t>トウ</t>
    </rPh>
    <rPh sb="29" eb="31">
      <t>ゴウシツ</t>
    </rPh>
    <rPh sb="33" eb="36">
      <t>イバラキケン</t>
    </rPh>
    <rPh sb="39" eb="40">
      <t>シ</t>
    </rPh>
    <rPh sb="40" eb="43">
      <t>テンノウダイ</t>
    </rPh>
    <phoneticPr fontId="8"/>
  </si>
  <si>
    <t>高速土砂－０００２</t>
    <rPh sb="0" eb="2">
      <t>コウソク</t>
    </rPh>
    <rPh sb="2" eb="4">
      <t>ドシャ</t>
    </rPh>
    <phoneticPr fontId="8"/>
  </si>
  <si>
    <t>高速撮影装置</t>
    <rPh sb="0" eb="2">
      <t>コウソク</t>
    </rPh>
    <rPh sb="2" eb="4">
      <t>サツエイ</t>
    </rPh>
    <rPh sb="4" eb="6">
      <t>ソウチ</t>
    </rPh>
    <phoneticPr fontId="8"/>
  </si>
  <si>
    <t>㈱ﾗｲﾌﾞﾗﾘｰ社製　ひまわりHS2000</t>
    <rPh sb="8" eb="10">
      <t>シャセイ</t>
    </rPh>
    <phoneticPr fontId="8"/>
  </si>
  <si>
    <t>長岡</t>
    <rPh sb="0" eb="2">
      <t>ナガオカ</t>
    </rPh>
    <phoneticPr fontId="8"/>
  </si>
  <si>
    <t>２００５－０６冬期豪雪－０００１</t>
    <rPh sb="7" eb="9">
      <t>トウキ</t>
    </rPh>
    <rPh sb="9" eb="11">
      <t>ゴウセツ</t>
    </rPh>
    <phoneticPr fontId="8"/>
  </si>
  <si>
    <t>雪崩予測システムPC</t>
  </si>
  <si>
    <t>DELL Dimension 5150C 3.0GHz</t>
  </si>
  <si>
    <t>国立研究開発法人防災科学技術研究所
長岡雪氷防災研究センター
(新潟県長岡市栖吉町字前山187-16)</t>
    <rPh sb="0" eb="2">
      <t>コクリツ</t>
    </rPh>
    <rPh sb="2" eb="4">
      <t>ケンキュウ</t>
    </rPh>
    <rPh sb="4" eb="6">
      <t>カイハツ</t>
    </rPh>
    <rPh sb="6" eb="8">
      <t>ホウジン</t>
    </rPh>
    <rPh sb="8" eb="10">
      <t>ボウサイ</t>
    </rPh>
    <rPh sb="10" eb="12">
      <t>カガク</t>
    </rPh>
    <rPh sb="12" eb="14">
      <t>ギジュツ</t>
    </rPh>
    <rPh sb="14" eb="17">
      <t>ケンキュウショ</t>
    </rPh>
    <rPh sb="32" eb="35">
      <t>ニイガタケン</t>
    </rPh>
    <rPh sb="35" eb="38">
      <t>ナガオカシ</t>
    </rPh>
    <rPh sb="38" eb="39">
      <t>ス</t>
    </rPh>
    <rPh sb="39" eb="40">
      <t>ヨシ</t>
    </rPh>
    <rPh sb="40" eb="41">
      <t>マチ</t>
    </rPh>
    <rPh sb="41" eb="42">
      <t>アザ</t>
    </rPh>
    <rPh sb="42" eb="44">
      <t>マエヤマ</t>
    </rPh>
    <phoneticPr fontId="8"/>
  </si>
  <si>
    <t>E</t>
    <phoneticPr fontId="8"/>
  </si>
  <si>
    <t>○</t>
    <phoneticPr fontId="8"/>
  </si>
  <si>
    <t>大大特Ⅱ－００２８</t>
    <rPh sb="0" eb="3">
      <t>ダイダイトク</t>
    </rPh>
    <phoneticPr fontId="8"/>
  </si>
  <si>
    <t xml:space="preserve">HP Compaq Business dc7700 </t>
    <phoneticPr fontId="8"/>
  </si>
  <si>
    <t>○</t>
    <phoneticPr fontId="8"/>
  </si>
  <si>
    <t>大大特Ⅱ－００３６</t>
    <rPh sb="0" eb="3">
      <t>ダイダイトク</t>
    </rPh>
    <phoneticPr fontId="8"/>
  </si>
  <si>
    <t>カラープリンター</t>
    <phoneticPr fontId="8"/>
  </si>
  <si>
    <t>EPSON　LP-5500FD</t>
    <phoneticPr fontId="8"/>
  </si>
  <si>
    <t>統合地下－０００１</t>
    <rPh sb="0" eb="2">
      <t>トウゴウ</t>
    </rPh>
    <rPh sb="2" eb="4">
      <t>チカ</t>
    </rPh>
    <phoneticPr fontId="8"/>
  </si>
  <si>
    <t>デスクトップコンピュータ</t>
    <phoneticPr fontId="8"/>
  </si>
  <si>
    <t>DELL Precision690 4JYF4BX</t>
    <phoneticPr fontId="8"/>
  </si>
  <si>
    <t>国立研究開発法人防災科学技術研究所
第１地震調査研究棟201号室
(茨城県つくば市天王台3-1)</t>
    <rPh sb="0" eb="2">
      <t>コクリツ</t>
    </rPh>
    <rPh sb="2" eb="4">
      <t>ケンキュウ</t>
    </rPh>
    <rPh sb="4" eb="6">
      <t>カイハツ</t>
    </rPh>
    <rPh sb="6" eb="8">
      <t>ホウジン</t>
    </rPh>
    <rPh sb="18" eb="19">
      <t>ダイ</t>
    </rPh>
    <rPh sb="20" eb="22">
      <t>ジシン</t>
    </rPh>
    <rPh sb="22" eb="24">
      <t>チョウサ</t>
    </rPh>
    <rPh sb="24" eb="27">
      <t>ケンキュウトウ</t>
    </rPh>
    <rPh sb="30" eb="32">
      <t>ゴウシツ</t>
    </rPh>
    <rPh sb="34" eb="37">
      <t>イバラキケン</t>
    </rPh>
    <rPh sb="40" eb="41">
      <t>シ</t>
    </rPh>
    <rPh sb="41" eb="44">
      <t>テンノウダイ</t>
    </rPh>
    <phoneticPr fontId="8"/>
  </si>
  <si>
    <t>統合地下－０００２</t>
    <rPh sb="0" eb="2">
      <t>トウゴウ</t>
    </rPh>
    <rPh sb="2" eb="4">
      <t>チカ</t>
    </rPh>
    <phoneticPr fontId="8"/>
  </si>
  <si>
    <t>サーバ</t>
    <phoneticPr fontId="8"/>
  </si>
  <si>
    <t>DELL PowerEdge2850 8NJK4BX</t>
    <phoneticPr fontId="8"/>
  </si>
  <si>
    <t>国立研究開発法人防災科学技術研究所
データセンター棟113号室
(茨城県つくば市天王台3-1)</t>
    <rPh sb="0" eb="2">
      <t>コクリツ</t>
    </rPh>
    <rPh sb="2" eb="4">
      <t>ケンキュウ</t>
    </rPh>
    <rPh sb="4" eb="6">
      <t>カイハツ</t>
    </rPh>
    <rPh sb="6" eb="8">
      <t>ホウジン</t>
    </rPh>
    <rPh sb="25" eb="26">
      <t>トウ</t>
    </rPh>
    <rPh sb="29" eb="31">
      <t>ゴウシツ</t>
    </rPh>
    <rPh sb="33" eb="36">
      <t>イバラキケン</t>
    </rPh>
    <rPh sb="39" eb="40">
      <t>シ</t>
    </rPh>
    <rPh sb="40" eb="43">
      <t>テンノウダイ</t>
    </rPh>
    <phoneticPr fontId="8"/>
  </si>
  <si>
    <t>統合地下－０００３</t>
    <rPh sb="0" eb="2">
      <t>トウゴウ</t>
    </rPh>
    <rPh sb="2" eb="4">
      <t>チカ</t>
    </rPh>
    <phoneticPr fontId="8"/>
  </si>
  <si>
    <t>ｻｰﾊﾞ</t>
    <phoneticPr fontId="8"/>
  </si>
  <si>
    <t>DELL PowerEdge2850 3YGK4BX</t>
    <phoneticPr fontId="8"/>
  </si>
  <si>
    <t>統合地下－０００４</t>
    <rPh sb="0" eb="2">
      <t>トウゴウ</t>
    </rPh>
    <rPh sb="2" eb="4">
      <t>チカ</t>
    </rPh>
    <phoneticPr fontId="8"/>
  </si>
  <si>
    <t>デスクトップコンピュータ</t>
    <phoneticPr fontId="8"/>
  </si>
  <si>
    <t xml:space="preserve">DELL OptiPlex GX620 8YFJ4BX </t>
    <phoneticPr fontId="8"/>
  </si>
  <si>
    <t>国立研究開発法人防災科学技術研究所
データセンター棟111号室
(茨城県つくば市天王台3-1)</t>
    <rPh sb="0" eb="2">
      <t>コクリツ</t>
    </rPh>
    <rPh sb="2" eb="4">
      <t>ケンキュウ</t>
    </rPh>
    <rPh sb="4" eb="6">
      <t>カイハツ</t>
    </rPh>
    <rPh sb="6" eb="8">
      <t>ホウジン</t>
    </rPh>
    <rPh sb="25" eb="26">
      <t>トウ</t>
    </rPh>
    <rPh sb="29" eb="31">
      <t>ゴウシツ</t>
    </rPh>
    <rPh sb="33" eb="36">
      <t>イバラキケン</t>
    </rPh>
    <rPh sb="39" eb="40">
      <t>シ</t>
    </rPh>
    <rPh sb="40" eb="43">
      <t>テンノウダイ</t>
    </rPh>
    <phoneticPr fontId="8"/>
  </si>
  <si>
    <t>統合地下－０００５</t>
    <rPh sb="0" eb="2">
      <t>トウゴウ</t>
    </rPh>
    <rPh sb="2" eb="4">
      <t>チカ</t>
    </rPh>
    <phoneticPr fontId="8"/>
  </si>
  <si>
    <t>サーバ</t>
  </si>
  <si>
    <t>DELL PowerEdgeSC1435 FTVC6BX</t>
  </si>
  <si>
    <t>国立研究開発法人防災科学技術研究所
第１地震調査研究棟210号室
(茨城県つくば市天王台3-1)</t>
    <rPh sb="0" eb="2">
      <t>コクリツ</t>
    </rPh>
    <rPh sb="2" eb="4">
      <t>ケンキュウ</t>
    </rPh>
    <rPh sb="4" eb="6">
      <t>カイハツ</t>
    </rPh>
    <rPh sb="6" eb="8">
      <t>ホウジン</t>
    </rPh>
    <rPh sb="18" eb="19">
      <t>ダイ</t>
    </rPh>
    <rPh sb="20" eb="22">
      <t>ジシン</t>
    </rPh>
    <rPh sb="22" eb="24">
      <t>チョウサ</t>
    </rPh>
    <rPh sb="24" eb="27">
      <t>ケンキュウトウ</t>
    </rPh>
    <rPh sb="30" eb="32">
      <t>ゴウシツ</t>
    </rPh>
    <rPh sb="34" eb="37">
      <t>イバラキケン</t>
    </rPh>
    <rPh sb="40" eb="41">
      <t>シ</t>
    </rPh>
    <rPh sb="41" eb="44">
      <t>テンノウダイ</t>
    </rPh>
    <phoneticPr fontId="8"/>
  </si>
  <si>
    <t>Ｃ</t>
    <phoneticPr fontId="8"/>
  </si>
  <si>
    <t>統合地下-０００６</t>
    <rPh sb="0" eb="2">
      <t>トウゴウ</t>
    </rPh>
    <rPh sb="2" eb="4">
      <t>チカ</t>
    </rPh>
    <phoneticPr fontId="8"/>
  </si>
  <si>
    <t>PCサーバ</t>
    <phoneticPr fontId="8"/>
  </si>
  <si>
    <t>ＰｏｗｅｒＥｄｇｅ　１９５０</t>
    <phoneticPr fontId="8"/>
  </si>
  <si>
    <t>統合地下-０００７</t>
    <rPh sb="0" eb="2">
      <t>トウゴウ</t>
    </rPh>
    <rPh sb="2" eb="4">
      <t>チカ</t>
    </rPh>
    <phoneticPr fontId="8"/>
  </si>
  <si>
    <t>PCサーバ</t>
    <phoneticPr fontId="8"/>
  </si>
  <si>
    <t>hp DL380G5LVD CX5148
2.33/1X4MB</t>
    <phoneticPr fontId="8"/>
  </si>
  <si>
    <t>国立研究開発法人防災科学技術研究所
第１地震調査研究棟202号室
(茨城県つくば市天王台3-1)</t>
    <rPh sb="0" eb="2">
      <t>コクリツ</t>
    </rPh>
    <rPh sb="2" eb="4">
      <t>ケンキュウ</t>
    </rPh>
    <rPh sb="4" eb="6">
      <t>カイハツ</t>
    </rPh>
    <rPh sb="6" eb="8">
      <t>ホウジン</t>
    </rPh>
    <rPh sb="18" eb="19">
      <t>ダイ</t>
    </rPh>
    <rPh sb="20" eb="22">
      <t>ジシン</t>
    </rPh>
    <rPh sb="22" eb="24">
      <t>チョウサ</t>
    </rPh>
    <rPh sb="24" eb="27">
      <t>ケンキュウトウ</t>
    </rPh>
    <rPh sb="30" eb="32">
      <t>ゴウシツ</t>
    </rPh>
    <rPh sb="34" eb="37">
      <t>イバラキケン</t>
    </rPh>
    <rPh sb="40" eb="41">
      <t>シ</t>
    </rPh>
    <rPh sb="41" eb="44">
      <t>テンノウダイ</t>
    </rPh>
    <phoneticPr fontId="8"/>
  </si>
  <si>
    <t>ひずみ-</t>
    <phoneticPr fontId="8"/>
  </si>
  <si>
    <t>ワークステーション</t>
  </si>
  <si>
    <t>HP Pavilion Desktop PC e9290jp</t>
  </si>
  <si>
    <t>陸域機動的地震観測－</t>
    <rPh sb="0" eb="1">
      <t>リク</t>
    </rPh>
    <rPh sb="1" eb="2">
      <t>イキ</t>
    </rPh>
    <rPh sb="2" eb="5">
      <t>キドウテキ</t>
    </rPh>
    <rPh sb="5" eb="7">
      <t>ジシン</t>
    </rPh>
    <rPh sb="7" eb="9">
      <t>カンソク</t>
    </rPh>
    <phoneticPr fontId="8"/>
  </si>
  <si>
    <t>高精度ＡＤ装置用耐雷装置</t>
  </si>
  <si>
    <t>HKS-9207/
HKS-9208</t>
  </si>
  <si>
    <t>那賀栩谷観測点
(徳島県那賀郡那賀町木頭折宇栩谷6-1)
西都南方観測点
(宮崎県西都市南方25番地)
西之表観測点
(鹿児島県西之表市西之表1830-1)</t>
    <phoneticPr fontId="8"/>
  </si>
  <si>
    <t>首都圏プレート－０００３</t>
    <rPh sb="0" eb="3">
      <t>シュトケン</t>
    </rPh>
    <phoneticPr fontId="8"/>
  </si>
  <si>
    <t>首都直下ﾌﾟﾛｼﾞｪｸﾄﾃﾞｰﾀ蓄積ｼｽﾃﾑ</t>
    <rPh sb="0" eb="2">
      <t>シュト</t>
    </rPh>
    <rPh sb="2" eb="4">
      <t>チョッカ</t>
    </rPh>
    <rPh sb="16" eb="18">
      <t>チクセキ</t>
    </rPh>
    <phoneticPr fontId="8"/>
  </si>
  <si>
    <t>ﾃﾞｰﾀ処理装置、ﾃﾞｰﾀﾍﾞｰｽ装置、ﾌｧｲﾙｻｰﾊﾞ、UPSおよび制御ｿﾌﾄｳｪｱ</t>
    <rPh sb="4" eb="6">
      <t>ショリ</t>
    </rPh>
    <rPh sb="6" eb="8">
      <t>ソウチ</t>
    </rPh>
    <rPh sb="17" eb="19">
      <t>ソウチ</t>
    </rPh>
    <rPh sb="35" eb="37">
      <t>セイギョ</t>
    </rPh>
    <phoneticPr fontId="8"/>
  </si>
  <si>
    <t>首都圏プレート－０００４</t>
    <rPh sb="0" eb="3">
      <t>シュトケン</t>
    </rPh>
    <phoneticPr fontId="8"/>
  </si>
  <si>
    <t>計測用ﾉｰﾄﾊﾟｿｺﾝ</t>
    <rPh sb="0" eb="3">
      <t>ケイソクヨウ</t>
    </rPh>
    <phoneticPr fontId="8"/>
  </si>
  <si>
    <t>Panasonic CF-R7DWYAJP</t>
    <phoneticPr fontId="8"/>
  </si>
  <si>
    <t>首都圏プレート－</t>
    <rPh sb="0" eb="3">
      <t>シュトケン</t>
    </rPh>
    <phoneticPr fontId="8"/>
  </si>
  <si>
    <t>首都直下ﾃﾞｰﾀ受信装置</t>
    <phoneticPr fontId="8"/>
  </si>
  <si>
    <t>ｻｰﾊﾞ　TRQC-1/30SA</t>
    <phoneticPr fontId="8"/>
  </si>
  <si>
    <t>首都圏プレート－０００５</t>
    <rPh sb="0" eb="3">
      <t>シュトケン</t>
    </rPh>
    <phoneticPr fontId="8"/>
  </si>
  <si>
    <t>首都直下ﾃﾞｰﾀ処理蓄積ｼｽﾃﾑ</t>
    <rPh sb="0" eb="2">
      <t>シュト</t>
    </rPh>
    <rPh sb="2" eb="4">
      <t>チョッカ</t>
    </rPh>
    <rPh sb="8" eb="10">
      <t>ショリ</t>
    </rPh>
    <rPh sb="10" eb="12">
      <t>チクセキ</t>
    </rPh>
    <phoneticPr fontId="8"/>
  </si>
  <si>
    <t>ﾃﾞｰﾀ処理装置 ﾌｧｲﾙｻｰﾊﾞ UPS</t>
    <rPh sb="4" eb="6">
      <t>ショリ</t>
    </rPh>
    <rPh sb="6" eb="8">
      <t>ソウチ</t>
    </rPh>
    <phoneticPr fontId="8"/>
  </si>
  <si>
    <t>都市耐震－</t>
    <rPh sb="0" eb="2">
      <t>トシ</t>
    </rPh>
    <rPh sb="2" eb="4">
      <t>タイシン</t>
    </rPh>
    <phoneticPr fontId="8"/>
  </si>
  <si>
    <t>モバイル計算機</t>
  </si>
  <si>
    <t>SONY VAIO VGN-TZ91NS/XQ3ZJ46TQ</t>
  </si>
  <si>
    <t>E</t>
    <phoneticPr fontId="8"/>
  </si>
  <si>
    <t>都市耐震－０００１</t>
    <rPh sb="0" eb="2">
      <t>トシ</t>
    </rPh>
    <rPh sb="2" eb="4">
      <t>タイシン</t>
    </rPh>
    <phoneticPr fontId="8"/>
  </si>
  <si>
    <t>モバイル計算機</t>
    <rPh sb="4" eb="7">
      <t>ケイサンキ</t>
    </rPh>
    <phoneticPr fontId="8"/>
  </si>
  <si>
    <t xml:space="preserve">Panasonic CF-W7BWYAJP </t>
    <phoneticPr fontId="8"/>
  </si>
  <si>
    <t>Panasonic CF-W7BWYAJP</t>
  </si>
  <si>
    <t>電子計算機</t>
  </si>
  <si>
    <t>富士通 PGR1044AA Primergy RX100</t>
  </si>
  <si>
    <t>首都圏プレートー0009</t>
    <rPh sb="0" eb="3">
      <t>シュトケン</t>
    </rPh>
    <phoneticPr fontId="8"/>
  </si>
  <si>
    <t>首都直下波形解析装置</t>
    <rPh sb="0" eb="2">
      <t>シュト</t>
    </rPh>
    <rPh sb="2" eb="4">
      <t>チョッカ</t>
    </rPh>
    <rPh sb="4" eb="6">
      <t>ハケイ</t>
    </rPh>
    <rPh sb="6" eb="8">
      <t>カイセキ</t>
    </rPh>
    <rPh sb="8" eb="10">
      <t>ソウチ</t>
    </rPh>
    <phoneticPr fontId="8"/>
  </si>
  <si>
    <t>PRIMERGY　RX200　S6</t>
    <phoneticPr fontId="8"/>
  </si>
  <si>
    <t>都市施設－</t>
    <rPh sb="0" eb="2">
      <t>トシ</t>
    </rPh>
    <rPh sb="2" eb="4">
      <t>シセツ</t>
    </rPh>
    <phoneticPr fontId="8"/>
  </si>
  <si>
    <t>胸部変位計</t>
    <phoneticPr fontId="8"/>
  </si>
  <si>
    <t>DTR-S-80S1
（株）共和電業</t>
    <phoneticPr fontId="8"/>
  </si>
  <si>
    <t>頭部加速度計測用　小型加速度センサー</t>
    <phoneticPr fontId="8"/>
  </si>
  <si>
    <t>AS-200THH
（株）共和電業</t>
    <phoneticPr fontId="8"/>
  </si>
  <si>
    <t>インドネシア－</t>
    <phoneticPr fontId="8"/>
  </si>
  <si>
    <t>観測点保守調査用計測機光ﾌｧｲﾊﾞｰｼﾞｬｲﾛ探北器</t>
    <phoneticPr fontId="8"/>
  </si>
  <si>
    <t>静止方位計測、姿勢角計測、ｾﾙﾌﾃｽﾄ機能</t>
  </si>
  <si>
    <t>日本海地震－</t>
    <rPh sb="0" eb="2">
      <t>ニホン</t>
    </rPh>
    <rPh sb="2" eb="3">
      <t>カイ</t>
    </rPh>
    <rPh sb="3" eb="5">
      <t>ジシン</t>
    </rPh>
    <phoneticPr fontId="8"/>
  </si>
  <si>
    <t>メカニズム解析システム</t>
  </si>
  <si>
    <t>Panasonic　CF-AX3FEEBP</t>
  </si>
  <si>
    <t>南海トラフに変更</t>
    <rPh sb="0" eb="2">
      <t>ナンカイ</t>
    </rPh>
    <rPh sb="6" eb="8">
      <t>ヘンコウ</t>
    </rPh>
    <phoneticPr fontId="8"/>
  </si>
  <si>
    <t>計算機</t>
    <rPh sb="0" eb="3">
      <t>ケイサンキ</t>
    </rPh>
    <phoneticPr fontId="8"/>
  </si>
  <si>
    <t>HPC-ProFS DPeR720xd</t>
  </si>
  <si>
    <t>国立研究開発法人防災科学技術研究所</t>
    <rPh sb="0" eb="2">
      <t>コクリツ</t>
    </rPh>
    <rPh sb="2" eb="4">
      <t>ケンキュウ</t>
    </rPh>
    <rPh sb="4" eb="6">
      <t>カイハツ</t>
    </rPh>
    <rPh sb="6" eb="8">
      <t>ホウジン</t>
    </rPh>
    <phoneticPr fontId="8"/>
  </si>
  <si>
    <t>29経理第2434号</t>
    <rPh sb="2" eb="4">
      <t>ケイリ</t>
    </rPh>
    <rPh sb="4" eb="5">
      <t>ダイ</t>
    </rPh>
    <rPh sb="9" eb="10">
      <t>ゴウ</t>
    </rPh>
    <phoneticPr fontId="8"/>
  </si>
  <si>
    <t>PowerEdge　R720xd</t>
  </si>
  <si>
    <t>他機関より</t>
    <rPh sb="0" eb="3">
      <t>タキカン</t>
    </rPh>
    <phoneticPr fontId="8"/>
  </si>
  <si>
    <t>ミドルエンドクラスワークステーション/サーバ</t>
    <phoneticPr fontId="8"/>
  </si>
  <si>
    <t>Hades Xi2000 SP2</t>
    <phoneticPr fontId="8"/>
  </si>
  <si>
    <t>平成29年3月30日
期間平成30年3月31日まで</t>
    <rPh sb="0" eb="2">
      <t>ヘイセイ</t>
    </rPh>
    <rPh sb="4" eb="5">
      <t>ネン</t>
    </rPh>
    <rPh sb="6" eb="7">
      <t>ツキ</t>
    </rPh>
    <rPh sb="9" eb="10">
      <t>ニチ</t>
    </rPh>
    <rPh sb="11" eb="13">
      <t>キカン</t>
    </rPh>
    <rPh sb="13" eb="15">
      <t>ヘイセイ</t>
    </rPh>
    <rPh sb="17" eb="18">
      <t>ネン</t>
    </rPh>
    <rPh sb="19" eb="20">
      <t>ツキ</t>
    </rPh>
    <rPh sb="22" eb="23">
      <t>ニチ</t>
    </rPh>
    <phoneticPr fontId="8"/>
  </si>
  <si>
    <t>積雪比表面積測定用カメラ</t>
    <rPh sb="0" eb="2">
      <t>セキセツ</t>
    </rPh>
    <rPh sb="2" eb="3">
      <t>ヒ</t>
    </rPh>
    <rPh sb="3" eb="6">
      <t>ヒョウメンセキ</t>
    </rPh>
    <rPh sb="6" eb="9">
      <t>ソクテイヨウ</t>
    </rPh>
    <phoneticPr fontId="8"/>
  </si>
  <si>
    <t>Nikon D3S 12.1MEGA-PIXEL</t>
    <phoneticPr fontId="8"/>
  </si>
  <si>
    <t>国立研究開発法人防災科学技術研究所長岡雪氷防災研究センター</t>
    <rPh sb="0" eb="2">
      <t>コクリツ</t>
    </rPh>
    <rPh sb="2" eb="4">
      <t>ケンキュウ</t>
    </rPh>
    <rPh sb="4" eb="6">
      <t>カイハツ</t>
    </rPh>
    <rPh sb="6" eb="8">
      <t>ホウジン</t>
    </rPh>
    <rPh sb="8" eb="10">
      <t>ボウサイ</t>
    </rPh>
    <rPh sb="10" eb="12">
      <t>カガク</t>
    </rPh>
    <rPh sb="12" eb="14">
      <t>ギジュツ</t>
    </rPh>
    <rPh sb="14" eb="17">
      <t>ケンキュウショ</t>
    </rPh>
    <phoneticPr fontId="8"/>
  </si>
  <si>
    <t>平成28年3月31日
期間平成30年3月31日まで</t>
    <rPh sb="0" eb="2">
      <t>ヘイセイ</t>
    </rPh>
    <rPh sb="4" eb="5">
      <t>ネン</t>
    </rPh>
    <rPh sb="6" eb="7">
      <t>ツキ</t>
    </rPh>
    <rPh sb="9" eb="10">
      <t>ニチ</t>
    </rPh>
    <rPh sb="11" eb="13">
      <t>キカン</t>
    </rPh>
    <rPh sb="13" eb="15">
      <t>ヘイセイ</t>
    </rPh>
    <rPh sb="17" eb="18">
      <t>ネン</t>
    </rPh>
    <rPh sb="19" eb="20">
      <t>ツキ</t>
    </rPh>
    <rPh sb="22" eb="23">
      <t>ニチ</t>
    </rPh>
    <phoneticPr fontId="8"/>
  </si>
  <si>
    <t>Meso-net関係</t>
    <rPh sb="8" eb="10">
      <t>カンケイ</t>
    </rPh>
    <phoneticPr fontId="8"/>
  </si>
  <si>
    <t>ネットワーク</t>
    <phoneticPr fontId="8"/>
  </si>
  <si>
    <t>Meso-net－</t>
    <phoneticPr fontId="8"/>
  </si>
  <si>
    <t>自律協調型地震観測装置
（①自律協調型地震観測装置）</t>
    <rPh sb="0" eb="2">
      <t>ジリツ</t>
    </rPh>
    <rPh sb="2" eb="5">
      <t>キョウチョウガタ</t>
    </rPh>
    <rPh sb="5" eb="7">
      <t>ジシン</t>
    </rPh>
    <rPh sb="7" eb="9">
      <t>カンソク</t>
    </rPh>
    <rPh sb="9" eb="11">
      <t>ソウチ</t>
    </rPh>
    <rPh sb="14" eb="16">
      <t>ジリツ</t>
    </rPh>
    <rPh sb="16" eb="19">
      <t>キョウチョウガタ</t>
    </rPh>
    <rPh sb="19" eb="21">
      <t>ジシン</t>
    </rPh>
    <rPh sb="21" eb="23">
      <t>カンソク</t>
    </rPh>
    <rPh sb="23" eb="25">
      <t>ソウチ</t>
    </rPh>
    <phoneticPr fontId="8"/>
  </si>
  <si>
    <t>TS13800 白山工業製</t>
    <rPh sb="8" eb="10">
      <t>ハクサン</t>
    </rPh>
    <rPh sb="10" eb="12">
      <t>コウギョウ</t>
    </rPh>
    <rPh sb="12" eb="13">
      <t>セイ</t>
    </rPh>
    <phoneticPr fontId="8"/>
  </si>
  <si>
    <t>初音が丘小学校他</t>
    <rPh sb="0" eb="2">
      <t>ハツネ</t>
    </rPh>
    <rPh sb="3" eb="4">
      <t>オカ</t>
    </rPh>
    <rPh sb="4" eb="7">
      <t>ショウガッコウ</t>
    </rPh>
    <rPh sb="7" eb="8">
      <t>ホカ</t>
    </rPh>
    <phoneticPr fontId="8"/>
  </si>
  <si>
    <t>29文科会第803号</t>
    <rPh sb="2" eb="4">
      <t>モンカ</t>
    </rPh>
    <rPh sb="4" eb="5">
      <t>カイ</t>
    </rPh>
    <rPh sb="5" eb="6">
      <t>ダイ</t>
    </rPh>
    <rPh sb="9" eb="10">
      <t>ゴウ</t>
    </rPh>
    <phoneticPr fontId="8"/>
  </si>
  <si>
    <t>ネットワーク</t>
    <phoneticPr fontId="8"/>
  </si>
  <si>
    <t>Meso-net－</t>
    <phoneticPr fontId="8"/>
  </si>
  <si>
    <t>自律協調型地震観測装置
（③自立協調型地震観測装置）</t>
    <rPh sb="0" eb="2">
      <t>ジリツ</t>
    </rPh>
    <rPh sb="2" eb="5">
      <t>キョウチョウガタ</t>
    </rPh>
    <rPh sb="5" eb="7">
      <t>ジシン</t>
    </rPh>
    <rPh sb="7" eb="9">
      <t>カンソク</t>
    </rPh>
    <rPh sb="9" eb="11">
      <t>ソウチ</t>
    </rPh>
    <rPh sb="14" eb="16">
      <t>ジリツ</t>
    </rPh>
    <rPh sb="16" eb="19">
      <t>キョウチョウガタ</t>
    </rPh>
    <rPh sb="19" eb="21">
      <t>ジシン</t>
    </rPh>
    <rPh sb="21" eb="23">
      <t>カンソク</t>
    </rPh>
    <rPh sb="23" eb="25">
      <t>ソウチ</t>
    </rPh>
    <phoneticPr fontId="8"/>
  </si>
  <si>
    <t xml:space="preserve">TS13800 </t>
    <phoneticPr fontId="8"/>
  </si>
  <si>
    <t>風の塔、うみほたる</t>
    <rPh sb="0" eb="1">
      <t>カゼ</t>
    </rPh>
    <rPh sb="2" eb="3">
      <t>トウ</t>
    </rPh>
    <phoneticPr fontId="8"/>
  </si>
  <si>
    <t>Meso-net－</t>
    <phoneticPr fontId="8"/>
  </si>
  <si>
    <t>中央監視システム
（①中央監視システム）</t>
    <rPh sb="0" eb="2">
      <t>チュウオウ</t>
    </rPh>
    <rPh sb="2" eb="4">
      <t>カンシ</t>
    </rPh>
    <rPh sb="11" eb="13">
      <t>チュウオウ</t>
    </rPh>
    <rPh sb="13" eb="15">
      <t>カンシ</t>
    </rPh>
    <phoneticPr fontId="8"/>
  </si>
  <si>
    <t>首都圏地震観測ネットワークシステム
NTT東日本</t>
    <rPh sb="0" eb="3">
      <t>シュトケン</t>
    </rPh>
    <rPh sb="3" eb="5">
      <t>ジシン</t>
    </rPh>
    <rPh sb="5" eb="7">
      <t>カンソク</t>
    </rPh>
    <rPh sb="21" eb="22">
      <t>ヒガシ</t>
    </rPh>
    <rPh sb="22" eb="24">
      <t>ニホン</t>
    </rPh>
    <phoneticPr fontId="8"/>
  </si>
  <si>
    <t>平成19年度地震計設置学校(45カ所)
東京大学地震研究所</t>
    <rPh sb="0" eb="2">
      <t>ヘイセイ</t>
    </rPh>
    <rPh sb="4" eb="6">
      <t>ネンド</t>
    </rPh>
    <rPh sb="6" eb="9">
      <t>ジシンケイ</t>
    </rPh>
    <rPh sb="9" eb="11">
      <t>セッチ</t>
    </rPh>
    <rPh sb="11" eb="13">
      <t>ガッコウ</t>
    </rPh>
    <rPh sb="17" eb="18">
      <t>ショ</t>
    </rPh>
    <rPh sb="20" eb="22">
      <t>トウキョウ</t>
    </rPh>
    <rPh sb="22" eb="24">
      <t>ダイガク</t>
    </rPh>
    <rPh sb="24" eb="26">
      <t>ジシン</t>
    </rPh>
    <rPh sb="26" eb="29">
      <t>ケンキュウショ</t>
    </rPh>
    <phoneticPr fontId="8"/>
  </si>
  <si>
    <t>ネットワーク</t>
    <phoneticPr fontId="8"/>
  </si>
  <si>
    <t>アライドシステム
無線LANルーター</t>
    <rPh sb="9" eb="11">
      <t>ムセン</t>
    </rPh>
    <phoneticPr fontId="8"/>
  </si>
  <si>
    <t>AT-TQ4551-12</t>
    <phoneticPr fontId="8"/>
  </si>
  <si>
    <t>富津公園、第二海堡</t>
    <rPh sb="0" eb="2">
      <t>フッツ</t>
    </rPh>
    <rPh sb="2" eb="4">
      <t>コウエン</t>
    </rPh>
    <rPh sb="5" eb="7">
      <t>ダイニ</t>
    </rPh>
    <rPh sb="7" eb="8">
      <t>ウミ</t>
    </rPh>
    <phoneticPr fontId="8"/>
  </si>
  <si>
    <t>Meso-net－</t>
  </si>
  <si>
    <t>自律協調型地震観測装置用電源システム</t>
    <rPh sb="0" eb="2">
      <t>ジリツ</t>
    </rPh>
    <rPh sb="2" eb="5">
      <t>キョウチョウガタ</t>
    </rPh>
    <rPh sb="5" eb="7">
      <t>ジシン</t>
    </rPh>
    <rPh sb="7" eb="9">
      <t>カンソク</t>
    </rPh>
    <rPh sb="9" eb="12">
      <t>ソウチヨウ</t>
    </rPh>
    <rPh sb="12" eb="14">
      <t>デンゲン</t>
    </rPh>
    <phoneticPr fontId="8"/>
  </si>
  <si>
    <t>ソーラーパネル
125W KC125TJ</t>
    <phoneticPr fontId="8"/>
  </si>
  <si>
    <t>第二海堡</t>
    <rPh sb="0" eb="2">
      <t>ダイニ</t>
    </rPh>
    <rPh sb="2" eb="3">
      <t>ウミ</t>
    </rPh>
    <phoneticPr fontId="8"/>
  </si>
  <si>
    <t>ネットワーク</t>
    <phoneticPr fontId="8"/>
  </si>
  <si>
    <t>ソーラーチャージコントロール装置
TS13860</t>
    <rPh sb="14" eb="16">
      <t>ソウチ</t>
    </rPh>
    <phoneticPr fontId="8"/>
  </si>
  <si>
    <t>バッテリー
CF-12V200DC</t>
    <phoneticPr fontId="8"/>
  </si>
  <si>
    <t>自律協調型地震観測装置</t>
    <rPh sb="0" eb="2">
      <t>ジリツ</t>
    </rPh>
    <rPh sb="2" eb="5">
      <t>キョウチョウガタ</t>
    </rPh>
    <rPh sb="5" eb="7">
      <t>ジシン</t>
    </rPh>
    <rPh sb="7" eb="9">
      <t>カンソク</t>
    </rPh>
    <rPh sb="9" eb="11">
      <t>ソウチ</t>
    </rPh>
    <phoneticPr fontId="8"/>
  </si>
  <si>
    <t>ふじみ野小学校他</t>
    <rPh sb="3" eb="4">
      <t>ノ</t>
    </rPh>
    <rPh sb="4" eb="7">
      <t>ショウガッコウ</t>
    </rPh>
    <rPh sb="7" eb="8">
      <t>タ</t>
    </rPh>
    <phoneticPr fontId="8"/>
  </si>
  <si>
    <t>Meso-net－</t>
    <phoneticPr fontId="8"/>
  </si>
  <si>
    <t>TS13800(中継コネクター仕様）</t>
    <rPh sb="8" eb="10">
      <t>チュウケイ</t>
    </rPh>
    <rPh sb="15" eb="17">
      <t>シヨウ</t>
    </rPh>
    <phoneticPr fontId="8"/>
  </si>
  <si>
    <t>菅生小学校他</t>
    <rPh sb="0" eb="2">
      <t>スガオ</t>
    </rPh>
    <rPh sb="2" eb="5">
      <t>ショウガッコウ</t>
    </rPh>
    <rPh sb="5" eb="6">
      <t>タ</t>
    </rPh>
    <phoneticPr fontId="8"/>
  </si>
  <si>
    <t>集約短期蓄積装置</t>
    <rPh sb="0" eb="2">
      <t>シュウヤク</t>
    </rPh>
    <rPh sb="2" eb="4">
      <t>タンキ</t>
    </rPh>
    <rPh sb="4" eb="6">
      <t>チクセキ</t>
    </rPh>
    <rPh sb="6" eb="8">
      <t>ソウチ</t>
    </rPh>
    <phoneticPr fontId="8"/>
  </si>
  <si>
    <t>白山工業製TS13880</t>
    <rPh sb="0" eb="2">
      <t>ハクサン</t>
    </rPh>
    <rPh sb="2" eb="4">
      <t>コウギョウ</t>
    </rPh>
    <rPh sb="4" eb="5">
      <t>セイ</t>
    </rPh>
    <phoneticPr fontId="8"/>
  </si>
  <si>
    <t>東京大学地震研究所</t>
    <rPh sb="0" eb="2">
      <t>トウキョウ</t>
    </rPh>
    <rPh sb="2" eb="4">
      <t>ダイガク</t>
    </rPh>
    <rPh sb="4" eb="6">
      <t>ジシン</t>
    </rPh>
    <rPh sb="6" eb="9">
      <t>ケンキュウショ</t>
    </rPh>
    <phoneticPr fontId="8"/>
  </si>
  <si>
    <t>ネットワーク</t>
    <phoneticPr fontId="8"/>
  </si>
  <si>
    <t>Meso-net－</t>
    <phoneticPr fontId="8"/>
  </si>
  <si>
    <t>白山工業製
TS13880(中継コネクター仕様）</t>
    <rPh sb="0" eb="2">
      <t>ハクサン</t>
    </rPh>
    <rPh sb="2" eb="4">
      <t>コウギョウ</t>
    </rPh>
    <rPh sb="4" eb="5">
      <t>セイ</t>
    </rPh>
    <rPh sb="14" eb="16">
      <t>チュウケイ</t>
    </rPh>
    <rPh sb="21" eb="23">
      <t>シヨウ</t>
    </rPh>
    <phoneticPr fontId="8"/>
  </si>
  <si>
    <t>藤代南中学校他</t>
    <rPh sb="0" eb="2">
      <t>フジシロ</t>
    </rPh>
    <rPh sb="2" eb="3">
      <t>ミナミ</t>
    </rPh>
    <rPh sb="3" eb="6">
      <t>チュウガッコウ</t>
    </rPh>
    <rPh sb="6" eb="7">
      <t>タ</t>
    </rPh>
    <phoneticPr fontId="8"/>
  </si>
  <si>
    <t>ネットワーク</t>
    <phoneticPr fontId="8"/>
  </si>
  <si>
    <t>Meso-net－</t>
    <phoneticPr fontId="8"/>
  </si>
  <si>
    <t>白山工業製
TS13800(中継コネクター仕様）</t>
    <rPh sb="0" eb="2">
      <t>ハクサン</t>
    </rPh>
    <rPh sb="2" eb="4">
      <t>コウギョウ</t>
    </rPh>
    <rPh sb="4" eb="5">
      <t>セイ</t>
    </rPh>
    <rPh sb="14" eb="16">
      <t>チュウケイ</t>
    </rPh>
    <rPh sb="21" eb="23">
      <t>シヨウ</t>
    </rPh>
    <phoneticPr fontId="8"/>
  </si>
  <si>
    <t>あずま東小学校他</t>
    <rPh sb="3" eb="4">
      <t>ヒガシ</t>
    </rPh>
    <rPh sb="4" eb="7">
      <t>ショウガッコウ</t>
    </rPh>
    <rPh sb="7" eb="8">
      <t>タ</t>
    </rPh>
    <phoneticPr fontId="8"/>
  </si>
  <si>
    <t>データ集約装置</t>
    <rPh sb="3" eb="5">
      <t>シュウヤク</t>
    </rPh>
    <rPh sb="5" eb="7">
      <t>ソウチ</t>
    </rPh>
    <phoneticPr fontId="8"/>
  </si>
  <si>
    <t>地震観測データ集約装置
TS13885</t>
    <rPh sb="0" eb="2">
      <t>ジシン</t>
    </rPh>
    <rPh sb="2" eb="4">
      <t>カンソク</t>
    </rPh>
    <rPh sb="7" eb="9">
      <t>シュウヤク</t>
    </rPh>
    <rPh sb="9" eb="11">
      <t>ソウチ</t>
    </rPh>
    <phoneticPr fontId="8"/>
  </si>
  <si>
    <t>TS13800</t>
    <phoneticPr fontId="8"/>
  </si>
  <si>
    <t>横浜市立平戸小学校</t>
    <rPh sb="0" eb="2">
      <t>ヨコハマ</t>
    </rPh>
    <rPh sb="2" eb="4">
      <t>シリツ</t>
    </rPh>
    <rPh sb="4" eb="6">
      <t>ヒラト</t>
    </rPh>
    <rPh sb="6" eb="9">
      <t>ショウガッコウ</t>
    </rPh>
    <phoneticPr fontId="8"/>
  </si>
  <si>
    <t>29文科会第805号</t>
    <rPh sb="2" eb="4">
      <t>モンカ</t>
    </rPh>
    <rPh sb="4" eb="5">
      <t>カイ</t>
    </rPh>
    <rPh sb="5" eb="6">
      <t>ダイ</t>
    </rPh>
    <rPh sb="9" eb="10">
      <t>ゴウ</t>
    </rPh>
    <phoneticPr fontId="8"/>
  </si>
  <si>
    <t>TS13800</t>
    <phoneticPr fontId="8"/>
  </si>
  <si>
    <t>相模原市立二本松小学校他</t>
    <rPh sb="0" eb="3">
      <t>サガミハラ</t>
    </rPh>
    <rPh sb="3" eb="5">
      <t>シリツ</t>
    </rPh>
    <rPh sb="5" eb="8">
      <t>ニホンマツ</t>
    </rPh>
    <rPh sb="8" eb="11">
      <t>ショウガッコウ</t>
    </rPh>
    <rPh sb="11" eb="12">
      <t>タ</t>
    </rPh>
    <phoneticPr fontId="8"/>
  </si>
  <si>
    <t>TS13800</t>
    <phoneticPr fontId="8"/>
  </si>
  <si>
    <t>川崎市立有馬小学校他</t>
    <rPh sb="0" eb="2">
      <t>カワサキ</t>
    </rPh>
    <rPh sb="2" eb="4">
      <t>シリツ</t>
    </rPh>
    <rPh sb="4" eb="6">
      <t>アリマ</t>
    </rPh>
    <rPh sb="6" eb="9">
      <t>ショウガッコウ</t>
    </rPh>
    <rPh sb="9" eb="10">
      <t>タ</t>
    </rPh>
    <phoneticPr fontId="8"/>
  </si>
  <si>
    <t>Meso-net－</t>
    <phoneticPr fontId="8"/>
  </si>
  <si>
    <t>地震観測装置</t>
    <rPh sb="0" eb="2">
      <t>ジシン</t>
    </rPh>
    <rPh sb="2" eb="4">
      <t>カンソク</t>
    </rPh>
    <rPh sb="4" eb="6">
      <t>ソウチ</t>
    </rPh>
    <phoneticPr fontId="8"/>
  </si>
  <si>
    <t>地震計4式、接続ケーブル、テレメータ装置1式、屋外設置用筐体</t>
    <rPh sb="0" eb="3">
      <t>ジシンケイ</t>
    </rPh>
    <rPh sb="4" eb="5">
      <t>シキ</t>
    </rPh>
    <rPh sb="6" eb="8">
      <t>セツゾク</t>
    </rPh>
    <rPh sb="18" eb="20">
      <t>ソウチ</t>
    </rPh>
    <rPh sb="21" eb="22">
      <t>シキ</t>
    </rPh>
    <rPh sb="23" eb="25">
      <t>オクガイ</t>
    </rPh>
    <rPh sb="25" eb="28">
      <t>セッチヨウ</t>
    </rPh>
    <rPh sb="28" eb="30">
      <t>キョウタイ</t>
    </rPh>
    <phoneticPr fontId="8"/>
  </si>
  <si>
    <t>学校法人自由学園</t>
    <rPh sb="0" eb="2">
      <t>ガッコウ</t>
    </rPh>
    <rPh sb="2" eb="4">
      <t>ホウジン</t>
    </rPh>
    <rPh sb="4" eb="6">
      <t>ジユウ</t>
    </rPh>
    <rPh sb="6" eb="8">
      <t>ガクエン</t>
    </rPh>
    <phoneticPr fontId="8"/>
  </si>
  <si>
    <t>29文科会第804号</t>
    <rPh sb="2" eb="4">
      <t>モンカ</t>
    </rPh>
    <rPh sb="4" eb="5">
      <t>カイ</t>
    </rPh>
    <rPh sb="5" eb="6">
      <t>ダイ</t>
    </rPh>
    <rPh sb="9" eb="10">
      <t>ゴウ</t>
    </rPh>
    <phoneticPr fontId="8"/>
  </si>
  <si>
    <t>学校法人成蹊学園</t>
    <rPh sb="0" eb="2">
      <t>ガッコウ</t>
    </rPh>
    <rPh sb="2" eb="4">
      <t>ホウジン</t>
    </rPh>
    <rPh sb="4" eb="6">
      <t>セイケイ</t>
    </rPh>
    <rPh sb="6" eb="8">
      <t>ガクエン</t>
    </rPh>
    <phoneticPr fontId="8"/>
  </si>
  <si>
    <t>故障により使用不能</t>
    <rPh sb="0" eb="1">
      <t>コショウ</t>
    </rPh>
    <rPh sb="4" eb="6">
      <t>シヨウ</t>
    </rPh>
    <rPh sb="6" eb="8">
      <t>フノウ</t>
    </rPh>
    <phoneticPr fontId="8"/>
  </si>
  <si>
    <t>公益財団法人北海道盲導犬協会（札幌市南区南30条西8丁目1-1）</t>
    <rPh sb="0" eb="2">
      <t>コウエキ</t>
    </rPh>
    <rPh sb="2" eb="4">
      <t>ザイダン</t>
    </rPh>
    <rPh sb="4" eb="6">
      <t>ホウジン</t>
    </rPh>
    <rPh sb="6" eb="9">
      <t>ホッカイドウ</t>
    </rPh>
    <rPh sb="9" eb="12">
      <t>モウドウケン</t>
    </rPh>
    <rPh sb="12" eb="14">
      <t>キョウカイ</t>
    </rPh>
    <phoneticPr fontId="8"/>
  </si>
  <si>
    <t>ＰＩ-1500</t>
    <phoneticPr fontId="8"/>
  </si>
  <si>
    <t>ペット用ドライヤー</t>
    <phoneticPr fontId="8"/>
  </si>
  <si>
    <t>　平成30年8月6日（月）17時00分　必着</t>
    <rPh sb="11" eb="12">
      <t>ゲツ</t>
    </rPh>
    <rPh sb="18" eb="19">
      <t>フン</t>
    </rPh>
    <phoneticPr fontId="8"/>
  </si>
  <si>
    <t>公益財団法人北海道盲導犬協会の行う試験研究に使用する。</t>
    <rPh sb="0" eb="2">
      <t>コウエキ</t>
    </rPh>
    <rPh sb="2" eb="4">
      <t>ザイダン</t>
    </rPh>
    <rPh sb="4" eb="6">
      <t>ホウジン</t>
    </rPh>
    <rPh sb="6" eb="9">
      <t>ホッカイドウ</t>
    </rPh>
    <rPh sb="9" eb="12">
      <t>モウドウケン</t>
    </rPh>
    <rPh sb="12" eb="14">
      <t>キョウカイ</t>
    </rPh>
    <rPh sb="15" eb="16">
      <t>オコナ</t>
    </rPh>
    <rPh sb="17" eb="19">
      <t>シケン</t>
    </rPh>
    <rPh sb="19" eb="21">
      <t>ケンキュウ</t>
    </rPh>
    <rPh sb="22" eb="24">
      <t>シヨウ</t>
    </rPh>
    <phoneticPr fontId="8"/>
  </si>
  <si>
    <t>ナショナルバイオリソースプロジェクト・中核的拠点整備プログラム・バイオリソースの収集・保存及び提供体制の整備</t>
    <phoneticPr fontId="1"/>
  </si>
  <si>
    <t>　平成30年8月6日（月）　　17時00分　必着</t>
    <rPh sb="11" eb="12">
      <t>ゲツ</t>
    </rPh>
    <rPh sb="20" eb="21">
      <t>フン</t>
    </rPh>
    <phoneticPr fontId="1"/>
  </si>
  <si>
    <t>超低温槽</t>
    <phoneticPr fontId="1"/>
  </si>
  <si>
    <t>1式</t>
    <rPh sb="1" eb="2">
      <t>シキ</t>
    </rPh>
    <phoneticPr fontId="3"/>
  </si>
  <si>
    <t>2004. 1.16</t>
  </si>
  <si>
    <t>理化学研究所/筑波
情報研修棟
茨城県つくば市高野台3-1-1</t>
    <rPh sb="0" eb="3">
      <t>リカガク</t>
    </rPh>
    <rPh sb="3" eb="6">
      <t>ケンキュウショ</t>
    </rPh>
    <rPh sb="7" eb="9">
      <t>ツクバ</t>
    </rPh>
    <rPh sb="10" eb="12">
      <t>ジョウホウ</t>
    </rPh>
    <rPh sb="12" eb="14">
      <t>ケンシュウ</t>
    </rPh>
    <rPh sb="14" eb="15">
      <t>トウ</t>
    </rPh>
    <rPh sb="16" eb="18">
      <t>イバラキ</t>
    </rPh>
    <rPh sb="18" eb="19">
      <t>ケン</t>
    </rPh>
    <rPh sb="22" eb="23">
      <t>シ</t>
    </rPh>
    <rPh sb="23" eb="26">
      <t>タカノダイ</t>
    </rPh>
    <phoneticPr fontId="4"/>
  </si>
  <si>
    <t>C</t>
  </si>
  <si>
    <t>冷凍機の故障により、必要な温度（-80℃）まで冷却できない。継続して使用するには駆動部全般の交換修理が必要である。加えて本体のひずみや内部に霜が付きやすくなっている。</t>
    <rPh sb="0" eb="3">
      <t>レイトウキ</t>
    </rPh>
    <rPh sb="4" eb="6">
      <t>コショウ</t>
    </rPh>
    <rPh sb="10" eb="12">
      <t>ヒツヨウ</t>
    </rPh>
    <rPh sb="13" eb="15">
      <t>オンド</t>
    </rPh>
    <rPh sb="23" eb="25">
      <t>レイキャク</t>
    </rPh>
    <rPh sb="30" eb="32">
      <t>ケイゾク</t>
    </rPh>
    <rPh sb="34" eb="36">
      <t>シヨウ</t>
    </rPh>
    <rPh sb="40" eb="42">
      <t>クドウ</t>
    </rPh>
    <rPh sb="42" eb="43">
      <t>ブ</t>
    </rPh>
    <rPh sb="43" eb="45">
      <t>ゼンパン</t>
    </rPh>
    <rPh sb="46" eb="48">
      <t>コウカン</t>
    </rPh>
    <rPh sb="48" eb="50">
      <t>シュウリ</t>
    </rPh>
    <rPh sb="51" eb="53">
      <t>ヒツヨウ</t>
    </rPh>
    <rPh sb="57" eb="58">
      <t>クワ</t>
    </rPh>
    <rPh sb="60" eb="62">
      <t>ホンタイ</t>
    </rPh>
    <rPh sb="67" eb="69">
      <t>ナイブ</t>
    </rPh>
    <rPh sb="70" eb="71">
      <t>シモ</t>
    </rPh>
    <rPh sb="72" eb="73">
      <t>ツ</t>
    </rPh>
    <phoneticPr fontId="3"/>
  </si>
  <si>
    <t>ヒト多能性幹細胞の分化誘導・移植の技術開発と技術支援のための総合拠点</t>
    <phoneticPr fontId="1"/>
  </si>
  <si>
    <t>マルチガスインキュベーター　49L</t>
    <phoneticPr fontId="1"/>
  </si>
  <si>
    <t>三洋電機
MCO-5M（UV)</t>
    <rPh sb="0" eb="1">
      <t>サン</t>
    </rPh>
    <phoneticPr fontId="4"/>
  </si>
  <si>
    <t>1台</t>
    <rPh sb="1" eb="2">
      <t>ダイ</t>
    </rPh>
    <phoneticPr fontId="3"/>
  </si>
  <si>
    <t>H23.6.8</t>
  </si>
  <si>
    <t>理化学研究所/神戸発生・再生
研究棟D棟（幹細胞研究開発棟）
神戸市中央区港島南町2-2-1</t>
    <rPh sb="0" eb="3">
      <t>リカガク</t>
    </rPh>
    <rPh sb="3" eb="6">
      <t>ケンキュウショ</t>
    </rPh>
    <rPh sb="7" eb="9">
      <t>コウベ</t>
    </rPh>
    <rPh sb="9" eb="11">
      <t>ハッセイ</t>
    </rPh>
    <rPh sb="12" eb="14">
      <t>サイセイ</t>
    </rPh>
    <rPh sb="15" eb="17">
      <t>ケンキュウ</t>
    </rPh>
    <rPh sb="17" eb="18">
      <t>トウ</t>
    </rPh>
    <rPh sb="19" eb="20">
      <t>トウ</t>
    </rPh>
    <rPh sb="21" eb="24">
      <t>カンサイボウ</t>
    </rPh>
    <rPh sb="24" eb="26">
      <t>ケンキュウ</t>
    </rPh>
    <rPh sb="26" eb="28">
      <t>カイハツ</t>
    </rPh>
    <rPh sb="28" eb="29">
      <t>トウ</t>
    </rPh>
    <rPh sb="31" eb="33">
      <t>コウベ</t>
    </rPh>
    <rPh sb="33" eb="34">
      <t>シ</t>
    </rPh>
    <rPh sb="34" eb="37">
      <t>チュウオウク</t>
    </rPh>
    <rPh sb="37" eb="38">
      <t>ミナト</t>
    </rPh>
    <rPh sb="38" eb="39">
      <t>シマ</t>
    </rPh>
    <rPh sb="39" eb="40">
      <t>ミナミ</t>
    </rPh>
    <rPh sb="40" eb="41">
      <t>マチ</t>
    </rPh>
    <phoneticPr fontId="4"/>
  </si>
  <si>
    <t>故障しているCO2センサーの修理に最低でも約29万円必要であり、また、修理後においても、コンタミの原因になるカビ除去等の再修理が必要になる可能性が高い。</t>
    <phoneticPr fontId="1"/>
  </si>
  <si>
    <t>幹細胞操作技術開発（先行的試験研究）</t>
    <phoneticPr fontId="1"/>
  </si>
  <si>
    <t>　平成30年8月6日（月）　　17時00分　必着</t>
    <rPh sb="11" eb="12">
      <t>ゲツ</t>
    </rPh>
    <rPh sb="17" eb="18">
      <t>ジ</t>
    </rPh>
    <rPh sb="20" eb="21">
      <t>フン</t>
    </rPh>
    <phoneticPr fontId="1"/>
  </si>
  <si>
    <t>全自動 in situ ハイブリダイゼーション処理装置/自動ISH処理装置AIH-201　No.R00104</t>
    <rPh sb="28" eb="30">
      <t>ジドウ</t>
    </rPh>
    <rPh sb="33" eb="35">
      <t>ショリ</t>
    </rPh>
    <rPh sb="35" eb="37">
      <t>ソウチ</t>
    </rPh>
    <phoneticPr fontId="4"/>
  </si>
  <si>
    <t>1式</t>
    <rPh sb="1" eb="2">
      <t>シキ</t>
    </rPh>
    <phoneticPr fontId="4"/>
  </si>
  <si>
    <t>2004. 1.30</t>
  </si>
  <si>
    <t>理化学研究所/神戸
発生・再生研究棟A棟（発生・再
兵庫県神戸市中央区港島南町2-2-</t>
    <rPh sb="0" eb="3">
      <t>リカガク</t>
    </rPh>
    <rPh sb="3" eb="6">
      <t>ケンキュウショ</t>
    </rPh>
    <rPh sb="7" eb="9">
      <t>コウベ</t>
    </rPh>
    <rPh sb="10" eb="12">
      <t>ハッセイ</t>
    </rPh>
    <rPh sb="13" eb="15">
      <t>サイセイ</t>
    </rPh>
    <rPh sb="15" eb="17">
      <t>ケンキュウ</t>
    </rPh>
    <rPh sb="17" eb="18">
      <t>トウ</t>
    </rPh>
    <rPh sb="19" eb="20">
      <t>トウ</t>
    </rPh>
    <rPh sb="21" eb="23">
      <t>ハッセイ</t>
    </rPh>
    <rPh sb="24" eb="25">
      <t>サイ</t>
    </rPh>
    <rPh sb="26" eb="29">
      <t>ヒョウゴケン</t>
    </rPh>
    <rPh sb="29" eb="32">
      <t>コウベシ</t>
    </rPh>
    <rPh sb="32" eb="35">
      <t>チュウオウク</t>
    </rPh>
    <rPh sb="35" eb="36">
      <t>ミナト</t>
    </rPh>
    <rPh sb="36" eb="37">
      <t>シマ</t>
    </rPh>
    <rPh sb="37" eb="38">
      <t>ミナミ</t>
    </rPh>
    <rPh sb="38" eb="39">
      <t>マチ</t>
    </rPh>
    <phoneticPr fontId="4"/>
  </si>
  <si>
    <t>当装置のメーカーであるアロカ株式会社は日立製作所に吸収合併されたが、その後、当装置の担当していた部署は廃止となっている。そのため保守は終了しており、修理不能。</t>
  </si>
  <si>
    <t>全自動 in situ ハイブリダイゼーション処理装置/自動ISH処理装置AIH-201 No.R00103</t>
    <rPh sb="28" eb="30">
      <t>ジドウ</t>
    </rPh>
    <rPh sb="33" eb="35">
      <t>ショリ</t>
    </rPh>
    <rPh sb="35" eb="37">
      <t>ソウチ</t>
    </rPh>
    <phoneticPr fontId="4"/>
  </si>
  <si>
    <t>全自動電気泳動システム/PhastSystem　染色部：SNo.001989,泳動部：SNo.002097</t>
    <rPh sb="0" eb="3">
      <t>ゼンジドウ</t>
    </rPh>
    <rPh sb="3" eb="7">
      <t>デンキエイドウ</t>
    </rPh>
    <rPh sb="24" eb="26">
      <t>センショク</t>
    </rPh>
    <rPh sb="26" eb="27">
      <t>ブ</t>
    </rPh>
    <rPh sb="39" eb="40">
      <t>オヨ</t>
    </rPh>
    <rPh sb="40" eb="41">
      <t>ウゴ</t>
    </rPh>
    <rPh sb="41" eb="42">
      <t>ブ</t>
    </rPh>
    <phoneticPr fontId="4"/>
  </si>
  <si>
    <t>1台</t>
    <rPh sb="1" eb="2">
      <t>ダイ</t>
    </rPh>
    <phoneticPr fontId="4"/>
  </si>
  <si>
    <t>理化学研究所/神戸
先端医療センター
兵庫県神戸市中央区港島南町2-2-</t>
    <rPh sb="0" eb="3">
      <t>リカガク</t>
    </rPh>
    <rPh sb="3" eb="6">
      <t>ケンキュウショ</t>
    </rPh>
    <rPh sb="7" eb="9">
      <t>コウベ</t>
    </rPh>
    <rPh sb="10" eb="12">
      <t>センタン</t>
    </rPh>
    <rPh sb="12" eb="14">
      <t>イリョウ</t>
    </rPh>
    <rPh sb="19" eb="22">
      <t>ヒョウゴケン</t>
    </rPh>
    <rPh sb="22" eb="25">
      <t>コウベシ</t>
    </rPh>
    <rPh sb="25" eb="28">
      <t>チュウオウク</t>
    </rPh>
    <rPh sb="28" eb="29">
      <t>ミナト</t>
    </rPh>
    <rPh sb="29" eb="30">
      <t>シマ</t>
    </rPh>
    <rPh sb="30" eb="31">
      <t>ミナミ</t>
    </rPh>
    <rPh sb="31" eb="32">
      <t>マチ</t>
    </rPh>
    <phoneticPr fontId="4"/>
  </si>
  <si>
    <t>メーカー（GEﾍﾙｽｹｱ）は、欧州における当装置の部品調達が出来なくなったために2013年8月に製造販売を終了しており、また2018年8月末で保守サポートも終了する。当装置は古く、出力される結果(ゲルやメンブレン)の大きさが4センチｘ5センチと小さい。そのため、この機種を用いた実験系をもつ研究者にとっては部品取りなどで必要になる可能性もあるが、所内でリサイクル掲示をしても引き取り手は現れなかった。また、新たに電気泳動を組み入れた実験系を構築する研究者には需要がない。</t>
  </si>
  <si>
    <t>冷却ＣＣＤカメラ/CoolSNAP　HQ/OL</t>
  </si>
  <si>
    <t>2004. 2.27</t>
  </si>
  <si>
    <t>B</t>
  </si>
  <si>
    <t>購入から14年経過した旧式のCCDカメラであり、現在のカメラの主流であるｓCMOSカメラとの性能差は非常に大きい（画素数、取込スピード、発生ノイズ等）。そのため、最先端の研究には対応できない。</t>
    <rPh sb="31" eb="33">
      <t>シュリュウ</t>
    </rPh>
    <rPh sb="46" eb="48">
      <t>セイノウ</t>
    </rPh>
    <rPh sb="48" eb="49">
      <t>サ</t>
    </rPh>
    <rPh sb="50" eb="52">
      <t>ヒジョウ</t>
    </rPh>
    <rPh sb="53" eb="54">
      <t>オオ</t>
    </rPh>
    <rPh sb="57" eb="59">
      <t>ガソ</t>
    </rPh>
    <rPh sb="59" eb="60">
      <t>スウ</t>
    </rPh>
    <rPh sb="61" eb="62">
      <t>ト</t>
    </rPh>
    <rPh sb="62" eb="63">
      <t>コ</t>
    </rPh>
    <rPh sb="68" eb="70">
      <t>ハッセイ</t>
    </rPh>
    <rPh sb="73" eb="74">
      <t>トウ</t>
    </rPh>
    <phoneticPr fontId="3"/>
  </si>
  <si>
    <t>パーソナルレーザー顕微鏡用蛍光画像取得装置/CoolSNAPHQ、Openlab3ｿﾌﾄ（MACG4含）、対物ﾚﾝｽﾞ、ﾌｨﾙﾀｰ</t>
    <rPh sb="50" eb="51">
      <t>フク</t>
    </rPh>
    <rPh sb="53" eb="55">
      <t>タイブツ</t>
    </rPh>
    <phoneticPr fontId="4"/>
  </si>
  <si>
    <t>2004. 3. 1</t>
  </si>
  <si>
    <t>当装置は購入後14年経過した陳腐化した製品である。構成品のPCにおいては、OS（Mac OS 9）は最新版リリースが2001年であり、また、カメラにおいては旧式のCCDで、現在の主流であるｓCMOSとの性能差は非常に大きい（画素数、取込スピード、発生ノイズ等）。このように本装置は陳腐化しているために、最先端の研究には対応できない。</t>
    <rPh sb="105" eb="107">
      <t>ヒジョウ</t>
    </rPh>
    <phoneticPr fontId="3"/>
  </si>
  <si>
    <t>冷却型デジタルCCDカメラ/CoolSNAP　HQ/OL</t>
    <phoneticPr fontId="1"/>
  </si>
  <si>
    <t>2004. 3.26</t>
  </si>
  <si>
    <t>B槽保温冷却ユニット/AIH-200-OP1</t>
  </si>
  <si>
    <t>幹細胞操作技術開発（先行的試験研究）</t>
    <phoneticPr fontId="1"/>
  </si>
  <si>
    <t>マイクロプレート自動分注装置　　（ハイセップ）/ﾏｲｸﾛｳｪﾙﾌﾟﾚｰﾄﾜｰｸｽﾃｰｼｮﾝ925A、925</t>
    <phoneticPr fontId="1"/>
  </si>
  <si>
    <t>マイクロプレート自動分注装置　　
（ハイセップ）/ﾏｲｸﾛｳｪﾙﾌﾟﾚｰﾄﾜｰｸｽﾃｰｼｮﾝ925　№160H3J002</t>
  </si>
  <si>
    <t>理化学研究所/神戸
発生・再生研究棟C棟
兵庫県神戸市中央区港島南町2-2-</t>
    <rPh sb="0" eb="3">
      <t>リカガク</t>
    </rPh>
    <rPh sb="3" eb="6">
      <t>ケンキュウショ</t>
    </rPh>
    <rPh sb="7" eb="9">
      <t>コウベ</t>
    </rPh>
    <rPh sb="10" eb="12">
      <t>ハッセイ</t>
    </rPh>
    <rPh sb="13" eb="15">
      <t>サイセイ</t>
    </rPh>
    <rPh sb="15" eb="17">
      <t>ケンキュウ</t>
    </rPh>
    <rPh sb="17" eb="18">
      <t>トウ</t>
    </rPh>
    <rPh sb="19" eb="20">
      <t>トウ</t>
    </rPh>
    <rPh sb="21" eb="24">
      <t>ヒョウゴケン</t>
    </rPh>
    <rPh sb="24" eb="27">
      <t>コウベシ</t>
    </rPh>
    <rPh sb="27" eb="30">
      <t>チュウオウク</t>
    </rPh>
    <rPh sb="30" eb="32">
      <t>ミナトジマ</t>
    </rPh>
    <rPh sb="32" eb="33">
      <t>ミナミ</t>
    </rPh>
    <rPh sb="33" eb="34">
      <t>マチ</t>
    </rPh>
    <phoneticPr fontId="3"/>
  </si>
  <si>
    <t>製造中止より10年以上経過しており、修理部品等の供給およびサポートが終了している。制御ソフトウェアが現行のOSに対応していないため 制御及び修理不能である。</t>
    <rPh sb="0" eb="2">
      <t>セイゾウ</t>
    </rPh>
    <rPh sb="2" eb="4">
      <t>チュウシ</t>
    </rPh>
    <rPh sb="8" eb="11">
      <t>ネンイジョウ</t>
    </rPh>
    <rPh sb="11" eb="13">
      <t>ケイカ</t>
    </rPh>
    <rPh sb="18" eb="20">
      <t>シュウリ</t>
    </rPh>
    <rPh sb="20" eb="22">
      <t>ブヒン</t>
    </rPh>
    <rPh sb="22" eb="23">
      <t>トウ</t>
    </rPh>
    <rPh sb="24" eb="26">
      <t>キョウキュウ</t>
    </rPh>
    <rPh sb="34" eb="36">
      <t>シュウリョウ</t>
    </rPh>
    <rPh sb="41" eb="43">
      <t>セイギョ</t>
    </rPh>
    <rPh sb="50" eb="52">
      <t>ゲンコウ</t>
    </rPh>
    <rPh sb="56" eb="58">
      <t>タイオウ</t>
    </rPh>
    <rPh sb="66" eb="68">
      <t>セイギョ</t>
    </rPh>
    <rPh sb="68" eb="69">
      <t>オヨ</t>
    </rPh>
    <rPh sb="70" eb="72">
      <t>シュウリ</t>
    </rPh>
    <rPh sb="72" eb="74">
      <t>フノウ</t>
    </rPh>
    <phoneticPr fontId="3"/>
  </si>
  <si>
    <t xml:space="preserve">      平成30年8月21日</t>
    <rPh sb="6" eb="8">
      <t>ヘイセイ</t>
    </rPh>
    <phoneticPr fontId="1"/>
  </si>
  <si>
    <t>大臣官房会計課管理班</t>
  </si>
  <si>
    <t>「公益財団法人北海道盲導犬協会の行う試験研究」
の事業に係る取得物品の需要調査結果</t>
    <rPh sb="25" eb="27">
      <t>ジギョウ</t>
    </rPh>
    <rPh sb="28" eb="29">
      <t>カカ</t>
    </rPh>
    <rPh sb="30" eb="32">
      <t>シュトク</t>
    </rPh>
    <rPh sb="32" eb="34">
      <t>ブッピン</t>
    </rPh>
    <phoneticPr fontId="1"/>
  </si>
  <si>
    <t>１．概要</t>
  </si>
  <si>
    <t>「公益財団法人北海道盲導犬協会の行う試験研究」の事業に係る取得資産の処分にあたって、公募による需要調査を実施した。（調査期間：平成30年7月26日～平成30年8月6日）
上記の需要調査の結果、購入等希望者がなかったことを確認した。</t>
    <rPh sb="24" eb="26">
      <t>ジギョウ</t>
    </rPh>
    <phoneticPr fontId="1"/>
  </si>
  <si>
    <t>２．取得物品の処分について</t>
  </si>
  <si>
    <t>　　</t>
  </si>
  <si>
    <t>　需要調査の結果に基づき、廃棄手続きを行うこととする。</t>
    <phoneticPr fontId="1"/>
  </si>
  <si>
    <t>「ナショナルバイオリソースプロジェクト・中核的拠点整備プログラム・バイオリソースの収集・保存及び提供体制の整備」
の事業に係る取得物品の需要調査結果</t>
    <rPh sb="58" eb="60">
      <t>ジギョウ</t>
    </rPh>
    <rPh sb="61" eb="62">
      <t>カカ</t>
    </rPh>
    <rPh sb="63" eb="65">
      <t>シュトク</t>
    </rPh>
    <rPh sb="65" eb="67">
      <t>ブッピン</t>
    </rPh>
    <phoneticPr fontId="1"/>
  </si>
  <si>
    <t>「ナショナルバイオリソースプロジェクト・中核的拠点整備プログラム・バイオリソースの収集・保存及び提供体制の整備」の事業に係る取得資産の処分にあたって、公募による需要調査を実施した。（調査期間：平成30年7月26日～平成30年8月6日）上記の需要調査の結果、購入等希望者がなかったことを確認した。</t>
    <rPh sb="57" eb="59">
      <t>ジギョウ</t>
    </rPh>
    <phoneticPr fontId="1"/>
  </si>
  <si>
    <t>　需要調査の結果に基づき、廃棄手続きを行うこととする。</t>
    <phoneticPr fontId="1"/>
  </si>
  <si>
    <t xml:space="preserve">      平成30年8月21日 </t>
    <rPh sb="6" eb="8">
      <t>ヘイセイ</t>
    </rPh>
    <rPh sb="15" eb="16">
      <t>ニチ</t>
    </rPh>
    <phoneticPr fontId="1"/>
  </si>
  <si>
    <t>「国立大学法人化以前の事業」の事業に係る取得物品の需要調査結果</t>
    <rPh sb="1" eb="3">
      <t>コクリツ</t>
    </rPh>
    <rPh sb="3" eb="5">
      <t>ダイガク</t>
    </rPh>
    <rPh sb="5" eb="8">
      <t>ホウジンカ</t>
    </rPh>
    <rPh sb="8" eb="10">
      <t>イゼン</t>
    </rPh>
    <rPh sb="11" eb="13">
      <t>ジギョウ</t>
    </rPh>
    <rPh sb="15" eb="17">
      <t>ジギョウ</t>
    </rPh>
    <rPh sb="18" eb="19">
      <t>カカ</t>
    </rPh>
    <rPh sb="20" eb="22">
      <t>シュトク</t>
    </rPh>
    <rPh sb="22" eb="24">
      <t>ブッピン</t>
    </rPh>
    <phoneticPr fontId="1"/>
  </si>
  <si>
    <t>「国立大学法人化以前の事業」の事業に係る取得資産の処分にあたって、公募による需要調査を実施した。（調査期間：平成30年7月26日～平成30年8月6日）
上記の需要調査の結果、購入等希望者がなかったことを確認した。</t>
    <rPh sb="15" eb="17">
      <t>ジギョウ</t>
    </rPh>
    <phoneticPr fontId="1"/>
  </si>
  <si>
    <t>　需要調査の結果に基づき、廃棄手続きを行うこととする。</t>
    <phoneticPr fontId="1"/>
  </si>
  <si>
    <t xml:space="preserve">      平成30年8月21日</t>
    <rPh sb="6" eb="8">
      <t>ヘイセイ</t>
    </rPh>
    <rPh sb="15" eb="16">
      <t>ヒ</t>
    </rPh>
    <phoneticPr fontId="1"/>
  </si>
  <si>
    <t>「国立大学法人化前の事業」の事業に係る取得物品の需要調査結果</t>
    <rPh sb="1" eb="7">
      <t>コク</t>
    </rPh>
    <rPh sb="7" eb="8">
      <t>カ</t>
    </rPh>
    <rPh sb="8" eb="9">
      <t>マエ</t>
    </rPh>
    <rPh sb="10" eb="12">
      <t>ジギョウ</t>
    </rPh>
    <rPh sb="14" eb="16">
      <t>ジギョウ</t>
    </rPh>
    <rPh sb="17" eb="18">
      <t>カカ</t>
    </rPh>
    <rPh sb="19" eb="21">
      <t>シュトク</t>
    </rPh>
    <rPh sb="21" eb="23">
      <t>ブッピン</t>
    </rPh>
    <phoneticPr fontId="1"/>
  </si>
  <si>
    <t>「国立大学法人化以の事業」の事業に係る取得資産の処分にあたって、公募による需要調査を実施した。（調査期間：平成30年7月26日～平成30年8月6日）
上記の需要調査の結果、購入等希望者がなかったことを確認した。</t>
    <rPh sb="14" eb="16">
      <t>ジギョウ</t>
    </rPh>
    <phoneticPr fontId="1"/>
  </si>
  <si>
    <t>　需要調査の結果に基づき、廃棄手続きを行うこととする。</t>
    <phoneticPr fontId="1"/>
  </si>
  <si>
    <t>「ナショナルトレーニングセンター競技別強化拠点」
の事業に係る取得物品の需要調査結果</t>
    <rPh sb="26" eb="28">
      <t>ジギョウ</t>
    </rPh>
    <rPh sb="29" eb="30">
      <t>カカ</t>
    </rPh>
    <rPh sb="31" eb="33">
      <t>シュトク</t>
    </rPh>
    <rPh sb="33" eb="35">
      <t>ブッピン</t>
    </rPh>
    <phoneticPr fontId="1"/>
  </si>
  <si>
    <t>「ナショナルトレーニングセンター競技別強化拠点」の事業に係る取得資産の処分にあたって、公募による需要調査を実施した。（調査期間：平成30年7月26日～平成30年8月6日）
上記の需要調査の結果、購入等希望者がなかったことを確認した。</t>
    <rPh sb="25" eb="27">
      <t>ジギョウ</t>
    </rPh>
    <phoneticPr fontId="1"/>
  </si>
  <si>
    <t>　需要調査の結果に基づき、廃棄手続きを行うこととする。</t>
    <phoneticPr fontId="1"/>
  </si>
  <si>
    <t>　平成13年度科学技術総合研究委託事業に係る取得物品の需要調査結果</t>
    <rPh sb="20" eb="21">
      <t>カカ</t>
    </rPh>
    <rPh sb="22" eb="24">
      <t>シュトク</t>
    </rPh>
    <rPh sb="24" eb="26">
      <t>ブッピン</t>
    </rPh>
    <phoneticPr fontId="1"/>
  </si>
  <si>
    <t>　平成13年度科学技術総合研究委託事業に係る取得資産の処分にあたって、公募による需要調査を実施した。（調査期間：平成30年7月26日～平成30年8月6日）
上記の需要調査の結果、購入等希望者がなかったことを確認した。</t>
    <phoneticPr fontId="1"/>
  </si>
  <si>
    <t>　「新興・再興感染症研究拠点形成に向けた試行的共同研究」及び平成26年度科学技術試験研究委託事業「革新的バイオ医薬品創出に向けての包括的支援体制の構築」の事業に係る取得物品の需要調査結果</t>
    <rPh sb="28" eb="29">
      <t>オヨ</t>
    </rPh>
    <rPh sb="77" eb="79">
      <t>ジギョウ</t>
    </rPh>
    <rPh sb="80" eb="81">
      <t>カカ</t>
    </rPh>
    <rPh sb="82" eb="84">
      <t>シュトク</t>
    </rPh>
    <rPh sb="84" eb="86">
      <t>ブッピン</t>
    </rPh>
    <phoneticPr fontId="1"/>
  </si>
  <si>
    <t>　　「新興・再興感染症研究拠点形成に向けた試行的共同研究」及び平成26年度科学技術試験研究委託事業「革新的バイオ医薬品創出に向けての包括的支援体制の構築」の事業に係る取得資産の処分にあたって、公募による需要調査を実施した。（調査期間：平成30年7月26日～平成30年8月6日）
上記の需要調査の結果、購入等希望者がなかったことを確認した。</t>
    <rPh sb="78" eb="80">
      <t>ジギョウ</t>
    </rPh>
    <phoneticPr fontId="1"/>
  </si>
  <si>
    <t>「ヒト多能性幹細胞の分化誘導・移植の技術開発と技術支援のための
総合拠点」の事業に係る取得物品の需要調査結果</t>
    <rPh sb="38" eb="40">
      <t>ジギョウ</t>
    </rPh>
    <rPh sb="41" eb="42">
      <t>カカ</t>
    </rPh>
    <rPh sb="43" eb="45">
      <t>シュトク</t>
    </rPh>
    <rPh sb="45" eb="47">
      <t>ブッピン</t>
    </rPh>
    <phoneticPr fontId="1"/>
  </si>
  <si>
    <t>「ヒト多能性幹細胞の分化誘導・移植の技術開発と技術支援のための総合拠点」の事業に係る取得資産の処分にあたって、公募による需要調査を実施した。（調査期間：平成30年7月26日～平成30年8月6日）上記の需要調査の結果、購入等希望者がなかったことを確認した。</t>
    <rPh sb="37" eb="39">
      <t>ジギョウ</t>
    </rPh>
    <phoneticPr fontId="1"/>
  </si>
  <si>
    <t xml:space="preserve">      平成30年8月22日</t>
    <rPh sb="6" eb="8">
      <t>ヘイセイ</t>
    </rPh>
    <phoneticPr fontId="1"/>
  </si>
  <si>
    <t>「平成１３年度から平成２７年度までにおける国立研究開発法人防災科学技術研究所の委託研究」の事業に係る取得物品の需要調査結果</t>
    <rPh sb="45" eb="47">
      <t>ジギョウ</t>
    </rPh>
    <rPh sb="48" eb="49">
      <t>カカ</t>
    </rPh>
    <rPh sb="50" eb="52">
      <t>シュトク</t>
    </rPh>
    <rPh sb="52" eb="54">
      <t>ブッピン</t>
    </rPh>
    <phoneticPr fontId="1"/>
  </si>
  <si>
    <t>「平成１３年度から平成２７年度までにおける国立研究開発法人防災科学技術研究所の委託研究」の事業に係る取得資産の処分にあたって、公募による需要調査を実施した。（調査期間：平成30年7月26日～平成30年8月6日）上記の需要調査の結果、購入等希望者がなかったことを確認した。</t>
    <rPh sb="45" eb="47">
      <t>ジギョウ</t>
    </rPh>
    <phoneticPr fontId="1"/>
  </si>
  <si>
    <t>　需要調査の結果に基づき、廃棄手続きを行うこととする。</t>
    <phoneticPr fontId="1"/>
  </si>
  <si>
    <t xml:space="preserve">      平成30年8月24日</t>
    <rPh sb="6" eb="8">
      <t>ヘイセイ</t>
    </rPh>
    <phoneticPr fontId="8"/>
  </si>
  <si>
    <t>　平成１９～２１年度　文部科学省ターゲットタンパク研究プログラム「新規味物質・味評価法開発に重要な味覚受容体の構造・機能解析」に係る取得物品の需要調査結果</t>
    <rPh sb="64" eb="65">
      <t>カカ</t>
    </rPh>
    <rPh sb="66" eb="68">
      <t>シュトク</t>
    </rPh>
    <rPh sb="68" eb="70">
      <t>ブッピン</t>
    </rPh>
    <phoneticPr fontId="8"/>
  </si>
  <si>
    <t>　平成１９～２１年度　文部科学省ターゲットタンパク研究プログラム「新規味物質・味評価法開発に重要な味覚受容体の構造・機能解析」に係る取得資産の処分にあたって、公募による需要調査を実施した。（調査期間：平成30年7月26日～平成30年8月6日）
上記の需要調査の結果、購入等希望者がなかったことを確認した。</t>
    <phoneticPr fontId="8"/>
  </si>
  <si>
    <t>　需要調査の結果に基づき、廃棄手続きを行うこととする。</t>
    <phoneticPr fontId="8"/>
  </si>
  <si>
    <t xml:space="preserve">      平成30年8月28日</t>
    <rPh sb="6" eb="8">
      <t>ヘイセイ</t>
    </rPh>
    <phoneticPr fontId="1"/>
  </si>
  <si>
    <t>幹細胞操作技術開発（先行的試験研究）の事業に係る取得物品の需要調査結果</t>
    <rPh sb="19" eb="21">
      <t>ジギョウ</t>
    </rPh>
    <rPh sb="22" eb="23">
      <t>カカ</t>
    </rPh>
    <rPh sb="24" eb="26">
      <t>シュトク</t>
    </rPh>
    <rPh sb="26" eb="28">
      <t>ブッピン</t>
    </rPh>
    <phoneticPr fontId="1"/>
  </si>
  <si>
    <t>幹細胞操作技術開発（先行的試験研究）の事業に係る取得資産の処分にあたって、公募による需要調査を実施した。（調査期間：平成30年7月26日～平成30年8月6日）上記の需要調査の結果、購入等希望者がなかったことを確認した。</t>
    <rPh sb="19" eb="21">
      <t>ジギョウ</t>
    </rPh>
    <phoneticPr fontId="1"/>
  </si>
  <si>
    <t>　需要調査の結果に基づき、廃棄手続きを行うこととする。</t>
    <phoneticPr fontId="1"/>
  </si>
  <si>
    <t xml:space="preserve">      平成 30年8月28日</t>
    <rPh sb="6" eb="8">
      <t>ヘイセイ</t>
    </rPh>
    <phoneticPr fontId="1"/>
  </si>
  <si>
    <t>「幹細胞操作技術開発（先行的試験研究）」の事業に係る取得物品の
需要調査結果</t>
    <rPh sb="21" eb="23">
      <t>ジギョウ</t>
    </rPh>
    <rPh sb="24" eb="25">
      <t>カカ</t>
    </rPh>
    <rPh sb="26" eb="28">
      <t>シュトク</t>
    </rPh>
    <rPh sb="28" eb="30">
      <t>ブッピン</t>
    </rPh>
    <phoneticPr fontId="1"/>
  </si>
  <si>
    <t>「幹細胞操作技術開発（先行的試験研究）」の事業に係る取得資産の処分にあたって、公募による需要調査を実施した。（調査期間：平成30年7月26日～平成30年8月6日）
上記の需要調査の結果、購入等希望者がなかったことを確認した。</t>
    <rPh sb="21" eb="23">
      <t>ジギョウ</t>
    </rPh>
    <rPh sb="64" eb="65">
      <t>ネン</t>
    </rPh>
    <phoneticPr fontId="1"/>
  </si>
  <si>
    <t>　需要調査の結果に基づき、廃棄手続きを行うこととする。</t>
    <phoneticPr fontId="1"/>
  </si>
  <si>
    <t xml:space="preserve"> 平成30年　10月　24日</t>
    <rPh sb="0" eb="2">
      <t>ヘイセイ</t>
    </rPh>
    <phoneticPr fontId="8"/>
  </si>
  <si>
    <t>「科学技術試験研究委託事業「先導的研究棟の推進」「地球水循環インフォマティクスの確立」の事業に係る取得物品の需要調査結果</t>
    <rPh sb="14" eb="17">
      <t>センドウテキ</t>
    </rPh>
    <rPh sb="17" eb="19">
      <t>ケンキュウ</t>
    </rPh>
    <rPh sb="19" eb="20">
      <t>トウ</t>
    </rPh>
    <rPh sb="21" eb="23">
      <t>スイシン</t>
    </rPh>
    <rPh sb="44" eb="46">
      <t>ジギョウ</t>
    </rPh>
    <rPh sb="47" eb="48">
      <t>カカ</t>
    </rPh>
    <rPh sb="49" eb="51">
      <t>シュトク</t>
    </rPh>
    <rPh sb="51" eb="53">
      <t>ブッピン</t>
    </rPh>
    <phoneticPr fontId="8"/>
  </si>
  <si>
    <t>「科学技術試験研究委託事業「先導的研究棟の推進」「地球水循環インフォマティクスの確立」」の事業に係る取得資産の処分にあたって、公募による需要調査を実施した。（調査期間：平成30年7月26日～平成30年8月6日）
上記の需要調査の結果、購入等希望者がなかったことを確認した。</t>
    <rPh sb="45" eb="47">
      <t>ジギョウ</t>
    </rPh>
    <phoneticPr fontId="8"/>
  </si>
  <si>
    <t>　需要調査の結果に基づき、廃棄手続きを行うこととする。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</si>
</sst>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m\.dd"/>
    <numFmt numFmtId="177" formatCode="0_);[Red]\(0\)"/>
    <numFmt numFmtId="178" formatCode="#,##0_);[Red]\(#,##0\)"/>
    <numFmt numFmtId="179" formatCode="[$-411]ggge&quot;年&quot;m&quot;月&quot;d&quot;日&quot;;@"/>
    <numFmt numFmtId="180" formatCode="#,##0_ "/>
    <numFmt numFmtId="181" formatCode="[$-411]ge\.m\.d;@"/>
  </numFmts>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6"/>
      <name val="ＭＳ Ｐゴシック"/>
      <family val="3"/>
      <charset val="128"/>
    </font>
    <font>
      <sz val="10"/>
      <color theme="1"/>
      <name val="ＭＳ ゴシック"/>
      <family val="3"/>
      <charset val="128"/>
    </font>
    <font>
      <sz val="9"/>
      <name val="ＭＳ Ｐゴシック"/>
      <family val="3"/>
      <charset val="128"/>
    </font>
    <font>
      <sz val="10"/>
      <name val="ＭＳ Ｐゴシック"/>
      <family val="3"/>
      <charset val="128"/>
    </font>
    <font>
      <sz val="11"/>
      <name val="ＭＳ ゴシック"/>
      <family val="3"/>
      <charset val="128"/>
    </font>
    <font>
      <sz val="12"/>
      <name val="ＭＳ Ｐゴシック"/>
      <family val="3"/>
      <charset val="128"/>
    </font>
    <font>
      <sz val="10"/>
      <name val="ＭＳ Ｐゴシック"/>
      <family val="3"/>
      <charset val="128"/>
      <scheme val="minor"/>
    </font>
    <font>
      <sz val="10"/>
      <color indexed="8"/>
      <name val="ＭＳ Ｐゴシック"/>
      <family val="3"/>
      <charset val="128"/>
    </font>
    <font>
      <sz val="12"/>
      <color theme="1"/>
      <name val="ＭＳ ゴシック"/>
      <family val="3"/>
      <charset val="128"/>
    </font>
    <font>
      <sz val="10.5"/>
      <color theme="1"/>
      <name val="ＭＳ ゴシック"/>
      <family val="3"/>
      <charset val="128"/>
    </font>
    <font>
      <sz val="12"/>
      <color rgb="FFFF0000"/>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0FFFF"/>
        <bgColor indexed="64"/>
      </patternFill>
    </fill>
    <fill>
      <patternFill patternType="solid">
        <fgColor theme="0"/>
        <bgColor indexed="34"/>
      </patternFill>
    </fill>
  </fills>
  <borders count="1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diagonal/>
    </border>
    <border>
      <left/>
      <right style="thin">
        <color indexed="64"/>
      </right>
      <top/>
      <bottom/>
      <diagonal/>
    </border>
    <border>
      <left style="thin">
        <color indexed="64"/>
      </left>
      <right/>
      <top/>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s>
  <cellStyleXfs count="17">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38" fontId="6" fillId="0" borderId="0" applyFont="0" applyFill="0" applyBorder="0" applyAlignment="0" applyProtection="0">
      <alignment vertical="center"/>
    </xf>
    <xf numFmtId="0" fontId="2" fillId="0" borderId="0">
      <alignment vertical="center"/>
    </xf>
    <xf numFmtId="0" fontId="5" fillId="0" borderId="0">
      <alignment vertical="center"/>
    </xf>
    <xf numFmtId="0" fontId="5" fillId="0" borderId="0">
      <alignment vertical="center"/>
    </xf>
    <xf numFmtId="0" fontId="2" fillId="0" borderId="0"/>
  </cellStyleXfs>
  <cellXfs count="188">
    <xf numFmtId="0" fontId="0" fillId="0" borderId="0" xfId="0">
      <alignment vertical="center"/>
    </xf>
    <xf numFmtId="0" fontId="3" fillId="0" borderId="0" xfId="1" applyFont="1">
      <alignment vertical="center"/>
    </xf>
    <xf numFmtId="58" fontId="3" fillId="0" borderId="0" xfId="1" quotePrefix="1" applyNumberFormat="1" applyFont="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0" fontId="4" fillId="0" borderId="0" xfId="1" applyFont="1">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0" borderId="1" xfId="1" quotePrefix="1" applyFont="1" applyFill="1" applyBorder="1" applyAlignment="1">
      <alignment vertical="center" wrapText="1"/>
    </xf>
    <xf numFmtId="0" fontId="3" fillId="0" borderId="1" xfId="1" applyFont="1" applyFill="1" applyBorder="1" applyAlignment="1">
      <alignment horizontal="center" vertical="center"/>
    </xf>
    <xf numFmtId="0" fontId="3" fillId="0" borderId="1" xfId="1" applyFont="1" applyFill="1" applyBorder="1" applyAlignment="1">
      <alignment vertical="center" wrapText="1"/>
    </xf>
    <xf numFmtId="176" fontId="3" fillId="0" borderId="1" xfId="1" applyNumberFormat="1" applyFont="1" applyFill="1" applyBorder="1">
      <alignment vertical="center"/>
    </xf>
    <xf numFmtId="3" fontId="3" fillId="0" borderId="1" xfId="1" applyNumberFormat="1" applyFont="1" applyFill="1" applyBorder="1">
      <alignment vertical="center"/>
    </xf>
    <xf numFmtId="0" fontId="3" fillId="0" borderId="0" xfId="1" applyFont="1" applyFill="1">
      <alignment vertical="center"/>
    </xf>
    <xf numFmtId="0" fontId="3" fillId="3" borderId="0" xfId="1" applyFont="1" applyFill="1" applyAlignment="1">
      <alignment vertical="center"/>
    </xf>
    <xf numFmtId="0" fontId="3" fillId="3" borderId="0" xfId="1" applyFont="1" applyFill="1">
      <alignment vertical="center"/>
    </xf>
    <xf numFmtId="0" fontId="3" fillId="3" borderId="1" xfId="1" applyFont="1" applyFill="1" applyBorder="1" applyAlignment="1">
      <alignment vertical="center" wrapText="1"/>
    </xf>
    <xf numFmtId="3" fontId="3" fillId="3" borderId="1" xfId="1" applyNumberFormat="1" applyFont="1" applyFill="1" applyBorder="1">
      <alignment vertical="center"/>
    </xf>
    <xf numFmtId="176" fontId="3" fillId="3" borderId="1" xfId="1" applyNumberFormat="1" applyFont="1" applyFill="1" applyBorder="1">
      <alignment vertical="center"/>
    </xf>
    <xf numFmtId="0" fontId="3" fillId="3" borderId="1" xfId="1" applyFont="1" applyFill="1" applyBorder="1" applyAlignment="1">
      <alignment horizontal="center" vertical="center"/>
    </xf>
    <xf numFmtId="0" fontId="3" fillId="3" borderId="1" xfId="1" quotePrefix="1" applyFont="1" applyFill="1" applyBorder="1" applyAlignment="1">
      <alignment vertical="center" wrapText="1"/>
    </xf>
    <xf numFmtId="3" fontId="3" fillId="0" borderId="1" xfId="1" applyNumberFormat="1" applyFont="1" applyFill="1" applyBorder="1" applyAlignment="1">
      <alignment horizontal="center" vertical="center"/>
    </xf>
    <xf numFmtId="176" fontId="3" fillId="0" borderId="1" xfId="1" applyNumberFormat="1" applyFont="1" applyFill="1" applyBorder="1" applyAlignment="1">
      <alignment horizontal="center" vertical="center"/>
    </xf>
    <xf numFmtId="0" fontId="9" fillId="0" borderId="1" xfId="1" applyFont="1" applyFill="1" applyBorder="1" applyAlignment="1">
      <alignment vertical="center" wrapText="1"/>
    </xf>
    <xf numFmtId="0" fontId="3" fillId="0" borderId="0" xfId="0" applyFont="1">
      <alignment vertical="center"/>
    </xf>
    <xf numFmtId="58" fontId="3" fillId="0" borderId="0" xfId="0" applyNumberFormat="1"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3" borderId="0" xfId="0" applyFont="1" applyFill="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pplyAlignment="1">
      <alignment vertical="center" wrapText="1"/>
    </xf>
    <xf numFmtId="0" fontId="2" fillId="0" borderId="1" xfId="0" applyFont="1" applyFill="1" applyBorder="1" applyAlignment="1">
      <alignment vertical="center" wrapText="1"/>
    </xf>
    <xf numFmtId="0" fontId="0" fillId="0" borderId="1" xfId="0" applyFont="1" applyFill="1" applyBorder="1" applyAlignment="1">
      <alignment horizontal="center" vertical="center"/>
    </xf>
    <xf numFmtId="38" fontId="6" fillId="0" borderId="1" xfId="12" applyBorder="1">
      <alignment vertical="center"/>
    </xf>
    <xf numFmtId="57" fontId="0" fillId="0" borderId="1" xfId="0" applyNumberFormat="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10" fillId="0" borderId="1" xfId="0" applyFont="1" applyBorder="1" applyAlignment="1">
      <alignment vertical="center" wrapText="1"/>
    </xf>
    <xf numFmtId="0" fontId="12" fillId="3" borderId="1" xfId="0" applyFont="1" applyFill="1" applyBorder="1" applyAlignment="1">
      <alignment horizontal="center" vertical="center"/>
    </xf>
    <xf numFmtId="0" fontId="11" fillId="3" borderId="0" xfId="13" applyFont="1" applyFill="1" applyBorder="1" applyAlignment="1">
      <alignment vertical="center" wrapText="1"/>
    </xf>
    <xf numFmtId="0" fontId="11" fillId="3" borderId="0" xfId="13" applyFont="1" applyFill="1" applyAlignment="1">
      <alignment vertical="center" wrapText="1"/>
    </xf>
    <xf numFmtId="58" fontId="3" fillId="0" borderId="0" xfId="0" quotePrefix="1" applyNumberFormat="1" applyFont="1">
      <alignment vertical="center"/>
    </xf>
    <xf numFmtId="0" fontId="13" fillId="0" borderId="0" xfId="4" applyFont="1" applyAlignment="1">
      <alignment vertical="center"/>
    </xf>
    <xf numFmtId="0" fontId="13" fillId="0" borderId="0" xfId="4" applyFont="1" applyAlignment="1">
      <alignment horizontal="center" vertical="center"/>
    </xf>
    <xf numFmtId="0" fontId="11" fillId="3" borderId="0" xfId="13" applyFont="1" applyFill="1" applyBorder="1" applyAlignment="1">
      <alignment horizontal="center" vertical="center" wrapText="1"/>
    </xf>
    <xf numFmtId="0" fontId="11" fillId="3" borderId="0" xfId="13" applyFont="1" applyFill="1" applyAlignment="1">
      <alignment horizontal="center" vertical="center" wrapText="1"/>
    </xf>
    <xf numFmtId="0" fontId="11" fillId="3" borderId="1" xfId="13" applyFont="1" applyFill="1" applyBorder="1" applyAlignment="1">
      <alignment horizontal="center" vertical="center" wrapText="1"/>
    </xf>
    <xf numFmtId="0" fontId="11" fillId="4" borderId="1" xfId="13" applyFont="1" applyFill="1" applyBorder="1" applyAlignment="1">
      <alignment horizontal="center" vertical="center" wrapText="1"/>
    </xf>
    <xf numFmtId="0" fontId="11" fillId="0" borderId="0" xfId="13" applyFont="1" applyFill="1" applyBorder="1" applyAlignment="1">
      <alignment vertical="center" wrapText="1"/>
    </xf>
    <xf numFmtId="0" fontId="11" fillId="0" borderId="0" xfId="13" applyFont="1" applyFill="1" applyAlignment="1">
      <alignment vertical="center" wrapText="1"/>
    </xf>
    <xf numFmtId="0" fontId="11" fillId="0" borderId="1" xfId="13" applyFont="1" applyFill="1" applyBorder="1" applyAlignment="1">
      <alignment vertical="center" wrapText="1"/>
    </xf>
    <xf numFmtId="177" fontId="11" fillId="0" borderId="1" xfId="13" applyNumberFormat="1" applyFont="1" applyFill="1" applyBorder="1" applyAlignment="1">
      <alignment vertical="center"/>
    </xf>
    <xf numFmtId="178" fontId="11" fillId="0" borderId="1" xfId="5" applyNumberFormat="1" applyFont="1" applyFill="1" applyBorder="1" applyAlignment="1">
      <alignment horizontal="right" vertical="center" wrapText="1"/>
    </xf>
    <xf numFmtId="179" fontId="11" fillId="0" borderId="1" xfId="13" applyNumberFormat="1" applyFont="1" applyFill="1" applyBorder="1" applyAlignment="1">
      <alignment horizontal="right" vertical="center" wrapText="1"/>
    </xf>
    <xf numFmtId="0" fontId="11" fillId="0" borderId="4" xfId="13" applyFont="1" applyFill="1" applyBorder="1" applyAlignment="1">
      <alignment vertical="center" wrapText="1"/>
    </xf>
    <xf numFmtId="179" fontId="11" fillId="0" borderId="4" xfId="13" applyNumberFormat="1" applyFont="1" applyFill="1" applyBorder="1" applyAlignment="1">
      <alignment horizontal="center" vertical="center" wrapText="1"/>
    </xf>
    <xf numFmtId="0" fontId="11" fillId="3" borderId="1" xfId="13" applyFont="1" applyFill="1" applyBorder="1" applyAlignment="1">
      <alignment vertical="center" wrapText="1"/>
    </xf>
    <xf numFmtId="0" fontId="11" fillId="0" borderId="1" xfId="4" applyFont="1" applyFill="1" applyBorder="1" applyAlignment="1">
      <alignment vertical="center"/>
    </xf>
    <xf numFmtId="0" fontId="11" fillId="3" borderId="1" xfId="4" applyFont="1" applyFill="1" applyBorder="1" applyAlignment="1">
      <alignment vertical="center" wrapText="1"/>
    </xf>
    <xf numFmtId="177" fontId="14" fillId="3" borderId="1" xfId="14" applyNumberFormat="1" applyFont="1" applyFill="1" applyBorder="1" applyAlignment="1">
      <alignment horizontal="right" vertical="center"/>
    </xf>
    <xf numFmtId="38" fontId="11" fillId="3" borderId="1" xfId="5" applyFont="1" applyFill="1" applyBorder="1" applyAlignment="1">
      <alignment vertical="center"/>
    </xf>
    <xf numFmtId="179" fontId="11" fillId="3" borderId="1" xfId="4" applyNumberFormat="1" applyFont="1" applyFill="1" applyBorder="1" applyAlignment="1">
      <alignment vertical="center"/>
    </xf>
    <xf numFmtId="0" fontId="11" fillId="3" borderId="4" xfId="13" applyFont="1" applyFill="1" applyBorder="1" applyAlignment="1">
      <alignment vertical="center" wrapText="1"/>
    </xf>
    <xf numFmtId="179" fontId="11" fillId="3" borderId="4" xfId="13" applyNumberFormat="1" applyFont="1" applyFill="1" applyBorder="1" applyAlignment="1">
      <alignment horizontal="center" vertical="center" wrapText="1"/>
    </xf>
    <xf numFmtId="0" fontId="11" fillId="3" borderId="1" xfId="4" applyFont="1" applyFill="1" applyBorder="1" applyAlignment="1">
      <alignment vertical="center"/>
    </xf>
    <xf numFmtId="177" fontId="11" fillId="3" borderId="1" xfId="13" applyNumberFormat="1" applyFont="1" applyFill="1" applyBorder="1" applyAlignment="1">
      <alignment vertical="center"/>
    </xf>
    <xf numFmtId="178" fontId="11" fillId="3" borderId="1" xfId="13" applyNumberFormat="1" applyFont="1" applyFill="1" applyBorder="1" applyAlignment="1">
      <alignment horizontal="right" vertical="center" wrapText="1"/>
    </xf>
    <xf numFmtId="179" fontId="11" fillId="3" borderId="1" xfId="13" applyNumberFormat="1" applyFont="1" applyFill="1" applyBorder="1" applyAlignment="1">
      <alignment horizontal="right" vertical="center" wrapText="1"/>
    </xf>
    <xf numFmtId="178" fontId="11" fillId="0" borderId="1" xfId="13" applyNumberFormat="1" applyFont="1" applyFill="1" applyBorder="1" applyAlignment="1">
      <alignment horizontal="right" vertical="center" wrapText="1"/>
    </xf>
    <xf numFmtId="0" fontId="11" fillId="3" borderId="0" xfId="13" applyFont="1" applyFill="1" applyBorder="1" applyAlignment="1">
      <alignment vertical="center"/>
    </xf>
    <xf numFmtId="0" fontId="11" fillId="0" borderId="1" xfId="13" applyFont="1" applyFill="1" applyBorder="1" applyAlignment="1">
      <alignment vertical="center" wrapText="1" shrinkToFit="1"/>
    </xf>
    <xf numFmtId="0" fontId="11" fillId="3" borderId="1" xfId="13" applyFont="1" applyFill="1" applyBorder="1" applyAlignment="1">
      <alignment vertical="center" wrapText="1" shrinkToFit="1"/>
    </xf>
    <xf numFmtId="178" fontId="11" fillId="3" borderId="1" xfId="13" applyNumberFormat="1" applyFont="1" applyFill="1" applyBorder="1" applyAlignment="1">
      <alignment horizontal="right" vertical="center" wrapText="1" shrinkToFit="1"/>
    </xf>
    <xf numFmtId="0" fontId="11" fillId="3" borderId="1" xfId="13" applyFont="1" applyFill="1" applyBorder="1" applyAlignment="1">
      <alignment horizontal="justify" vertical="center" wrapText="1"/>
    </xf>
    <xf numFmtId="180" fontId="11" fillId="3" borderId="1" xfId="13" applyNumberFormat="1" applyFont="1" applyFill="1" applyBorder="1" applyAlignment="1">
      <alignment horizontal="right" vertical="center" wrapText="1"/>
    </xf>
    <xf numFmtId="0" fontId="11" fillId="3" borderId="1" xfId="13" applyFont="1" applyFill="1" applyBorder="1" applyAlignment="1">
      <alignment vertical="center"/>
    </xf>
    <xf numFmtId="38" fontId="11" fillId="3" borderId="1" xfId="5" applyFont="1" applyFill="1" applyBorder="1" applyAlignment="1">
      <alignment horizontal="right" vertical="center"/>
    </xf>
    <xf numFmtId="179" fontId="11" fillId="3" borderId="1" xfId="13" applyNumberFormat="1" applyFont="1" applyFill="1" applyBorder="1" applyAlignment="1">
      <alignment horizontal="right" vertical="center"/>
    </xf>
    <xf numFmtId="0" fontId="14" fillId="0" borderId="1" xfId="4" applyFont="1" applyFill="1" applyBorder="1" applyAlignment="1">
      <alignment vertical="center" wrapText="1"/>
    </xf>
    <xf numFmtId="0" fontId="14" fillId="3" borderId="1" xfId="4" applyFont="1" applyFill="1" applyBorder="1" applyAlignment="1">
      <alignment vertical="center" wrapText="1"/>
    </xf>
    <xf numFmtId="177" fontId="14" fillId="3" borderId="1" xfId="4" applyNumberFormat="1" applyFont="1" applyFill="1" applyBorder="1" applyAlignment="1">
      <alignment horizontal="right" vertical="center"/>
    </xf>
    <xf numFmtId="180" fontId="14" fillId="3" borderId="1" xfId="4" applyNumberFormat="1" applyFont="1" applyFill="1" applyBorder="1" applyAlignment="1">
      <alignment vertical="center" shrinkToFit="1"/>
    </xf>
    <xf numFmtId="179" fontId="14" fillId="3" borderId="1" xfId="4" applyNumberFormat="1" applyFont="1" applyFill="1" applyBorder="1" applyAlignment="1">
      <alignment horizontal="right" vertical="center" shrinkToFit="1"/>
    </xf>
    <xf numFmtId="0" fontId="14" fillId="3" borderId="1" xfId="4" applyFont="1" applyFill="1" applyBorder="1" applyAlignment="1">
      <alignment vertical="center"/>
    </xf>
    <xf numFmtId="178" fontId="14" fillId="3" borderId="1" xfId="15" applyNumberFormat="1" applyFont="1" applyFill="1" applyBorder="1" applyAlignment="1">
      <alignment horizontal="right" vertical="center" shrinkToFit="1"/>
    </xf>
    <xf numFmtId="181" fontId="14" fillId="3" borderId="4" xfId="4" applyNumberFormat="1" applyFont="1" applyFill="1" applyBorder="1" applyAlignment="1">
      <alignment horizontal="left" vertical="center" wrapText="1"/>
    </xf>
    <xf numFmtId="181" fontId="14" fillId="3" borderId="1" xfId="4" applyNumberFormat="1" applyFont="1" applyFill="1" applyBorder="1" applyAlignment="1">
      <alignment horizontal="left" vertical="center" wrapText="1"/>
    </xf>
    <xf numFmtId="178" fontId="11" fillId="3" borderId="1" xfId="13" applyNumberFormat="1" applyFont="1" applyFill="1" applyBorder="1" applyAlignment="1">
      <alignment vertical="center"/>
    </xf>
    <xf numFmtId="177" fontId="14" fillId="3" borderId="5" xfId="4" applyNumberFormat="1" applyFont="1" applyFill="1" applyBorder="1" applyAlignment="1">
      <alignment horizontal="right" vertical="center"/>
    </xf>
    <xf numFmtId="177" fontId="11" fillId="3" borderId="5" xfId="13" applyNumberFormat="1" applyFont="1" applyFill="1" applyBorder="1" applyAlignment="1">
      <alignment vertical="center"/>
    </xf>
    <xf numFmtId="179" fontId="14" fillId="3" borderId="4" xfId="4" applyNumberFormat="1" applyFont="1" applyFill="1" applyBorder="1" applyAlignment="1">
      <alignment horizontal="right" vertical="center" shrinkToFit="1"/>
    </xf>
    <xf numFmtId="181" fontId="14" fillId="3" borderId="5" xfId="4" applyNumberFormat="1" applyFont="1" applyFill="1" applyBorder="1" applyAlignment="1">
      <alignment horizontal="left" vertical="center" wrapText="1"/>
    </xf>
    <xf numFmtId="180" fontId="14" fillId="3" borderId="1" xfId="14" applyNumberFormat="1" applyFont="1" applyFill="1" applyBorder="1" applyAlignment="1">
      <alignment horizontal="right" vertical="center" shrinkToFit="1"/>
    </xf>
    <xf numFmtId="179" fontId="14" fillId="3" borderId="1" xfId="15" applyNumberFormat="1" applyFont="1" applyFill="1" applyBorder="1" applyAlignment="1">
      <alignment horizontal="right" vertical="center" shrinkToFit="1"/>
    </xf>
    <xf numFmtId="0" fontId="11" fillId="3" borderId="6" xfId="13" applyFont="1" applyFill="1" applyBorder="1" applyAlignment="1">
      <alignment vertical="center"/>
    </xf>
    <xf numFmtId="179" fontId="14" fillId="3" borderId="4" xfId="15" applyNumberFormat="1" applyFont="1" applyFill="1" applyBorder="1" applyAlignment="1">
      <alignment horizontal="right" vertical="center" shrinkToFit="1"/>
    </xf>
    <xf numFmtId="0" fontId="11" fillId="3" borderId="5" xfId="13" applyFont="1" applyFill="1" applyBorder="1" applyAlignment="1">
      <alignment vertical="center" wrapText="1"/>
    </xf>
    <xf numFmtId="179" fontId="11" fillId="3" borderId="5" xfId="13" applyNumberFormat="1" applyFont="1" applyFill="1" applyBorder="1" applyAlignment="1">
      <alignment horizontal="left" vertical="center" wrapText="1"/>
    </xf>
    <xf numFmtId="0" fontId="11" fillId="3" borderId="4" xfId="13" applyFont="1" applyFill="1" applyBorder="1" applyAlignment="1">
      <alignment vertical="center"/>
    </xf>
    <xf numFmtId="0" fontId="11" fillId="3" borderId="2" xfId="13" applyFont="1" applyFill="1" applyBorder="1" applyAlignment="1">
      <alignment vertical="center" wrapText="1"/>
    </xf>
    <xf numFmtId="0" fontId="11" fillId="3" borderId="2" xfId="4" applyFont="1" applyFill="1" applyBorder="1" applyAlignment="1">
      <alignment vertical="center" wrapText="1"/>
    </xf>
    <xf numFmtId="179" fontId="14" fillId="3" borderId="2" xfId="15" applyNumberFormat="1" applyFont="1" applyFill="1" applyBorder="1" applyAlignment="1">
      <alignment horizontal="right" vertical="center" shrinkToFit="1"/>
    </xf>
    <xf numFmtId="0" fontId="11" fillId="3" borderId="7" xfId="13" applyFont="1" applyFill="1" applyBorder="1" applyAlignment="1">
      <alignment vertical="center"/>
    </xf>
    <xf numFmtId="179" fontId="14" fillId="3" borderId="8" xfId="15" applyNumberFormat="1" applyFont="1" applyFill="1" applyBorder="1" applyAlignment="1">
      <alignment horizontal="right" vertical="center" shrinkToFit="1"/>
    </xf>
    <xf numFmtId="0" fontId="11" fillId="3" borderId="9" xfId="13" applyFont="1" applyFill="1" applyBorder="1" applyAlignment="1">
      <alignment vertical="center" wrapText="1"/>
    </xf>
    <xf numFmtId="0" fontId="2" fillId="3" borderId="10" xfId="4" applyFont="1" applyFill="1" applyBorder="1" applyAlignment="1">
      <alignment vertical="center" wrapText="1"/>
    </xf>
    <xf numFmtId="0" fontId="2" fillId="3" borderId="10" xfId="4" applyFont="1" applyFill="1" applyBorder="1" applyAlignment="1">
      <alignment horizontal="right" vertical="center" shrinkToFit="1"/>
    </xf>
    <xf numFmtId="0" fontId="2" fillId="3" borderId="11" xfId="4" applyFont="1" applyFill="1" applyBorder="1" applyAlignment="1">
      <alignment vertical="center"/>
    </xf>
    <xf numFmtId="0" fontId="2" fillId="3" borderId="12" xfId="4" applyFont="1" applyFill="1" applyBorder="1" applyAlignment="1">
      <alignment horizontal="right" vertical="center" shrinkToFit="1"/>
    </xf>
    <xf numFmtId="0" fontId="11" fillId="3" borderId="13" xfId="13" applyFont="1" applyFill="1" applyBorder="1" applyAlignment="1">
      <alignment vertical="center" wrapText="1"/>
    </xf>
    <xf numFmtId="0" fontId="2" fillId="3" borderId="3" xfId="4" applyFont="1" applyFill="1" applyBorder="1" applyAlignment="1">
      <alignment vertical="center" wrapText="1"/>
    </xf>
    <xf numFmtId="0" fontId="2" fillId="3" borderId="3" xfId="4" applyFont="1" applyFill="1" applyBorder="1" applyAlignment="1">
      <alignment horizontal="right" vertical="center" shrinkToFit="1"/>
    </xf>
    <xf numFmtId="0" fontId="2" fillId="3" borderId="14" xfId="4" applyFont="1" applyFill="1" applyBorder="1" applyAlignment="1">
      <alignment vertical="center"/>
    </xf>
    <xf numFmtId="0" fontId="2" fillId="3" borderId="15" xfId="4" applyFont="1" applyFill="1" applyBorder="1" applyAlignment="1">
      <alignment horizontal="right" vertical="center" shrinkToFit="1"/>
    </xf>
    <xf numFmtId="0" fontId="11" fillId="3" borderId="16" xfId="13" applyFont="1" applyFill="1" applyBorder="1" applyAlignment="1">
      <alignment vertical="center" wrapText="1"/>
    </xf>
    <xf numFmtId="0" fontId="11" fillId="3" borderId="2" xfId="4" applyFont="1" applyFill="1" applyBorder="1" applyAlignment="1">
      <alignment vertical="center"/>
    </xf>
    <xf numFmtId="0" fontId="2" fillId="3" borderId="3" xfId="4" applyFont="1" applyFill="1" applyBorder="1" applyAlignment="1">
      <alignment vertical="center"/>
    </xf>
    <xf numFmtId="0" fontId="2" fillId="3" borderId="16" xfId="4" applyFont="1" applyFill="1" applyBorder="1" applyAlignment="1">
      <alignment vertical="center" wrapText="1"/>
    </xf>
    <xf numFmtId="0" fontId="11" fillId="3" borderId="17" xfId="13" applyFont="1" applyFill="1" applyBorder="1" applyAlignment="1">
      <alignment vertical="center"/>
    </xf>
    <xf numFmtId="0" fontId="2" fillId="3" borderId="17" xfId="4" applyFill="1" applyBorder="1" applyAlignment="1">
      <alignment vertical="center"/>
    </xf>
    <xf numFmtId="0" fontId="11" fillId="3" borderId="0" xfId="13" applyFont="1" applyFill="1" applyAlignment="1">
      <alignment vertical="center"/>
    </xf>
    <xf numFmtId="0" fontId="11" fillId="3" borderId="0" xfId="13" applyFont="1" applyFill="1" applyAlignment="1">
      <alignment horizontal="left" vertical="center"/>
    </xf>
    <xf numFmtId="0" fontId="11" fillId="3" borderId="0" xfId="13" applyFont="1" applyFill="1" applyBorder="1" applyAlignment="1">
      <alignment horizontal="left" vertical="center"/>
    </xf>
    <xf numFmtId="177" fontId="11" fillId="3" borderId="0" xfId="13" applyNumberFormat="1" applyFont="1" applyFill="1" applyAlignment="1">
      <alignment vertical="center"/>
    </xf>
    <xf numFmtId="178" fontId="11" fillId="3" borderId="0" xfId="13" applyNumberFormat="1" applyFont="1" applyFill="1" applyAlignment="1">
      <alignment vertical="center" wrapText="1"/>
    </xf>
    <xf numFmtId="178" fontId="11" fillId="3" borderId="0" xfId="13" applyNumberFormat="1" applyFont="1" applyFill="1" applyAlignment="1">
      <alignment horizontal="right" vertical="center" wrapText="1"/>
    </xf>
    <xf numFmtId="179" fontId="11" fillId="3" borderId="0" xfId="13" applyNumberFormat="1" applyFont="1" applyFill="1" applyAlignment="1">
      <alignment horizontal="right" vertical="center" wrapText="1"/>
    </xf>
    <xf numFmtId="0" fontId="15" fillId="3" borderId="0" xfId="13" applyFont="1" applyFill="1" applyAlignment="1">
      <alignment vertical="center" wrapText="1"/>
    </xf>
    <xf numFmtId="0" fontId="3" fillId="0" borderId="0" xfId="0" applyFont="1" applyAlignment="1">
      <alignment horizontal="center" vertical="center"/>
    </xf>
    <xf numFmtId="58" fontId="3" fillId="0" borderId="0" xfId="0" applyNumberFormat="1" applyFont="1" applyAlignment="1">
      <alignment horizontal="right" vertical="center"/>
    </xf>
    <xf numFmtId="0" fontId="3" fillId="0" borderId="0" xfId="0" applyFont="1" applyFill="1">
      <alignment vertical="center"/>
    </xf>
    <xf numFmtId="0" fontId="3" fillId="0" borderId="1" xfId="0" applyFont="1" applyFill="1" applyBorder="1" applyAlignment="1">
      <alignment vertical="center" wrapText="1"/>
    </xf>
    <xf numFmtId="3" fontId="3" fillId="0" borderId="1" xfId="0" applyNumberFormat="1" applyFont="1" applyFill="1" applyBorder="1" applyAlignment="1">
      <alignment horizontal="center" vertical="center"/>
    </xf>
    <xf numFmtId="3" fontId="3" fillId="0" borderId="1" xfId="0" applyNumberFormat="1" applyFont="1" applyFill="1" applyBorder="1">
      <alignment vertical="center"/>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0" fillId="5" borderId="18" xfId="9" applyFont="1" applyFill="1" applyBorder="1" applyAlignment="1">
      <alignment vertical="center" wrapText="1"/>
    </xf>
    <xf numFmtId="0" fontId="16" fillId="0" borderId="0" xfId="0" applyFont="1">
      <alignment vertical="center"/>
    </xf>
    <xf numFmtId="3" fontId="3" fillId="0" borderId="1" xfId="0" applyNumberFormat="1" applyFont="1" applyFill="1" applyBorder="1" applyAlignment="1">
      <alignment horizontal="right" vertical="center" wrapText="1"/>
    </xf>
    <xf numFmtId="0" fontId="17" fillId="0" borderId="0" xfId="11" applyFont="1" applyAlignment="1">
      <alignment horizontal="right" vertical="center"/>
    </xf>
    <xf numFmtId="0" fontId="6" fillId="0" borderId="0" xfId="11">
      <alignment vertical="center"/>
    </xf>
    <xf numFmtId="0" fontId="16" fillId="0" borderId="0" xfId="11" applyFont="1" applyAlignment="1">
      <alignment horizontal="justify" vertical="center"/>
    </xf>
    <xf numFmtId="0" fontId="16" fillId="0" borderId="0" xfId="11" applyFont="1" applyAlignment="1">
      <alignment horizontal="right" vertical="center"/>
    </xf>
    <xf numFmtId="0" fontId="18" fillId="0" borderId="0" xfId="11" applyFont="1" applyAlignment="1">
      <alignment horizontal="left" vertical="center"/>
    </xf>
    <xf numFmtId="0" fontId="17" fillId="0" borderId="0" xfId="3" applyFont="1" applyAlignment="1">
      <alignment horizontal="right" vertical="center"/>
    </xf>
    <xf numFmtId="0" fontId="5" fillId="0" borderId="0" xfId="3">
      <alignment vertical="center"/>
    </xf>
    <xf numFmtId="0" fontId="16" fillId="0" borderId="0" xfId="3" applyFont="1" applyAlignment="1">
      <alignment horizontal="justify" vertical="center"/>
    </xf>
    <xf numFmtId="0" fontId="16" fillId="0" borderId="0" xfId="3" applyFont="1" applyAlignment="1">
      <alignment horizontal="right" vertical="center"/>
    </xf>
    <xf numFmtId="0" fontId="18" fillId="0" borderId="0" xfId="3" applyFont="1" applyAlignment="1">
      <alignment horizontal="left" vertical="center"/>
    </xf>
    <xf numFmtId="0" fontId="17" fillId="0" borderId="0" xfId="16" applyFont="1" applyAlignment="1">
      <alignment horizontal="right" vertical="center"/>
    </xf>
    <xf numFmtId="0" fontId="2" fillId="0" borderId="0" xfId="16" applyAlignment="1">
      <alignment vertical="center"/>
    </xf>
    <xf numFmtId="0" fontId="16" fillId="0" borderId="0" xfId="16" applyFont="1" applyAlignment="1">
      <alignment horizontal="justify" vertical="center"/>
    </xf>
    <xf numFmtId="0" fontId="16" fillId="0" borderId="0" xfId="16" applyFont="1" applyAlignment="1">
      <alignment horizontal="right" vertical="center"/>
    </xf>
    <xf numFmtId="0" fontId="18" fillId="0" borderId="0" xfId="16" applyFont="1" applyAlignment="1">
      <alignment horizontal="left" vertical="center"/>
    </xf>
    <xf numFmtId="0" fontId="0" fillId="0" borderId="0" xfId="11" applyFont="1">
      <alignment vertical="center"/>
    </xf>
    <xf numFmtId="0" fontId="2" fillId="0" borderId="0" xfId="1">
      <alignment vertical="center"/>
    </xf>
    <xf numFmtId="0" fontId="5" fillId="0" borderId="0" xfId="3" applyAlignment="1">
      <alignment horizontal="right" vertical="center"/>
    </xf>
    <xf numFmtId="58" fontId="0" fillId="0" borderId="0" xfId="3" quotePrefix="1" applyNumberFormat="1" applyFont="1" applyAlignment="1">
      <alignment horizontal="left" vertical="center"/>
    </xf>
    <xf numFmtId="58" fontId="5" fillId="0" borderId="0" xfId="3" quotePrefix="1" applyNumberFormat="1" applyAlignment="1">
      <alignment horizontal="left" vertical="center"/>
    </xf>
    <xf numFmtId="0" fontId="5" fillId="0" borderId="0" xfId="3" applyAlignment="1">
      <alignment horizontal="left" vertical="center"/>
    </xf>
    <xf numFmtId="0" fontId="0" fillId="0" borderId="0" xfId="3" applyFont="1" applyAlignment="1">
      <alignment horizontal="center" vertical="center" wrapText="1"/>
    </xf>
    <xf numFmtId="0" fontId="5" fillId="0" borderId="0" xfId="3" applyAlignment="1">
      <alignment horizontal="center" vertical="center" wrapText="1"/>
    </xf>
    <xf numFmtId="0" fontId="0" fillId="0" borderId="0" xfId="3" applyFont="1" applyAlignment="1">
      <alignment horizontal="left" vertical="center" wrapText="1"/>
    </xf>
    <xf numFmtId="0" fontId="5" fillId="0" borderId="0" xfId="3" applyAlignment="1">
      <alignment horizontal="left" vertical="center" wrapText="1"/>
    </xf>
    <xf numFmtId="0" fontId="3" fillId="0" borderId="0" xfId="1" applyFont="1" applyFill="1" applyAlignment="1">
      <alignment vertical="center"/>
    </xf>
    <xf numFmtId="0" fontId="3" fillId="0" borderId="2" xfId="1" applyFont="1" applyFill="1" applyBorder="1" applyAlignment="1">
      <alignment horizontal="left" vertical="center" wrapText="1"/>
    </xf>
    <xf numFmtId="0" fontId="3" fillId="0" borderId="3" xfId="1" applyFont="1" applyFill="1" applyBorder="1" applyAlignment="1">
      <alignment horizontal="left" vertical="center" wrapText="1"/>
    </xf>
    <xf numFmtId="0" fontId="6" fillId="0" borderId="0" xfId="11" applyAlignment="1">
      <alignment horizontal="right" vertical="center"/>
    </xf>
    <xf numFmtId="58" fontId="0" fillId="0" borderId="0" xfId="11" quotePrefix="1" applyNumberFormat="1" applyFont="1" applyAlignment="1">
      <alignment horizontal="left" vertical="center"/>
    </xf>
    <xf numFmtId="58" fontId="6" fillId="0" borderId="0" xfId="11" quotePrefix="1" applyNumberFormat="1" applyAlignment="1">
      <alignment horizontal="left" vertical="center"/>
    </xf>
    <xf numFmtId="0" fontId="6" fillId="0" borderId="0" xfId="11" applyAlignment="1">
      <alignment horizontal="left" vertical="center"/>
    </xf>
    <xf numFmtId="0" fontId="0" fillId="0" borderId="0" xfId="11" applyFont="1" applyAlignment="1">
      <alignment horizontal="center" vertical="center" wrapText="1"/>
    </xf>
    <xf numFmtId="0" fontId="6" fillId="0" borderId="0" xfId="11" applyAlignment="1">
      <alignment horizontal="center" vertical="center" wrapText="1"/>
    </xf>
    <xf numFmtId="0" fontId="0" fillId="0" borderId="0" xfId="11" applyFont="1" applyAlignment="1">
      <alignment horizontal="left" vertical="center" wrapText="1"/>
    </xf>
    <xf numFmtId="0" fontId="6" fillId="0" borderId="0" xfId="11" applyAlignment="1">
      <alignment horizontal="left" vertical="center" wrapText="1"/>
    </xf>
    <xf numFmtId="0" fontId="3" fillId="0" borderId="0" xfId="0" applyFont="1" applyFill="1" applyAlignment="1">
      <alignment vertical="center"/>
    </xf>
    <xf numFmtId="0" fontId="3" fillId="3" borderId="0" xfId="1" applyFont="1" applyFill="1" applyAlignment="1">
      <alignment vertical="center"/>
    </xf>
    <xf numFmtId="0" fontId="3" fillId="3" borderId="0" xfId="1" applyFont="1" applyFill="1" applyAlignment="1">
      <alignment vertical="center" wrapText="1"/>
    </xf>
    <xf numFmtId="0" fontId="3" fillId="3" borderId="0" xfId="0" applyFont="1" applyFill="1" applyAlignment="1">
      <alignment vertical="center"/>
    </xf>
    <xf numFmtId="0" fontId="2" fillId="0" borderId="0" xfId="16" applyAlignment="1">
      <alignment horizontal="right" vertical="center"/>
    </xf>
    <xf numFmtId="58" fontId="0" fillId="0" borderId="0" xfId="16" quotePrefix="1" applyNumberFormat="1" applyFont="1" applyAlignment="1">
      <alignment horizontal="left" vertical="center"/>
    </xf>
    <xf numFmtId="0" fontId="2" fillId="0" borderId="0" xfId="16" applyAlignment="1">
      <alignment horizontal="left" vertical="center"/>
    </xf>
    <xf numFmtId="0" fontId="0" fillId="0" borderId="0" xfId="16" applyFont="1" applyAlignment="1">
      <alignment horizontal="center" vertical="center" wrapText="1"/>
    </xf>
    <xf numFmtId="0" fontId="0" fillId="0" borderId="0" xfId="16" applyFont="1" applyAlignment="1">
      <alignment horizontal="left" vertical="center" wrapText="1"/>
    </xf>
    <xf numFmtId="0" fontId="3" fillId="0" borderId="0" xfId="0" applyFont="1" applyFill="1" applyAlignment="1">
      <alignment vertical="center" wrapText="1"/>
    </xf>
  </cellXfs>
  <cellStyles count="17">
    <cellStyle name="桁区切り" xfId="12" builtinId="6"/>
    <cellStyle name="桁区切り 2" xfId="2"/>
    <cellStyle name="桁区切り 2 2" xfId="5"/>
    <cellStyle name="桁区切り 5" xfId="7"/>
    <cellStyle name="標準" xfId="0" builtinId="0"/>
    <cellStyle name="標準 2" xfId="1"/>
    <cellStyle name="標準 2 2" xfId="3"/>
    <cellStyle name="標準 2 2 2" xfId="11"/>
    <cellStyle name="標準 2 2 3" xfId="16"/>
    <cellStyle name="標準 2 3" xfId="4"/>
    <cellStyle name="標準 2 4" xfId="6"/>
    <cellStyle name="標準 2 5" xfId="10"/>
    <cellStyle name="標準 3" xfId="8"/>
    <cellStyle name="標準 3 2" xfId="9"/>
    <cellStyle name="標準 4" xfId="15"/>
    <cellStyle name="標準 5" xfId="14"/>
    <cellStyle name="標準_★H21　無償貸付物品台帳（最新版）（別添９）"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topLeftCell="A4" workbookViewId="0">
      <selection activeCell="G11" sqref="G11"/>
    </sheetView>
  </sheetViews>
  <sheetFormatPr defaultRowHeight="13.5" x14ac:dyDescent="0.15"/>
  <cols>
    <col min="1" max="1" width="5.875" style="158" customWidth="1"/>
    <col min="2" max="256" width="9" style="158"/>
    <col min="257" max="257" width="5.875" style="158" customWidth="1"/>
    <col min="258" max="512" width="9" style="158"/>
    <col min="513" max="513" width="5.875" style="158" customWidth="1"/>
    <col min="514" max="768" width="9" style="158"/>
    <col min="769" max="769" width="5.875" style="158" customWidth="1"/>
    <col min="770" max="1024" width="9" style="158"/>
    <col min="1025" max="1025" width="5.875" style="158" customWidth="1"/>
    <col min="1026" max="1280" width="9" style="158"/>
    <col min="1281" max="1281" width="5.875" style="158" customWidth="1"/>
    <col min="1282" max="1536" width="9" style="158"/>
    <col min="1537" max="1537" width="5.875" style="158" customWidth="1"/>
    <col min="1538" max="1792" width="9" style="158"/>
    <col min="1793" max="1793" width="5.875" style="158" customWidth="1"/>
    <col min="1794" max="2048" width="9" style="158"/>
    <col min="2049" max="2049" width="5.875" style="158" customWidth="1"/>
    <col min="2050" max="2304" width="9" style="158"/>
    <col min="2305" max="2305" width="5.875" style="158" customWidth="1"/>
    <col min="2306" max="2560" width="9" style="158"/>
    <col min="2561" max="2561" width="5.875" style="158" customWidth="1"/>
    <col min="2562" max="2816" width="9" style="158"/>
    <col min="2817" max="2817" width="5.875" style="158" customWidth="1"/>
    <col min="2818" max="3072" width="9" style="158"/>
    <col min="3073" max="3073" width="5.875" style="158" customWidth="1"/>
    <col min="3074" max="3328" width="9" style="158"/>
    <col min="3329" max="3329" width="5.875" style="158" customWidth="1"/>
    <col min="3330" max="3584" width="9" style="158"/>
    <col min="3585" max="3585" width="5.875" style="158" customWidth="1"/>
    <col min="3586" max="3840" width="9" style="158"/>
    <col min="3841" max="3841" width="5.875" style="158" customWidth="1"/>
    <col min="3842" max="4096" width="9" style="158"/>
    <col min="4097" max="4097" width="5.875" style="158" customWidth="1"/>
    <col min="4098" max="4352" width="9" style="158"/>
    <col min="4353" max="4353" width="5.875" style="158" customWidth="1"/>
    <col min="4354" max="4608" width="9" style="158"/>
    <col min="4609" max="4609" width="5.875" style="158" customWidth="1"/>
    <col min="4610" max="4864" width="9" style="158"/>
    <col min="4865" max="4865" width="5.875" style="158" customWidth="1"/>
    <col min="4866" max="5120" width="9" style="158"/>
    <col min="5121" max="5121" width="5.875" style="158" customWidth="1"/>
    <col min="5122" max="5376" width="9" style="158"/>
    <col min="5377" max="5377" width="5.875" style="158" customWidth="1"/>
    <col min="5378" max="5632" width="9" style="158"/>
    <col min="5633" max="5633" width="5.875" style="158" customWidth="1"/>
    <col min="5634" max="5888" width="9" style="158"/>
    <col min="5889" max="5889" width="5.875" style="158" customWidth="1"/>
    <col min="5890" max="6144" width="9" style="158"/>
    <col min="6145" max="6145" width="5.875" style="158" customWidth="1"/>
    <col min="6146" max="6400" width="9" style="158"/>
    <col min="6401" max="6401" width="5.875" style="158" customWidth="1"/>
    <col min="6402" max="6656" width="9" style="158"/>
    <col min="6657" max="6657" width="5.875" style="158" customWidth="1"/>
    <col min="6658" max="6912" width="9" style="158"/>
    <col min="6913" max="6913" width="5.875" style="158" customWidth="1"/>
    <col min="6914" max="7168" width="9" style="158"/>
    <col min="7169" max="7169" width="5.875" style="158" customWidth="1"/>
    <col min="7170" max="7424" width="9" style="158"/>
    <col min="7425" max="7425" width="5.875" style="158" customWidth="1"/>
    <col min="7426" max="7680" width="9" style="158"/>
    <col min="7681" max="7681" width="5.875" style="158" customWidth="1"/>
    <col min="7682" max="7936" width="9" style="158"/>
    <col min="7937" max="7937" width="5.875" style="158" customWidth="1"/>
    <col min="7938" max="8192" width="9" style="158"/>
    <col min="8193" max="8193" width="5.875" style="158" customWidth="1"/>
    <col min="8194" max="8448" width="9" style="158"/>
    <col min="8449" max="8449" width="5.875" style="158" customWidth="1"/>
    <col min="8450" max="8704" width="9" style="158"/>
    <col min="8705" max="8705" width="5.875" style="158" customWidth="1"/>
    <col min="8706" max="8960" width="9" style="158"/>
    <col min="8961" max="8961" width="5.875" style="158" customWidth="1"/>
    <col min="8962" max="9216" width="9" style="158"/>
    <col min="9217" max="9217" width="5.875" style="158" customWidth="1"/>
    <col min="9218" max="9472" width="9" style="158"/>
    <col min="9473" max="9473" width="5.875" style="158" customWidth="1"/>
    <col min="9474" max="9728" width="9" style="158"/>
    <col min="9729" max="9729" width="5.875" style="158" customWidth="1"/>
    <col min="9730" max="9984" width="9" style="158"/>
    <col min="9985" max="9985" width="5.875" style="158" customWidth="1"/>
    <col min="9986" max="10240" width="9" style="158"/>
    <col min="10241" max="10241" width="5.875" style="158" customWidth="1"/>
    <col min="10242" max="10496" width="9" style="158"/>
    <col min="10497" max="10497" width="5.875" style="158" customWidth="1"/>
    <col min="10498" max="10752" width="9" style="158"/>
    <col min="10753" max="10753" width="5.875" style="158" customWidth="1"/>
    <col min="10754" max="11008" width="9" style="158"/>
    <col min="11009" max="11009" width="5.875" style="158" customWidth="1"/>
    <col min="11010" max="11264" width="9" style="158"/>
    <col min="11265" max="11265" width="5.875" style="158" customWidth="1"/>
    <col min="11266" max="11520" width="9" style="158"/>
    <col min="11521" max="11521" width="5.875" style="158" customWidth="1"/>
    <col min="11522" max="11776" width="9" style="158"/>
    <col min="11777" max="11777" width="5.875" style="158" customWidth="1"/>
    <col min="11778" max="12032" width="9" style="158"/>
    <col min="12033" max="12033" width="5.875" style="158" customWidth="1"/>
    <col min="12034" max="12288" width="9" style="158"/>
    <col min="12289" max="12289" width="5.875" style="158" customWidth="1"/>
    <col min="12290" max="12544" width="9" style="158"/>
    <col min="12545" max="12545" width="5.875" style="158" customWidth="1"/>
    <col min="12546" max="12800" width="9" style="158"/>
    <col min="12801" max="12801" width="5.875" style="158" customWidth="1"/>
    <col min="12802" max="13056" width="9" style="158"/>
    <col min="13057" max="13057" width="5.875" style="158" customWidth="1"/>
    <col min="13058" max="13312" width="9" style="158"/>
    <col min="13313" max="13313" width="5.875" style="158" customWidth="1"/>
    <col min="13314" max="13568" width="9" style="158"/>
    <col min="13569" max="13569" width="5.875" style="158" customWidth="1"/>
    <col min="13570" max="13824" width="9" style="158"/>
    <col min="13825" max="13825" width="5.875" style="158" customWidth="1"/>
    <col min="13826" max="14080" width="9" style="158"/>
    <col min="14081" max="14081" width="5.875" style="158" customWidth="1"/>
    <col min="14082" max="14336" width="9" style="158"/>
    <col min="14337" max="14337" width="5.875" style="158" customWidth="1"/>
    <col min="14338" max="14592" width="9" style="158"/>
    <col min="14593" max="14593" width="5.875" style="158" customWidth="1"/>
    <col min="14594" max="14848" width="9" style="158"/>
    <col min="14849" max="14849" width="5.875" style="158" customWidth="1"/>
    <col min="14850" max="15104" width="9" style="158"/>
    <col min="15105" max="15105" width="5.875" style="158" customWidth="1"/>
    <col min="15106" max="15360" width="9" style="158"/>
    <col min="15361" max="15361" width="5.875" style="158" customWidth="1"/>
    <col min="15362" max="15616" width="9" style="158"/>
    <col min="15617" max="15617" width="5.875" style="158" customWidth="1"/>
    <col min="15618" max="15872" width="9" style="158"/>
    <col min="15873" max="15873" width="5.875" style="158" customWidth="1"/>
    <col min="15874" max="16128" width="9" style="158"/>
    <col min="16129" max="16129" width="5.875" style="158" customWidth="1"/>
    <col min="16130" max="16384" width="9" style="158"/>
  </cols>
  <sheetData>
    <row r="1" spans="1:11" x14ac:dyDescent="0.15">
      <c r="A1" s="148"/>
      <c r="B1" s="148"/>
      <c r="C1" s="148"/>
      <c r="D1" s="148"/>
      <c r="E1" s="148"/>
      <c r="F1" s="148"/>
      <c r="G1" s="148"/>
      <c r="H1" s="148"/>
      <c r="I1" s="148"/>
      <c r="J1" s="148"/>
      <c r="K1" s="148"/>
    </row>
    <row r="2" spans="1:11" x14ac:dyDescent="0.15">
      <c r="A2" s="147"/>
      <c r="B2" s="148"/>
      <c r="C2" s="148"/>
      <c r="D2" s="148"/>
      <c r="E2" s="148"/>
      <c r="F2" s="148"/>
      <c r="G2" s="148"/>
      <c r="H2" s="148"/>
      <c r="I2" s="148"/>
      <c r="J2" s="159"/>
      <c r="K2" s="159"/>
    </row>
    <row r="3" spans="1:11" ht="14.25" x14ac:dyDescent="0.15">
      <c r="A3" s="149"/>
      <c r="B3" s="148"/>
      <c r="C3" s="148"/>
      <c r="D3" s="148"/>
      <c r="E3" s="148"/>
      <c r="F3" s="148"/>
      <c r="G3" s="148"/>
      <c r="H3" s="148"/>
      <c r="I3" s="148"/>
      <c r="J3" s="148"/>
      <c r="K3" s="148"/>
    </row>
    <row r="4" spans="1:11" ht="14.25" x14ac:dyDescent="0.15">
      <c r="A4" s="150"/>
      <c r="B4" s="148"/>
      <c r="C4" s="148"/>
      <c r="D4" s="148"/>
      <c r="E4" s="148"/>
      <c r="F4" s="148"/>
      <c r="G4" s="148"/>
      <c r="H4" s="160" t="s">
        <v>658</v>
      </c>
      <c r="I4" s="161"/>
      <c r="J4" s="161"/>
      <c r="K4" s="161"/>
    </row>
    <row r="5" spans="1:11" ht="14.25" x14ac:dyDescent="0.15">
      <c r="A5" s="150"/>
      <c r="B5" s="148"/>
      <c r="C5" s="148"/>
      <c r="D5" s="148"/>
      <c r="E5" s="148"/>
      <c r="F5" s="148"/>
      <c r="G5" s="148"/>
      <c r="H5" s="162" t="s">
        <v>615</v>
      </c>
      <c r="I5" s="162"/>
      <c r="J5" s="162"/>
      <c r="K5" s="162"/>
    </row>
    <row r="6" spans="1:11" ht="14.25" x14ac:dyDescent="0.15">
      <c r="A6" s="149"/>
      <c r="B6" s="148"/>
      <c r="C6" s="148"/>
      <c r="D6" s="148"/>
      <c r="E6" s="148"/>
      <c r="F6" s="148"/>
      <c r="G6" s="148"/>
      <c r="H6" s="148"/>
      <c r="I6" s="148"/>
      <c r="J6" s="148"/>
      <c r="K6" s="148"/>
    </row>
    <row r="7" spans="1:11" ht="14.25" x14ac:dyDescent="0.15">
      <c r="A7" s="149"/>
      <c r="B7" s="148"/>
      <c r="C7" s="148"/>
      <c r="D7" s="148"/>
      <c r="E7" s="148"/>
      <c r="F7" s="148"/>
      <c r="G7" s="148"/>
      <c r="H7" s="148"/>
      <c r="I7" s="148"/>
      <c r="J7" s="148"/>
      <c r="K7" s="148"/>
    </row>
    <row r="8" spans="1:11" ht="78" customHeight="1" x14ac:dyDescent="0.15">
      <c r="A8" s="149"/>
      <c r="B8" s="148"/>
      <c r="C8" s="163" t="s">
        <v>659</v>
      </c>
      <c r="D8" s="164"/>
      <c r="E8" s="164"/>
      <c r="F8" s="164"/>
      <c r="G8" s="164"/>
      <c r="H8" s="164"/>
      <c r="I8" s="164"/>
      <c r="J8" s="148"/>
      <c r="K8" s="148"/>
    </row>
    <row r="9" spans="1:11" ht="14.25" x14ac:dyDescent="0.15">
      <c r="A9" s="149"/>
      <c r="B9" s="148"/>
      <c r="C9" s="148"/>
      <c r="D9" s="148"/>
      <c r="E9" s="148"/>
      <c r="F9" s="148"/>
      <c r="G9" s="148"/>
      <c r="H9" s="148"/>
      <c r="I9" s="148"/>
      <c r="J9" s="148"/>
      <c r="K9" s="148"/>
    </row>
    <row r="10" spans="1:11" ht="14.25" x14ac:dyDescent="0.15">
      <c r="A10" s="149"/>
      <c r="B10" s="148"/>
      <c r="C10" s="148"/>
      <c r="D10" s="148"/>
      <c r="E10" s="148"/>
      <c r="F10" s="148"/>
      <c r="G10" s="148"/>
      <c r="H10" s="148"/>
      <c r="I10" s="148"/>
      <c r="J10" s="148"/>
      <c r="K10" s="148"/>
    </row>
    <row r="11" spans="1:11" ht="14.25" x14ac:dyDescent="0.15">
      <c r="A11" s="149"/>
      <c r="B11" s="148" t="s">
        <v>617</v>
      </c>
      <c r="C11" s="148"/>
      <c r="D11" s="148"/>
      <c r="E11" s="148"/>
      <c r="F11" s="148"/>
      <c r="G11" s="148"/>
      <c r="H11" s="148"/>
      <c r="I11" s="148"/>
      <c r="J11" s="148"/>
      <c r="K11" s="148"/>
    </row>
    <row r="12" spans="1:11" ht="14.25" x14ac:dyDescent="0.15">
      <c r="A12" s="149"/>
      <c r="B12" s="148"/>
      <c r="C12" s="148"/>
      <c r="D12" s="148"/>
      <c r="E12" s="148"/>
      <c r="F12" s="148"/>
      <c r="G12" s="148"/>
      <c r="H12" s="148"/>
      <c r="I12" s="148"/>
      <c r="J12" s="148"/>
      <c r="K12" s="148"/>
    </row>
    <row r="13" spans="1:11" ht="129" customHeight="1" x14ac:dyDescent="0.15">
      <c r="A13" s="149"/>
      <c r="B13" s="165" t="s">
        <v>660</v>
      </c>
      <c r="C13" s="166"/>
      <c r="D13" s="166"/>
      <c r="E13" s="166"/>
      <c r="F13" s="166"/>
      <c r="G13" s="166"/>
      <c r="H13" s="166"/>
      <c r="I13" s="166"/>
      <c r="J13" s="166"/>
      <c r="K13" s="148"/>
    </row>
    <row r="14" spans="1:11" ht="14.25" x14ac:dyDescent="0.15">
      <c r="A14" s="149"/>
      <c r="B14" s="148"/>
      <c r="C14" s="148"/>
      <c r="D14" s="148"/>
      <c r="E14" s="148"/>
      <c r="F14" s="148"/>
      <c r="G14" s="148"/>
      <c r="H14" s="148"/>
      <c r="I14" s="148"/>
      <c r="J14" s="148"/>
      <c r="K14" s="148"/>
    </row>
    <row r="15" spans="1:11" ht="14.25" x14ac:dyDescent="0.15">
      <c r="A15" s="149"/>
      <c r="B15" s="148"/>
      <c r="C15" s="148"/>
      <c r="D15" s="148"/>
      <c r="E15" s="148"/>
      <c r="F15" s="148"/>
      <c r="G15" s="148"/>
      <c r="H15" s="148"/>
      <c r="I15" s="148"/>
      <c r="J15" s="148"/>
      <c r="K15" s="148"/>
    </row>
    <row r="16" spans="1:11" ht="14.25" x14ac:dyDescent="0.15">
      <c r="A16" s="149"/>
      <c r="B16" s="148" t="s">
        <v>619</v>
      </c>
      <c r="C16" s="148"/>
      <c r="D16" s="148"/>
      <c r="E16" s="148"/>
      <c r="F16" s="148"/>
      <c r="G16" s="148"/>
      <c r="H16" s="148"/>
      <c r="I16" s="148"/>
      <c r="J16" s="148"/>
      <c r="K16" s="148"/>
    </row>
    <row r="17" spans="1:11" ht="14.25" x14ac:dyDescent="0.15">
      <c r="A17" s="149"/>
      <c r="B17" s="148" t="s">
        <v>620</v>
      </c>
      <c r="C17" s="148"/>
      <c r="D17" s="148"/>
      <c r="E17" s="148"/>
      <c r="F17" s="148"/>
      <c r="G17" s="148"/>
      <c r="H17" s="148"/>
      <c r="I17" s="148"/>
      <c r="J17" s="148"/>
      <c r="K17" s="148"/>
    </row>
    <row r="18" spans="1:11" ht="14.25" x14ac:dyDescent="0.15">
      <c r="A18" s="149"/>
      <c r="B18" s="148" t="s">
        <v>661</v>
      </c>
      <c r="C18" s="148"/>
      <c r="D18" s="148"/>
      <c r="E18" s="148"/>
      <c r="F18" s="148"/>
      <c r="G18" s="148"/>
      <c r="H18" s="148"/>
      <c r="I18" s="148"/>
      <c r="J18" s="148"/>
      <c r="K18" s="148"/>
    </row>
    <row r="19" spans="1:11" ht="14.25" x14ac:dyDescent="0.15">
      <c r="A19" s="149"/>
      <c r="B19" s="148"/>
      <c r="C19" s="148"/>
      <c r="D19" s="148"/>
      <c r="E19" s="148"/>
      <c r="F19" s="148"/>
      <c r="G19" s="148"/>
      <c r="H19" s="148"/>
      <c r="I19" s="148"/>
      <c r="J19" s="148"/>
      <c r="K19" s="148"/>
    </row>
    <row r="20" spans="1:11" ht="14.25" x14ac:dyDescent="0.15">
      <c r="A20" s="149"/>
      <c r="B20" s="148"/>
      <c r="C20" s="148"/>
      <c r="D20" s="148"/>
      <c r="E20" s="148"/>
      <c r="F20" s="148"/>
      <c r="G20" s="148"/>
      <c r="H20" s="148"/>
      <c r="I20" s="148"/>
      <c r="J20" s="148"/>
      <c r="K20" s="148"/>
    </row>
  </sheetData>
  <mergeCells count="5">
    <mergeCell ref="J2:K2"/>
    <mergeCell ref="H4:K4"/>
    <mergeCell ref="H5:K5"/>
    <mergeCell ref="C8:I8"/>
    <mergeCell ref="B13:J13"/>
  </mergeCells>
  <phoneticPr fontId="1"/>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Normal="100" zoomScaleSheetLayoutView="100" workbookViewId="0">
      <selection activeCell="B8" sqref="B8"/>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2" t="s">
        <v>28</v>
      </c>
    </row>
    <row r="2" spans="1:9" x14ac:dyDescent="0.15">
      <c r="A2" s="3" t="s">
        <v>0</v>
      </c>
      <c r="B2" s="4"/>
      <c r="C2" s="4"/>
      <c r="D2" s="4"/>
      <c r="E2" s="4"/>
      <c r="F2" s="4"/>
      <c r="G2" s="4"/>
      <c r="H2" s="4"/>
      <c r="I2" s="4"/>
    </row>
    <row r="4" spans="1:9" x14ac:dyDescent="0.15">
      <c r="A4" s="5" t="s">
        <v>1</v>
      </c>
    </row>
    <row r="5" spans="1:9" x14ac:dyDescent="0.15">
      <c r="A5" s="179" t="s">
        <v>59</v>
      </c>
      <c r="B5" s="179"/>
      <c r="C5" s="179"/>
      <c r="D5" s="179"/>
      <c r="E5" s="179"/>
      <c r="F5" s="179"/>
      <c r="G5" s="179"/>
      <c r="H5" s="179"/>
      <c r="I5" s="179"/>
    </row>
    <row r="7" spans="1:9" x14ac:dyDescent="0.15">
      <c r="A7" s="5" t="s">
        <v>2</v>
      </c>
    </row>
    <row r="8" spans="1:9" x14ac:dyDescent="0.15">
      <c r="A8" s="1" t="s">
        <v>25</v>
      </c>
    </row>
    <row r="10" spans="1:9" ht="27" x14ac:dyDescent="0.15">
      <c r="A10" s="6" t="s">
        <v>3</v>
      </c>
      <c r="B10" s="6" t="s">
        <v>4</v>
      </c>
      <c r="C10" s="6" t="s">
        <v>5</v>
      </c>
      <c r="D10" s="6" t="s">
        <v>6</v>
      </c>
      <c r="E10" s="6" t="s">
        <v>7</v>
      </c>
      <c r="F10" s="6" t="s">
        <v>8</v>
      </c>
      <c r="G10" s="6" t="s">
        <v>9</v>
      </c>
      <c r="H10" s="7" t="s">
        <v>10</v>
      </c>
      <c r="I10" s="6" t="s">
        <v>11</v>
      </c>
    </row>
    <row r="11" spans="1:9" ht="27" x14ac:dyDescent="0.15">
      <c r="A11" s="16" t="s">
        <v>60</v>
      </c>
      <c r="B11" s="16" t="s">
        <v>61</v>
      </c>
      <c r="C11" s="17">
        <v>1</v>
      </c>
      <c r="D11" s="17">
        <v>9975000</v>
      </c>
      <c r="E11" s="17">
        <v>9975000</v>
      </c>
      <c r="F11" s="18">
        <v>37641</v>
      </c>
      <c r="G11" s="16" t="s">
        <v>62</v>
      </c>
      <c r="H11" s="19" t="s">
        <v>38</v>
      </c>
      <c r="I11" s="20" t="s">
        <v>20</v>
      </c>
    </row>
    <row r="12" spans="1:9" ht="27" x14ac:dyDescent="0.15">
      <c r="A12" s="16" t="s">
        <v>63</v>
      </c>
      <c r="B12" s="16" t="s">
        <v>64</v>
      </c>
      <c r="C12" s="17">
        <v>1</v>
      </c>
      <c r="D12" s="17">
        <v>737100</v>
      </c>
      <c r="E12" s="17">
        <v>737100</v>
      </c>
      <c r="F12" s="18">
        <v>37656</v>
      </c>
      <c r="G12" s="16" t="s">
        <v>62</v>
      </c>
      <c r="H12" s="19" t="s">
        <v>43</v>
      </c>
      <c r="I12" s="20" t="s">
        <v>20</v>
      </c>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3.5" x14ac:dyDescent="0.15"/>
  <cols>
    <col min="1" max="1" width="5.25" style="143" customWidth="1"/>
    <col min="2" max="10" width="9" style="143"/>
    <col min="11" max="11" width="5.125" style="143" customWidth="1"/>
    <col min="12" max="16384" width="9" style="143"/>
  </cols>
  <sheetData>
    <row r="2" spans="1:11" x14ac:dyDescent="0.15">
      <c r="A2" s="142"/>
      <c r="J2" s="170"/>
      <c r="K2" s="170"/>
    </row>
    <row r="3" spans="1:11" ht="14.25" x14ac:dyDescent="0.15">
      <c r="A3" s="144"/>
    </row>
    <row r="4" spans="1:11" ht="14.25" x14ac:dyDescent="0.15">
      <c r="A4" s="145"/>
      <c r="H4" s="171" t="s">
        <v>614</v>
      </c>
      <c r="I4" s="172"/>
      <c r="J4" s="172"/>
      <c r="K4" s="172"/>
    </row>
    <row r="5" spans="1:11" ht="14.25" x14ac:dyDescent="0.15">
      <c r="A5" s="145"/>
      <c r="H5" s="173" t="s">
        <v>615</v>
      </c>
      <c r="I5" s="173"/>
      <c r="J5" s="173"/>
      <c r="K5" s="173"/>
    </row>
    <row r="6" spans="1:11" ht="14.25" x14ac:dyDescent="0.15">
      <c r="A6" s="144"/>
    </row>
    <row r="7" spans="1:11" ht="14.25" x14ac:dyDescent="0.15">
      <c r="A7" s="144"/>
    </row>
    <row r="8" spans="1:11" ht="81.75" customHeight="1" x14ac:dyDescent="0.15">
      <c r="A8" s="144"/>
      <c r="C8" s="174" t="s">
        <v>633</v>
      </c>
      <c r="D8" s="175"/>
      <c r="E8" s="175"/>
      <c r="F8" s="175"/>
      <c r="G8" s="175"/>
      <c r="H8" s="175"/>
      <c r="I8" s="175"/>
    </row>
    <row r="9" spans="1:11" ht="14.25" x14ac:dyDescent="0.15">
      <c r="A9" s="144"/>
    </row>
    <row r="10" spans="1:11" ht="14.25" x14ac:dyDescent="0.15">
      <c r="A10" s="144"/>
    </row>
    <row r="11" spans="1:11" ht="14.25" x14ac:dyDescent="0.15">
      <c r="A11" s="144"/>
      <c r="B11" s="143" t="s">
        <v>617</v>
      </c>
    </row>
    <row r="12" spans="1:11" ht="14.25" x14ac:dyDescent="0.15">
      <c r="A12" s="144"/>
    </row>
    <row r="13" spans="1:11" ht="129" customHeight="1" x14ac:dyDescent="0.15">
      <c r="A13" s="144"/>
      <c r="B13" s="176" t="s">
        <v>634</v>
      </c>
      <c r="C13" s="177"/>
      <c r="D13" s="177"/>
      <c r="E13" s="177"/>
      <c r="F13" s="177"/>
      <c r="G13" s="177"/>
      <c r="H13" s="177"/>
      <c r="I13" s="177"/>
      <c r="J13" s="177"/>
    </row>
    <row r="14" spans="1:11" ht="14.25" x14ac:dyDescent="0.15">
      <c r="A14" s="144"/>
    </row>
    <row r="15" spans="1:11" ht="14.25" x14ac:dyDescent="0.15">
      <c r="A15" s="144"/>
    </row>
    <row r="16" spans="1:11" ht="14.25" x14ac:dyDescent="0.15">
      <c r="A16" s="144"/>
      <c r="B16" s="143" t="s">
        <v>619</v>
      </c>
    </row>
    <row r="17" spans="1:2" ht="14.25" x14ac:dyDescent="0.15">
      <c r="A17" s="144"/>
      <c r="B17" s="143" t="s">
        <v>620</v>
      </c>
    </row>
    <row r="18" spans="1:2" ht="14.25" x14ac:dyDescent="0.15">
      <c r="A18" s="144"/>
      <c r="B18" s="143" t="s">
        <v>635</v>
      </c>
    </row>
    <row r="19" spans="1:2" ht="14.25" x14ac:dyDescent="0.15">
      <c r="A19" s="144"/>
    </row>
    <row r="20" spans="1:2" ht="14.25" x14ac:dyDescent="0.15">
      <c r="A20" s="144"/>
    </row>
    <row r="21" spans="1:2" ht="14.25" x14ac:dyDescent="0.15">
      <c r="A21" s="14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Normal="100" zoomScaleSheetLayoutView="100" workbookViewId="0">
      <selection activeCell="C40" sqref="C40"/>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2" t="s">
        <v>28</v>
      </c>
    </row>
    <row r="2" spans="1:9" x14ac:dyDescent="0.15">
      <c r="A2" s="3" t="s">
        <v>0</v>
      </c>
      <c r="B2" s="4"/>
      <c r="C2" s="4"/>
      <c r="D2" s="4"/>
      <c r="E2" s="4"/>
      <c r="F2" s="4"/>
      <c r="G2" s="4"/>
      <c r="H2" s="4"/>
      <c r="I2" s="4"/>
    </row>
    <row r="4" spans="1:9" x14ac:dyDescent="0.15">
      <c r="A4" s="5" t="s">
        <v>1</v>
      </c>
    </row>
    <row r="5" spans="1:9" x14ac:dyDescent="0.15">
      <c r="A5" s="180" t="s">
        <v>49</v>
      </c>
      <c r="B5" s="179"/>
      <c r="C5" s="179"/>
      <c r="D5" s="179"/>
      <c r="E5" s="179"/>
      <c r="F5" s="179"/>
      <c r="G5" s="179"/>
      <c r="H5" s="179"/>
      <c r="I5" s="179"/>
    </row>
    <row r="7" spans="1:9" x14ac:dyDescent="0.15">
      <c r="A7" s="5" t="s">
        <v>2</v>
      </c>
    </row>
    <row r="8" spans="1:9" x14ac:dyDescent="0.15">
      <c r="A8" s="1" t="s">
        <v>25</v>
      </c>
    </row>
    <row r="10" spans="1:9" ht="27" x14ac:dyDescent="0.15">
      <c r="A10" s="6" t="s">
        <v>3</v>
      </c>
      <c r="B10" s="6" t="s">
        <v>4</v>
      </c>
      <c r="C10" s="6" t="s">
        <v>5</v>
      </c>
      <c r="D10" s="6" t="s">
        <v>6</v>
      </c>
      <c r="E10" s="6" t="s">
        <v>7</v>
      </c>
      <c r="F10" s="6" t="s">
        <v>8</v>
      </c>
      <c r="G10" s="6" t="s">
        <v>9</v>
      </c>
      <c r="H10" s="7" t="s">
        <v>10</v>
      </c>
      <c r="I10" s="6" t="s">
        <v>11</v>
      </c>
    </row>
    <row r="11" spans="1:9" ht="27" x14ac:dyDescent="0.15">
      <c r="A11" s="16" t="s">
        <v>48</v>
      </c>
      <c r="B11" s="16" t="s">
        <v>47</v>
      </c>
      <c r="C11" s="17">
        <v>1</v>
      </c>
      <c r="D11" s="17">
        <v>199500</v>
      </c>
      <c r="E11" s="17">
        <v>199500</v>
      </c>
      <c r="F11" s="18" t="s">
        <v>46</v>
      </c>
      <c r="G11" s="16" t="s">
        <v>45</v>
      </c>
      <c r="H11" s="19" t="s">
        <v>43</v>
      </c>
      <c r="I11" s="20" t="s">
        <v>44</v>
      </c>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F12" sqref="F12"/>
    </sheetView>
  </sheetViews>
  <sheetFormatPr defaultRowHeight="13.5" x14ac:dyDescent="0.15"/>
  <cols>
    <col min="1" max="1" width="5.25" style="143" customWidth="1"/>
    <col min="2" max="10" width="9" style="143"/>
    <col min="11" max="11" width="5.125" style="143" customWidth="1"/>
    <col min="12" max="16384" width="9" style="143"/>
  </cols>
  <sheetData>
    <row r="2" spans="1:11" x14ac:dyDescent="0.15">
      <c r="A2" s="142"/>
      <c r="J2" s="170"/>
      <c r="K2" s="170"/>
    </row>
    <row r="3" spans="1:11" ht="14.25" x14ac:dyDescent="0.15">
      <c r="A3" s="144"/>
    </row>
    <row r="4" spans="1:11" ht="14.25" x14ac:dyDescent="0.15">
      <c r="A4" s="145"/>
      <c r="H4" s="171" t="s">
        <v>614</v>
      </c>
      <c r="I4" s="172"/>
      <c r="J4" s="172"/>
      <c r="K4" s="172"/>
    </row>
    <row r="5" spans="1:11" ht="14.25" x14ac:dyDescent="0.15">
      <c r="A5" s="145"/>
      <c r="H5" s="173" t="s">
        <v>615</v>
      </c>
      <c r="I5" s="173"/>
      <c r="J5" s="173"/>
      <c r="K5" s="173"/>
    </row>
    <row r="6" spans="1:11" ht="14.25" x14ac:dyDescent="0.15">
      <c r="A6" s="144"/>
    </row>
    <row r="7" spans="1:11" ht="14.25" x14ac:dyDescent="0.15">
      <c r="A7" s="144"/>
    </row>
    <row r="8" spans="1:11" ht="81.75" customHeight="1" x14ac:dyDescent="0.15">
      <c r="A8" s="144"/>
      <c r="C8" s="174" t="s">
        <v>636</v>
      </c>
      <c r="D8" s="175"/>
      <c r="E8" s="175"/>
      <c r="F8" s="175"/>
      <c r="G8" s="175"/>
      <c r="H8" s="175"/>
      <c r="I8" s="175"/>
    </row>
    <row r="9" spans="1:11" ht="14.25" x14ac:dyDescent="0.15">
      <c r="A9" s="144"/>
    </row>
    <row r="10" spans="1:11" ht="14.25" x14ac:dyDescent="0.15">
      <c r="A10" s="144"/>
    </row>
    <row r="11" spans="1:11" ht="14.25" x14ac:dyDescent="0.15">
      <c r="A11" s="144"/>
      <c r="B11" s="143" t="s">
        <v>617</v>
      </c>
    </row>
    <row r="12" spans="1:11" ht="14.25" x14ac:dyDescent="0.15">
      <c r="A12" s="144"/>
    </row>
    <row r="13" spans="1:11" ht="129" customHeight="1" x14ac:dyDescent="0.15">
      <c r="A13" s="144"/>
      <c r="B13" s="176" t="s">
        <v>637</v>
      </c>
      <c r="C13" s="177"/>
      <c r="D13" s="177"/>
      <c r="E13" s="177"/>
      <c r="F13" s="177"/>
      <c r="G13" s="177"/>
      <c r="H13" s="177"/>
      <c r="I13" s="177"/>
      <c r="J13" s="177"/>
    </row>
    <row r="14" spans="1:11" ht="14.25" x14ac:dyDescent="0.15">
      <c r="A14" s="144"/>
    </row>
    <row r="15" spans="1:11" ht="14.25" x14ac:dyDescent="0.15">
      <c r="A15" s="144"/>
    </row>
    <row r="16" spans="1:11" ht="14.25" x14ac:dyDescent="0.15">
      <c r="A16" s="144"/>
      <c r="B16" s="143" t="s">
        <v>619</v>
      </c>
    </row>
    <row r="17" spans="1:2" ht="14.25" x14ac:dyDescent="0.15">
      <c r="A17" s="144"/>
      <c r="B17" s="143" t="s">
        <v>620</v>
      </c>
    </row>
    <row r="18" spans="1:2" ht="14.25" x14ac:dyDescent="0.15">
      <c r="A18" s="144"/>
      <c r="B18" s="143" t="s">
        <v>624</v>
      </c>
    </row>
    <row r="19" spans="1:2" ht="14.25" x14ac:dyDescent="0.15">
      <c r="A19" s="144"/>
    </row>
    <row r="20" spans="1:2" ht="14.25" x14ac:dyDescent="0.15">
      <c r="A20" s="144"/>
    </row>
    <row r="21" spans="1:2" ht="14.25" x14ac:dyDescent="0.15">
      <c r="A21" s="14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B8" sqref="B8"/>
    </sheetView>
  </sheetViews>
  <sheetFormatPr defaultRowHeight="13.5" x14ac:dyDescent="0.15"/>
  <cols>
    <col min="1" max="1" width="35" style="24" customWidth="1"/>
    <col min="2" max="2" width="17.125" style="24" customWidth="1"/>
    <col min="3" max="3" width="5.5" style="24" customWidth="1"/>
    <col min="4" max="5" width="13.875" style="24" customWidth="1"/>
    <col min="6" max="6" width="11.625" style="24" customWidth="1"/>
    <col min="7" max="7" width="19.375" style="24" customWidth="1"/>
    <col min="8" max="8" width="5.875" style="24" customWidth="1"/>
    <col min="9" max="9" width="21.5" style="24" customWidth="1"/>
    <col min="10" max="16384" width="9" style="24"/>
  </cols>
  <sheetData>
    <row r="1" spans="1:9" x14ac:dyDescent="0.15">
      <c r="I1" s="25">
        <v>43307</v>
      </c>
    </row>
    <row r="2" spans="1:9" x14ac:dyDescent="0.15">
      <c r="A2" s="26" t="s">
        <v>65</v>
      </c>
      <c r="B2" s="27"/>
      <c r="C2" s="27"/>
      <c r="D2" s="27"/>
      <c r="E2" s="27"/>
      <c r="F2" s="27"/>
      <c r="G2" s="27"/>
      <c r="H2" s="27"/>
      <c r="I2" s="27"/>
    </row>
    <row r="4" spans="1:9" x14ac:dyDescent="0.15">
      <c r="A4" s="28" t="s">
        <v>66</v>
      </c>
    </row>
    <row r="5" spans="1:9" s="29" customFormat="1" x14ac:dyDescent="0.15">
      <c r="A5" s="178" t="s">
        <v>67</v>
      </c>
      <c r="B5" s="178"/>
      <c r="C5" s="178"/>
      <c r="D5" s="178"/>
      <c r="E5" s="178"/>
      <c r="F5" s="178"/>
      <c r="G5" s="178"/>
      <c r="H5" s="178"/>
      <c r="I5" s="178"/>
    </row>
    <row r="7" spans="1:9" x14ac:dyDescent="0.15">
      <c r="A7" s="28" t="s">
        <v>68</v>
      </c>
    </row>
    <row r="8" spans="1:9" x14ac:dyDescent="0.15">
      <c r="A8" s="24" t="s">
        <v>69</v>
      </c>
    </row>
    <row r="10" spans="1:9" ht="27" x14ac:dyDescent="0.15">
      <c r="A10" s="30" t="s">
        <v>70</v>
      </c>
      <c r="B10" s="30" t="s">
        <v>71</v>
      </c>
      <c r="C10" s="30" t="s">
        <v>72</v>
      </c>
      <c r="D10" s="30" t="s">
        <v>73</v>
      </c>
      <c r="E10" s="30" t="s">
        <v>74</v>
      </c>
      <c r="F10" s="30" t="s">
        <v>75</v>
      </c>
      <c r="G10" s="30" t="s">
        <v>76</v>
      </c>
      <c r="H10" s="31" t="s">
        <v>77</v>
      </c>
      <c r="I10" s="30" t="s">
        <v>78</v>
      </c>
    </row>
    <row r="11" spans="1:9" ht="93.75" customHeight="1" x14ac:dyDescent="0.15">
      <c r="A11" s="32" t="s">
        <v>79</v>
      </c>
      <c r="B11" s="33" t="s">
        <v>80</v>
      </c>
      <c r="C11" s="34">
        <v>1</v>
      </c>
      <c r="D11" s="35">
        <v>4473000</v>
      </c>
      <c r="E11" s="35">
        <v>4473000</v>
      </c>
      <c r="F11" s="36">
        <v>37232</v>
      </c>
      <c r="G11" s="37" t="s">
        <v>81</v>
      </c>
      <c r="H11" s="34" t="s">
        <v>82</v>
      </c>
      <c r="I11" s="38" t="s">
        <v>83</v>
      </c>
    </row>
    <row r="13" spans="1:9" x14ac:dyDescent="0.15">
      <c r="A13" s="24" t="s">
        <v>84</v>
      </c>
    </row>
    <row r="14" spans="1:9" x14ac:dyDescent="0.15">
      <c r="A14" s="24" t="s">
        <v>85</v>
      </c>
    </row>
    <row r="15" spans="1:9" x14ac:dyDescent="0.15">
      <c r="A15" s="24" t="s">
        <v>86</v>
      </c>
    </row>
    <row r="16" spans="1:9" x14ac:dyDescent="0.15">
      <c r="A16" s="24" t="s">
        <v>87</v>
      </c>
    </row>
    <row r="17" spans="1:1" x14ac:dyDescent="0.15">
      <c r="A17" s="24" t="s">
        <v>88</v>
      </c>
    </row>
    <row r="18" spans="1:1" x14ac:dyDescent="0.15">
      <c r="A18" s="24" t="s">
        <v>89</v>
      </c>
    </row>
    <row r="19" spans="1:1" x14ac:dyDescent="0.15">
      <c r="A19" s="24" t="s">
        <v>90</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J8" sqref="J8"/>
    </sheetView>
  </sheetViews>
  <sheetFormatPr defaultRowHeight="13.5" x14ac:dyDescent="0.15"/>
  <cols>
    <col min="1" max="1" width="5.25" style="143" customWidth="1"/>
    <col min="2" max="10" width="9" style="143"/>
    <col min="11" max="11" width="5.125" style="143" customWidth="1"/>
    <col min="12" max="16384" width="9" style="143"/>
  </cols>
  <sheetData>
    <row r="2" spans="1:11" x14ac:dyDescent="0.15">
      <c r="A2" s="142"/>
      <c r="J2" s="170"/>
      <c r="K2" s="170"/>
    </row>
    <row r="3" spans="1:11" ht="14.25" x14ac:dyDescent="0.15">
      <c r="A3" s="144"/>
    </row>
    <row r="4" spans="1:11" ht="14.25" x14ac:dyDescent="0.15">
      <c r="A4" s="145"/>
      <c r="H4" s="171" t="s">
        <v>614</v>
      </c>
      <c r="I4" s="172"/>
      <c r="J4" s="172"/>
      <c r="K4" s="172"/>
    </row>
    <row r="5" spans="1:11" ht="14.25" x14ac:dyDescent="0.15">
      <c r="A5" s="145"/>
      <c r="H5" s="173" t="s">
        <v>615</v>
      </c>
      <c r="I5" s="173"/>
      <c r="J5" s="173"/>
      <c r="K5" s="173"/>
    </row>
    <row r="6" spans="1:11" ht="14.25" x14ac:dyDescent="0.15">
      <c r="A6" s="144"/>
    </row>
    <row r="7" spans="1:11" ht="14.25" x14ac:dyDescent="0.15">
      <c r="A7" s="144"/>
    </row>
    <row r="8" spans="1:11" ht="81.75" customHeight="1" x14ac:dyDescent="0.15">
      <c r="A8" s="144"/>
      <c r="C8" s="174" t="s">
        <v>638</v>
      </c>
      <c r="D8" s="175"/>
      <c r="E8" s="175"/>
      <c r="F8" s="175"/>
      <c r="G8" s="175"/>
      <c r="H8" s="175"/>
      <c r="I8" s="175"/>
    </row>
    <row r="9" spans="1:11" ht="14.25" x14ac:dyDescent="0.15">
      <c r="A9" s="144"/>
    </row>
    <row r="10" spans="1:11" ht="14.25" x14ac:dyDescent="0.15">
      <c r="A10" s="144"/>
    </row>
    <row r="11" spans="1:11" ht="14.25" x14ac:dyDescent="0.15">
      <c r="A11" s="144"/>
      <c r="B11" s="143" t="s">
        <v>617</v>
      </c>
    </row>
    <row r="12" spans="1:11" ht="14.25" x14ac:dyDescent="0.15">
      <c r="A12" s="144"/>
    </row>
    <row r="13" spans="1:11" ht="129" customHeight="1" x14ac:dyDescent="0.15">
      <c r="A13" s="144"/>
      <c r="B13" s="176" t="s">
        <v>639</v>
      </c>
      <c r="C13" s="177"/>
      <c r="D13" s="177"/>
      <c r="E13" s="177"/>
      <c r="F13" s="177"/>
      <c r="G13" s="177"/>
      <c r="H13" s="177"/>
      <c r="I13" s="177"/>
      <c r="J13" s="177"/>
    </row>
    <row r="14" spans="1:11" ht="14.25" x14ac:dyDescent="0.15">
      <c r="A14" s="144"/>
    </row>
    <row r="15" spans="1:11" ht="14.25" x14ac:dyDescent="0.15">
      <c r="A15" s="144"/>
    </row>
    <row r="16" spans="1:11" ht="14.25" x14ac:dyDescent="0.15">
      <c r="A16" s="144"/>
      <c r="B16" s="143" t="s">
        <v>619</v>
      </c>
    </row>
    <row r="17" spans="1:2" ht="14.25" x14ac:dyDescent="0.15">
      <c r="A17" s="144"/>
      <c r="B17" s="143" t="s">
        <v>620</v>
      </c>
    </row>
    <row r="18" spans="1:2" ht="14.25" x14ac:dyDescent="0.15">
      <c r="A18" s="144"/>
      <c r="B18" s="143" t="s">
        <v>635</v>
      </c>
    </row>
    <row r="19" spans="1:2" ht="14.25" x14ac:dyDescent="0.15">
      <c r="A19" s="144"/>
    </row>
    <row r="20" spans="1:2" ht="14.25" x14ac:dyDescent="0.15">
      <c r="A20" s="144"/>
    </row>
    <row r="21" spans="1:2" ht="14.25" x14ac:dyDescent="0.15">
      <c r="A21" s="14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I30" sqref="I30"/>
    </sheetView>
  </sheetViews>
  <sheetFormatPr defaultRowHeight="13.5" x14ac:dyDescent="0.15"/>
  <cols>
    <col min="1" max="1" width="35" style="24" customWidth="1"/>
    <col min="2" max="2" width="17.125" style="24" customWidth="1"/>
    <col min="3" max="3" width="5.5" style="24" customWidth="1"/>
    <col min="4" max="5" width="13.875" style="24" customWidth="1"/>
    <col min="6" max="6" width="11.625" style="24" customWidth="1"/>
    <col min="7" max="7" width="19.375" style="24" customWidth="1"/>
    <col min="8" max="8" width="5.875" style="24" customWidth="1"/>
    <col min="9" max="9" width="21.5" style="24" customWidth="1"/>
    <col min="10" max="16384" width="9" style="24"/>
  </cols>
  <sheetData>
    <row r="1" spans="1:9" x14ac:dyDescent="0.15">
      <c r="I1" s="25">
        <v>43307</v>
      </c>
    </row>
    <row r="2" spans="1:9" x14ac:dyDescent="0.15">
      <c r="A2" s="26" t="s">
        <v>65</v>
      </c>
      <c r="B2" s="27"/>
      <c r="C2" s="27"/>
      <c r="D2" s="27"/>
      <c r="E2" s="27"/>
      <c r="F2" s="27"/>
      <c r="G2" s="27"/>
      <c r="H2" s="27"/>
      <c r="I2" s="27"/>
    </row>
    <row r="4" spans="1:9" x14ac:dyDescent="0.15">
      <c r="A4" s="28" t="s">
        <v>66</v>
      </c>
    </row>
    <row r="5" spans="1:9" s="29" customFormat="1" x14ac:dyDescent="0.15">
      <c r="A5" s="178" t="s">
        <v>91</v>
      </c>
      <c r="B5" s="178"/>
      <c r="C5" s="178"/>
      <c r="D5" s="178"/>
      <c r="E5" s="178"/>
      <c r="F5" s="178"/>
      <c r="G5" s="178"/>
      <c r="H5" s="178"/>
      <c r="I5" s="178"/>
    </row>
    <row r="6" spans="1:9" s="29" customFormat="1" x14ac:dyDescent="0.15">
      <c r="A6" s="178" t="s">
        <v>92</v>
      </c>
      <c r="B6" s="178"/>
      <c r="C6" s="178"/>
      <c r="D6" s="178"/>
      <c r="E6" s="178"/>
      <c r="F6" s="178"/>
      <c r="G6" s="178"/>
      <c r="H6" s="178"/>
      <c r="I6" s="178"/>
    </row>
    <row r="8" spans="1:9" x14ac:dyDescent="0.15">
      <c r="A8" s="28" t="s">
        <v>68</v>
      </c>
    </row>
    <row r="9" spans="1:9" x14ac:dyDescent="0.15">
      <c r="A9" s="24" t="s">
        <v>69</v>
      </c>
    </row>
    <row r="11" spans="1:9" ht="27" x14ac:dyDescent="0.15">
      <c r="A11" s="30" t="s">
        <v>70</v>
      </c>
      <c r="B11" s="30" t="s">
        <v>71</v>
      </c>
      <c r="C11" s="30" t="s">
        <v>72</v>
      </c>
      <c r="D11" s="30" t="s">
        <v>73</v>
      </c>
      <c r="E11" s="30" t="s">
        <v>74</v>
      </c>
      <c r="F11" s="30" t="s">
        <v>75</v>
      </c>
      <c r="G11" s="30" t="s">
        <v>76</v>
      </c>
      <c r="H11" s="31" t="s">
        <v>77</v>
      </c>
      <c r="I11" s="30" t="s">
        <v>78</v>
      </c>
    </row>
    <row r="12" spans="1:9" ht="93.75" customHeight="1" x14ac:dyDescent="0.15">
      <c r="A12" s="32" t="s">
        <v>93</v>
      </c>
      <c r="B12" s="39" t="s">
        <v>94</v>
      </c>
      <c r="C12" s="34">
        <v>1</v>
      </c>
      <c r="D12" s="35">
        <v>109509</v>
      </c>
      <c r="E12" s="35">
        <v>109509</v>
      </c>
      <c r="F12" s="36">
        <v>39233</v>
      </c>
      <c r="G12" s="40" t="s">
        <v>95</v>
      </c>
      <c r="H12" s="41" t="s">
        <v>96</v>
      </c>
      <c r="I12" s="38" t="s">
        <v>97</v>
      </c>
    </row>
    <row r="13" spans="1:9" ht="93.75" customHeight="1" x14ac:dyDescent="0.15">
      <c r="A13" s="32" t="s">
        <v>98</v>
      </c>
      <c r="B13" s="39" t="s">
        <v>99</v>
      </c>
      <c r="C13" s="34">
        <v>1</v>
      </c>
      <c r="D13" s="35">
        <v>177401</v>
      </c>
      <c r="E13" s="35">
        <v>177401</v>
      </c>
      <c r="F13" s="36">
        <v>41929</v>
      </c>
      <c r="G13" s="40" t="s">
        <v>100</v>
      </c>
      <c r="H13" s="41" t="s">
        <v>101</v>
      </c>
      <c r="I13" s="38" t="s">
        <v>97</v>
      </c>
    </row>
    <row r="15" spans="1:9" x14ac:dyDescent="0.15">
      <c r="A15" s="24" t="s">
        <v>84</v>
      </c>
    </row>
    <row r="16" spans="1:9" x14ac:dyDescent="0.15">
      <c r="A16" s="24" t="s">
        <v>85</v>
      </c>
    </row>
    <row r="17" spans="1:1" x14ac:dyDescent="0.15">
      <c r="A17" s="24" t="s">
        <v>86</v>
      </c>
    </row>
    <row r="18" spans="1:1" x14ac:dyDescent="0.15">
      <c r="A18" s="24" t="s">
        <v>87</v>
      </c>
    </row>
    <row r="19" spans="1:1" x14ac:dyDescent="0.15">
      <c r="A19" s="24" t="s">
        <v>88</v>
      </c>
    </row>
    <row r="20" spans="1:1" x14ac:dyDescent="0.15">
      <c r="A20" s="24" t="s">
        <v>89</v>
      </c>
    </row>
    <row r="21" spans="1:1" x14ac:dyDescent="0.15">
      <c r="A21" s="24" t="s">
        <v>90</v>
      </c>
    </row>
  </sheetData>
  <mergeCells count="2">
    <mergeCell ref="A5:I5"/>
    <mergeCell ref="A6:I6"/>
  </mergeCells>
  <phoneticPr fontId="1"/>
  <printOptions horizontalCentered="1"/>
  <pageMargins left="0.59055118110236227" right="0.59055118110236227" top="0.59055118110236227" bottom="0.59055118110236227" header="0.59055118110236227" footer="0.59055118110236227"/>
  <pageSetup paperSize="9" scale="9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3.5" x14ac:dyDescent="0.15"/>
  <cols>
    <col min="1" max="1" width="5.25" style="143" customWidth="1"/>
    <col min="2" max="10" width="9" style="143"/>
    <col min="11" max="11" width="5.125" style="143" customWidth="1"/>
    <col min="12" max="16384" width="9" style="143"/>
  </cols>
  <sheetData>
    <row r="2" spans="1:11" x14ac:dyDescent="0.15">
      <c r="A2" s="142"/>
      <c r="J2" s="170"/>
      <c r="K2" s="170"/>
    </row>
    <row r="3" spans="1:11" ht="14.25" x14ac:dyDescent="0.15">
      <c r="A3" s="144"/>
    </row>
    <row r="4" spans="1:11" ht="14.25" x14ac:dyDescent="0.15">
      <c r="A4" s="145"/>
      <c r="H4" s="171" t="s">
        <v>614</v>
      </c>
      <c r="I4" s="172"/>
      <c r="J4" s="172"/>
      <c r="K4" s="172"/>
    </row>
    <row r="5" spans="1:11" ht="14.25" x14ac:dyDescent="0.15">
      <c r="A5" s="145"/>
      <c r="H5" s="173" t="s">
        <v>615</v>
      </c>
      <c r="I5" s="173"/>
      <c r="J5" s="173"/>
      <c r="K5" s="173"/>
    </row>
    <row r="6" spans="1:11" ht="14.25" x14ac:dyDescent="0.15">
      <c r="A6" s="144"/>
    </row>
    <row r="7" spans="1:11" ht="14.25" x14ac:dyDescent="0.15">
      <c r="A7" s="144"/>
    </row>
    <row r="8" spans="1:11" ht="81.75" customHeight="1" x14ac:dyDescent="0.15">
      <c r="A8" s="144"/>
      <c r="C8" s="174" t="s">
        <v>640</v>
      </c>
      <c r="D8" s="175"/>
      <c r="E8" s="175"/>
      <c r="F8" s="175"/>
      <c r="G8" s="175"/>
      <c r="H8" s="175"/>
      <c r="I8" s="175"/>
    </row>
    <row r="9" spans="1:11" ht="14.25" x14ac:dyDescent="0.15">
      <c r="A9" s="144"/>
    </row>
    <row r="10" spans="1:11" ht="14.25" x14ac:dyDescent="0.15">
      <c r="A10" s="144"/>
    </row>
    <row r="11" spans="1:11" ht="14.25" x14ac:dyDescent="0.15">
      <c r="A11" s="144"/>
      <c r="B11" s="143" t="s">
        <v>617</v>
      </c>
    </row>
    <row r="12" spans="1:11" ht="14.25" x14ac:dyDescent="0.15">
      <c r="A12" s="144"/>
    </row>
    <row r="13" spans="1:11" ht="129" customHeight="1" x14ac:dyDescent="0.15">
      <c r="A13" s="144"/>
      <c r="B13" s="176" t="s">
        <v>641</v>
      </c>
      <c r="C13" s="177"/>
      <c r="D13" s="177"/>
      <c r="E13" s="177"/>
      <c r="F13" s="177"/>
      <c r="G13" s="177"/>
      <c r="H13" s="177"/>
      <c r="I13" s="177"/>
      <c r="J13" s="177"/>
    </row>
    <row r="14" spans="1:11" ht="14.25" x14ac:dyDescent="0.15">
      <c r="A14" s="144"/>
    </row>
    <row r="15" spans="1:11" ht="14.25" x14ac:dyDescent="0.15">
      <c r="A15" s="144"/>
    </row>
    <row r="16" spans="1:11" ht="14.25" x14ac:dyDescent="0.15">
      <c r="A16" s="144"/>
      <c r="B16" s="143" t="s">
        <v>619</v>
      </c>
    </row>
    <row r="17" spans="1:2" ht="14.25" x14ac:dyDescent="0.15">
      <c r="A17" s="144"/>
      <c r="B17" s="143" t="s">
        <v>620</v>
      </c>
    </row>
    <row r="18" spans="1:2" ht="14.25" x14ac:dyDescent="0.15">
      <c r="A18" s="144"/>
      <c r="B18" s="143" t="s">
        <v>624</v>
      </c>
    </row>
    <row r="19" spans="1:2" ht="14.25" x14ac:dyDescent="0.15">
      <c r="A19" s="144"/>
    </row>
    <row r="20" spans="1:2" ht="14.25" x14ac:dyDescent="0.15">
      <c r="A20" s="144"/>
    </row>
    <row r="21" spans="1:2" ht="14.25" x14ac:dyDescent="0.15">
      <c r="A21" s="14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opLeftCell="C1" zoomScaleNormal="100" zoomScaleSheetLayoutView="90" workbookViewId="0">
      <selection activeCell="B8" sqref="B8"/>
    </sheetView>
  </sheetViews>
  <sheetFormatPr defaultRowHeight="13.5" x14ac:dyDescent="0.15"/>
  <cols>
    <col min="1" max="1" width="35.875" style="24" customWidth="1"/>
    <col min="2" max="2" width="15.875" style="24" customWidth="1"/>
    <col min="3" max="3" width="5.5" style="131" customWidth="1"/>
    <col min="4" max="5" width="13.875" style="24" customWidth="1"/>
    <col min="6" max="6" width="12" style="131" customWidth="1"/>
    <col min="7" max="7" width="30.5" style="24" customWidth="1"/>
    <col min="8" max="8" width="5.875" style="24" customWidth="1"/>
    <col min="9" max="9" width="36.5" style="24" customWidth="1"/>
    <col min="10" max="16384" width="9" style="24"/>
  </cols>
  <sheetData>
    <row r="1" spans="1:13" x14ac:dyDescent="0.15">
      <c r="I1" s="132">
        <v>43307</v>
      </c>
    </row>
    <row r="2" spans="1:13" x14ac:dyDescent="0.15">
      <c r="A2" s="26" t="s">
        <v>65</v>
      </c>
      <c r="B2" s="27"/>
      <c r="D2" s="27"/>
      <c r="E2" s="27"/>
      <c r="G2" s="27"/>
      <c r="H2" s="27"/>
      <c r="I2" s="27"/>
    </row>
    <row r="4" spans="1:13" x14ac:dyDescent="0.15">
      <c r="A4" s="28" t="s">
        <v>66</v>
      </c>
    </row>
    <row r="5" spans="1:13" s="133" customFormat="1" x14ac:dyDescent="0.15">
      <c r="A5" s="178" t="s">
        <v>580</v>
      </c>
      <c r="B5" s="178"/>
      <c r="C5" s="178"/>
      <c r="D5" s="178"/>
      <c r="E5" s="178"/>
      <c r="F5" s="178"/>
      <c r="G5" s="178"/>
      <c r="H5" s="178"/>
      <c r="I5" s="178"/>
    </row>
    <row r="7" spans="1:13" x14ac:dyDescent="0.15">
      <c r="A7" s="28" t="s">
        <v>68</v>
      </c>
    </row>
    <row r="8" spans="1:13" x14ac:dyDescent="0.15">
      <c r="A8" s="24" t="s">
        <v>573</v>
      </c>
    </row>
    <row r="10" spans="1:13" ht="27" x14ac:dyDescent="0.15">
      <c r="A10" s="30" t="s">
        <v>70</v>
      </c>
      <c r="B10" s="30" t="s">
        <v>71</v>
      </c>
      <c r="C10" s="30" t="s">
        <v>72</v>
      </c>
      <c r="D10" s="30" t="s">
        <v>73</v>
      </c>
      <c r="E10" s="30" t="s">
        <v>74</v>
      </c>
      <c r="F10" s="30" t="s">
        <v>75</v>
      </c>
      <c r="G10" s="30" t="s">
        <v>76</v>
      </c>
      <c r="H10" s="31" t="s">
        <v>77</v>
      </c>
      <c r="I10" s="30" t="s">
        <v>78</v>
      </c>
    </row>
    <row r="11" spans="1:13" ht="99" customHeight="1" x14ac:dyDescent="0.15">
      <c r="A11" s="134" t="s">
        <v>581</v>
      </c>
      <c r="B11" s="134" t="s">
        <v>582</v>
      </c>
      <c r="C11" s="135" t="s">
        <v>583</v>
      </c>
      <c r="D11" s="136">
        <v>688800</v>
      </c>
      <c r="E11" s="136">
        <v>688800</v>
      </c>
      <c r="F11" s="137" t="s">
        <v>584</v>
      </c>
      <c r="G11" s="134" t="s">
        <v>585</v>
      </c>
      <c r="H11" s="138" t="s">
        <v>578</v>
      </c>
      <c r="I11" s="139" t="s">
        <v>586</v>
      </c>
      <c r="M11" s="140"/>
    </row>
    <row r="13" spans="1:13" x14ac:dyDescent="0.15">
      <c r="A13" s="24" t="s">
        <v>84</v>
      </c>
    </row>
    <row r="14" spans="1:13" x14ac:dyDescent="0.15">
      <c r="A14" s="24" t="s">
        <v>85</v>
      </c>
    </row>
    <row r="15" spans="1:13" x14ac:dyDescent="0.15">
      <c r="A15" s="24" t="s">
        <v>86</v>
      </c>
    </row>
    <row r="16" spans="1:13" x14ac:dyDescent="0.15">
      <c r="A16" s="24" t="s">
        <v>87</v>
      </c>
    </row>
    <row r="17" spans="1:1" x14ac:dyDescent="0.15">
      <c r="A17" s="24" t="s">
        <v>88</v>
      </c>
    </row>
    <row r="18" spans="1:1" x14ac:dyDescent="0.15">
      <c r="A18" s="24" t="s">
        <v>89</v>
      </c>
    </row>
    <row r="19" spans="1:1" x14ac:dyDescent="0.15">
      <c r="A19" s="24" t="s">
        <v>90</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R28" sqref="R28"/>
    </sheetView>
  </sheetViews>
  <sheetFormatPr defaultRowHeight="13.5" x14ac:dyDescent="0.15"/>
  <cols>
    <col min="1" max="1" width="5.25" style="143" customWidth="1"/>
    <col min="2" max="10" width="9" style="143"/>
    <col min="11" max="11" width="5.125" style="143" customWidth="1"/>
    <col min="12" max="16384" width="9" style="143"/>
  </cols>
  <sheetData>
    <row r="2" spans="1:11" x14ac:dyDescent="0.15">
      <c r="A2" s="142"/>
      <c r="J2" s="170"/>
      <c r="K2" s="170"/>
    </row>
    <row r="3" spans="1:11" ht="14.25" x14ac:dyDescent="0.15">
      <c r="A3" s="144"/>
    </row>
    <row r="4" spans="1:11" ht="14.25" x14ac:dyDescent="0.15">
      <c r="A4" s="145"/>
      <c r="H4" s="171" t="s">
        <v>642</v>
      </c>
      <c r="I4" s="172"/>
      <c r="J4" s="172"/>
      <c r="K4" s="172"/>
    </row>
    <row r="5" spans="1:11" ht="14.25" x14ac:dyDescent="0.15">
      <c r="A5" s="145"/>
      <c r="H5" s="173" t="s">
        <v>615</v>
      </c>
      <c r="I5" s="173"/>
      <c r="J5" s="173"/>
      <c r="K5" s="173"/>
    </row>
    <row r="6" spans="1:11" ht="14.25" x14ac:dyDescent="0.15">
      <c r="A6" s="144"/>
    </row>
    <row r="7" spans="1:11" ht="14.25" x14ac:dyDescent="0.15">
      <c r="A7" s="144"/>
    </row>
    <row r="8" spans="1:11" ht="81.75" customHeight="1" x14ac:dyDescent="0.15">
      <c r="A8" s="144"/>
      <c r="C8" s="174" t="s">
        <v>643</v>
      </c>
      <c r="D8" s="175"/>
      <c r="E8" s="175"/>
      <c r="F8" s="175"/>
      <c r="G8" s="175"/>
      <c r="H8" s="175"/>
      <c r="I8" s="175"/>
    </row>
    <row r="9" spans="1:11" ht="14.25" x14ac:dyDescent="0.15">
      <c r="A9" s="144"/>
    </row>
    <row r="10" spans="1:11" ht="14.25" x14ac:dyDescent="0.15">
      <c r="A10" s="144"/>
    </row>
    <row r="11" spans="1:11" ht="14.25" x14ac:dyDescent="0.15">
      <c r="A11" s="144"/>
      <c r="B11" s="143" t="s">
        <v>617</v>
      </c>
    </row>
    <row r="12" spans="1:11" ht="14.25" x14ac:dyDescent="0.15">
      <c r="A12" s="144"/>
    </row>
    <row r="13" spans="1:11" ht="129" customHeight="1" x14ac:dyDescent="0.15">
      <c r="A13" s="144"/>
      <c r="B13" s="176" t="s">
        <v>644</v>
      </c>
      <c r="C13" s="177"/>
      <c r="D13" s="177"/>
      <c r="E13" s="177"/>
      <c r="F13" s="177"/>
      <c r="G13" s="177"/>
      <c r="H13" s="177"/>
      <c r="I13" s="177"/>
      <c r="J13" s="177"/>
    </row>
    <row r="14" spans="1:11" ht="14.25" x14ac:dyDescent="0.15">
      <c r="A14" s="144"/>
    </row>
    <row r="15" spans="1:11" ht="14.25" x14ac:dyDescent="0.15">
      <c r="A15" s="144"/>
    </row>
    <row r="16" spans="1:11" ht="14.25" x14ac:dyDescent="0.15">
      <c r="A16" s="144"/>
      <c r="B16" s="143" t="s">
        <v>619</v>
      </c>
    </row>
    <row r="17" spans="1:2" ht="14.25" x14ac:dyDescent="0.15">
      <c r="A17" s="144"/>
      <c r="B17" s="143" t="s">
        <v>620</v>
      </c>
    </row>
    <row r="18" spans="1:2" ht="14.25" x14ac:dyDescent="0.15">
      <c r="A18" s="144"/>
      <c r="B18" s="143" t="s">
        <v>645</v>
      </c>
    </row>
    <row r="19" spans="1:2" ht="14.25" x14ac:dyDescent="0.15">
      <c r="A19" s="144"/>
    </row>
    <row r="20" spans="1:2" ht="14.25" x14ac:dyDescent="0.15">
      <c r="A20" s="144"/>
    </row>
    <row r="21" spans="1:2" ht="14.25" x14ac:dyDescent="0.15">
      <c r="A21" s="14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zoomScaleNormal="100" zoomScaleSheetLayoutView="100" workbookViewId="0">
      <selection activeCell="B8" sqref="B8"/>
    </sheetView>
  </sheetViews>
  <sheetFormatPr defaultRowHeight="13.5" x14ac:dyDescent="0.15"/>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customWidth="1"/>
    <col min="260" max="261" width="13.875" style="1" customWidth="1"/>
    <col min="262" max="262" width="11.625" style="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customWidth="1"/>
    <col min="516" max="517" width="13.875" style="1" customWidth="1"/>
    <col min="518" max="518" width="11.625" style="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customWidth="1"/>
    <col min="772" max="773" width="13.875" style="1" customWidth="1"/>
    <col min="774" max="774" width="11.625" style="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customWidth="1"/>
    <col min="1028" max="1029" width="13.875" style="1" customWidth="1"/>
    <col min="1030" max="1030" width="11.625" style="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customWidth="1"/>
    <col min="1284" max="1285" width="13.875" style="1" customWidth="1"/>
    <col min="1286" max="1286" width="11.625" style="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customWidth="1"/>
    <col min="1540" max="1541" width="13.875" style="1" customWidth="1"/>
    <col min="1542" max="1542" width="11.625" style="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customWidth="1"/>
    <col min="1796" max="1797" width="13.875" style="1" customWidth="1"/>
    <col min="1798" max="1798" width="11.625" style="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customWidth="1"/>
    <col min="2052" max="2053" width="13.875" style="1" customWidth="1"/>
    <col min="2054" max="2054" width="11.625" style="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customWidth="1"/>
    <col min="2308" max="2309" width="13.875" style="1" customWidth="1"/>
    <col min="2310" max="2310" width="11.625" style="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customWidth="1"/>
    <col min="2564" max="2565" width="13.875" style="1" customWidth="1"/>
    <col min="2566" max="2566" width="11.625" style="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customWidth="1"/>
    <col min="2820" max="2821" width="13.875" style="1" customWidth="1"/>
    <col min="2822" max="2822" width="11.625" style="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customWidth="1"/>
    <col min="3076" max="3077" width="13.875" style="1" customWidth="1"/>
    <col min="3078" max="3078" width="11.625" style="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customWidth="1"/>
    <col min="3332" max="3333" width="13.875" style="1" customWidth="1"/>
    <col min="3334" max="3334" width="11.625" style="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customWidth="1"/>
    <col min="3588" max="3589" width="13.875" style="1" customWidth="1"/>
    <col min="3590" max="3590" width="11.625" style="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customWidth="1"/>
    <col min="3844" max="3845" width="13.875" style="1" customWidth="1"/>
    <col min="3846" max="3846" width="11.625" style="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customWidth="1"/>
    <col min="4100" max="4101" width="13.875" style="1" customWidth="1"/>
    <col min="4102" max="4102" width="11.625" style="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customWidth="1"/>
    <col min="4356" max="4357" width="13.875" style="1" customWidth="1"/>
    <col min="4358" max="4358" width="11.625" style="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customWidth="1"/>
    <col min="4612" max="4613" width="13.875" style="1" customWidth="1"/>
    <col min="4614" max="4614" width="11.625" style="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customWidth="1"/>
    <col min="4868" max="4869" width="13.875" style="1" customWidth="1"/>
    <col min="4870" max="4870" width="11.625" style="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customWidth="1"/>
    <col min="5124" max="5125" width="13.875" style="1" customWidth="1"/>
    <col min="5126" max="5126" width="11.625" style="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customWidth="1"/>
    <col min="5380" max="5381" width="13.875" style="1" customWidth="1"/>
    <col min="5382" max="5382" width="11.625" style="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customWidth="1"/>
    <col min="5636" max="5637" width="13.875" style="1" customWidth="1"/>
    <col min="5638" max="5638" width="11.625" style="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customWidth="1"/>
    <col min="5892" max="5893" width="13.875" style="1" customWidth="1"/>
    <col min="5894" max="5894" width="11.625" style="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customWidth="1"/>
    <col min="6148" max="6149" width="13.875" style="1" customWidth="1"/>
    <col min="6150" max="6150" width="11.625" style="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customWidth="1"/>
    <col min="6404" max="6405" width="13.875" style="1" customWidth="1"/>
    <col min="6406" max="6406" width="11.625" style="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customWidth="1"/>
    <col min="6660" max="6661" width="13.875" style="1" customWidth="1"/>
    <col min="6662" max="6662" width="11.625" style="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customWidth="1"/>
    <col min="6916" max="6917" width="13.875" style="1" customWidth="1"/>
    <col min="6918" max="6918" width="11.625" style="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customWidth="1"/>
    <col min="7172" max="7173" width="13.875" style="1" customWidth="1"/>
    <col min="7174" max="7174" width="11.625" style="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customWidth="1"/>
    <col min="7428" max="7429" width="13.875" style="1" customWidth="1"/>
    <col min="7430" max="7430" width="11.625" style="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customWidth="1"/>
    <col min="7684" max="7685" width="13.875" style="1" customWidth="1"/>
    <col min="7686" max="7686" width="11.625" style="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customWidth="1"/>
    <col min="7940" max="7941" width="13.875" style="1" customWidth="1"/>
    <col min="7942" max="7942" width="11.625" style="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customWidth="1"/>
    <col min="8196" max="8197" width="13.875" style="1" customWidth="1"/>
    <col min="8198" max="8198" width="11.625" style="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customWidth="1"/>
    <col min="8452" max="8453" width="13.875" style="1" customWidth="1"/>
    <col min="8454" max="8454" width="11.625" style="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customWidth="1"/>
    <col min="8708" max="8709" width="13.875" style="1" customWidth="1"/>
    <col min="8710" max="8710" width="11.625" style="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customWidth="1"/>
    <col min="8964" max="8965" width="13.875" style="1" customWidth="1"/>
    <col min="8966" max="8966" width="11.625" style="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customWidth="1"/>
    <col min="9220" max="9221" width="13.875" style="1" customWidth="1"/>
    <col min="9222" max="9222" width="11.625" style="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customWidth="1"/>
    <col min="9476" max="9477" width="13.875" style="1" customWidth="1"/>
    <col min="9478" max="9478" width="11.625" style="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customWidth="1"/>
    <col min="9732" max="9733" width="13.875" style="1" customWidth="1"/>
    <col min="9734" max="9734" width="11.625" style="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customWidth="1"/>
    <col min="9988" max="9989" width="13.875" style="1" customWidth="1"/>
    <col min="9990" max="9990" width="11.625" style="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customWidth="1"/>
    <col min="10244" max="10245" width="13.875" style="1" customWidth="1"/>
    <col min="10246" max="10246" width="11.625" style="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customWidth="1"/>
    <col min="10500" max="10501" width="13.875" style="1" customWidth="1"/>
    <col min="10502" max="10502" width="11.625" style="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customWidth="1"/>
    <col min="10756" max="10757" width="13.875" style="1" customWidth="1"/>
    <col min="10758" max="10758" width="11.625" style="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customWidth="1"/>
    <col min="11012" max="11013" width="13.875" style="1" customWidth="1"/>
    <col min="11014" max="11014" width="11.625" style="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customWidth="1"/>
    <col min="11268" max="11269" width="13.875" style="1" customWidth="1"/>
    <col min="11270" max="11270" width="11.625" style="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customWidth="1"/>
    <col min="11524" max="11525" width="13.875" style="1" customWidth="1"/>
    <col min="11526" max="11526" width="11.625" style="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customWidth="1"/>
    <col min="11780" max="11781" width="13.875" style="1" customWidth="1"/>
    <col min="11782" max="11782" width="11.625" style="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customWidth="1"/>
    <col min="12036" max="12037" width="13.875" style="1" customWidth="1"/>
    <col min="12038" max="12038" width="11.625" style="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customWidth="1"/>
    <col min="12292" max="12293" width="13.875" style="1" customWidth="1"/>
    <col min="12294" max="12294" width="11.625" style="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customWidth="1"/>
    <col min="12548" max="12549" width="13.875" style="1" customWidth="1"/>
    <col min="12550" max="12550" width="11.625" style="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customWidth="1"/>
    <col min="12804" max="12805" width="13.875" style="1" customWidth="1"/>
    <col min="12806" max="12806" width="11.625" style="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customWidth="1"/>
    <col min="13060" max="13061" width="13.875" style="1" customWidth="1"/>
    <col min="13062" max="13062" width="11.625" style="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customWidth="1"/>
    <col min="13316" max="13317" width="13.875" style="1" customWidth="1"/>
    <col min="13318" max="13318" width="11.625" style="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customWidth="1"/>
    <col min="13572" max="13573" width="13.875" style="1" customWidth="1"/>
    <col min="13574" max="13574" width="11.625" style="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customWidth="1"/>
    <col min="13828" max="13829" width="13.875" style="1" customWidth="1"/>
    <col min="13830" max="13830" width="11.625" style="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customWidth="1"/>
    <col min="14084" max="14085" width="13.875" style="1" customWidth="1"/>
    <col min="14086" max="14086" width="11.625" style="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customWidth="1"/>
    <col min="14340" max="14341" width="13.875" style="1" customWidth="1"/>
    <col min="14342" max="14342" width="11.625" style="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customWidth="1"/>
    <col min="14596" max="14597" width="13.875" style="1" customWidth="1"/>
    <col min="14598" max="14598" width="11.625" style="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customWidth="1"/>
    <col min="14852" max="14853" width="13.875" style="1" customWidth="1"/>
    <col min="14854" max="14854" width="11.625" style="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customWidth="1"/>
    <col min="15108" max="15109" width="13.875" style="1" customWidth="1"/>
    <col min="15110" max="15110" width="11.625" style="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customWidth="1"/>
    <col min="15364" max="15365" width="13.875" style="1" customWidth="1"/>
    <col min="15366" max="15366" width="11.625" style="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customWidth="1"/>
    <col min="15620" max="15621" width="13.875" style="1" customWidth="1"/>
    <col min="15622" max="15622" width="11.625" style="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customWidth="1"/>
    <col min="15876" max="15877" width="13.875" style="1" customWidth="1"/>
    <col min="15878" max="15878" width="11.625" style="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customWidth="1"/>
    <col min="16132" max="16133" width="13.875" style="1" customWidth="1"/>
    <col min="16134" max="16134" width="11.625" style="1" customWidth="1"/>
    <col min="16135" max="16135" width="19.375" style="1" customWidth="1"/>
    <col min="16136" max="16136" width="5.875" style="1" customWidth="1"/>
    <col min="16137" max="16137" width="21.5" style="1" customWidth="1"/>
    <col min="16138" max="16384" width="9" style="1"/>
  </cols>
  <sheetData>
    <row r="1" spans="1:9" x14ac:dyDescent="0.15">
      <c r="I1" s="2" t="s">
        <v>28</v>
      </c>
    </row>
    <row r="2" spans="1:9" x14ac:dyDescent="0.15">
      <c r="A2" s="3" t="s">
        <v>0</v>
      </c>
      <c r="B2" s="4"/>
      <c r="C2" s="4"/>
      <c r="D2" s="4"/>
      <c r="E2" s="4"/>
      <c r="F2" s="4"/>
      <c r="G2" s="4"/>
      <c r="H2" s="4"/>
      <c r="I2" s="4"/>
    </row>
    <row r="4" spans="1:9" x14ac:dyDescent="0.15">
      <c r="A4" s="5" t="s">
        <v>1</v>
      </c>
    </row>
    <row r="5" spans="1:9" x14ac:dyDescent="0.15">
      <c r="A5" s="167" t="s">
        <v>50</v>
      </c>
      <c r="B5" s="167"/>
      <c r="C5" s="167"/>
      <c r="D5" s="167"/>
      <c r="E5" s="167"/>
      <c r="F5" s="167"/>
      <c r="G5" s="167"/>
      <c r="H5" s="167"/>
      <c r="I5" s="167"/>
    </row>
    <row r="6" spans="1:9" x14ac:dyDescent="0.15">
      <c r="A6" s="13" t="s">
        <v>51</v>
      </c>
      <c r="B6" s="13"/>
      <c r="C6" s="13"/>
      <c r="D6" s="13"/>
      <c r="E6" s="13"/>
      <c r="F6" s="13"/>
      <c r="G6" s="13"/>
      <c r="H6" s="13"/>
      <c r="I6" s="13"/>
    </row>
    <row r="7" spans="1:9" x14ac:dyDescent="0.15">
      <c r="A7" s="5" t="s">
        <v>2</v>
      </c>
    </row>
    <row r="8" spans="1:9" x14ac:dyDescent="0.15">
      <c r="A8" s="1" t="s">
        <v>25</v>
      </c>
    </row>
    <row r="10" spans="1:9" ht="27" x14ac:dyDescent="0.15">
      <c r="A10" s="6" t="s">
        <v>3</v>
      </c>
      <c r="B10" s="6" t="s">
        <v>4</v>
      </c>
      <c r="C10" s="6" t="s">
        <v>5</v>
      </c>
      <c r="D10" s="6" t="s">
        <v>6</v>
      </c>
      <c r="E10" s="6" t="s">
        <v>7</v>
      </c>
      <c r="F10" s="6" t="s">
        <v>8</v>
      </c>
      <c r="G10" s="6" t="s">
        <v>9</v>
      </c>
      <c r="H10" s="7" t="s">
        <v>10</v>
      </c>
      <c r="I10" s="6" t="s">
        <v>11</v>
      </c>
    </row>
    <row r="11" spans="1:9" ht="62.25" customHeight="1" x14ac:dyDescent="0.15">
      <c r="A11" s="168" t="s">
        <v>52</v>
      </c>
      <c r="B11" s="10" t="s">
        <v>53</v>
      </c>
      <c r="C11" s="21" t="s">
        <v>19</v>
      </c>
      <c r="D11" s="12">
        <v>696150</v>
      </c>
      <c r="E11" s="12">
        <v>696150</v>
      </c>
      <c r="F11" s="22">
        <v>38422</v>
      </c>
      <c r="G11" s="23" t="s">
        <v>54</v>
      </c>
      <c r="H11" s="9" t="s">
        <v>55</v>
      </c>
      <c r="I11" s="8" t="s">
        <v>56</v>
      </c>
    </row>
    <row r="12" spans="1:9" ht="62.25" customHeight="1" x14ac:dyDescent="0.15">
      <c r="A12" s="169"/>
      <c r="B12" s="10" t="s">
        <v>57</v>
      </c>
      <c r="C12" s="21" t="s">
        <v>19</v>
      </c>
      <c r="D12" s="12">
        <v>898065</v>
      </c>
      <c r="E12" s="12">
        <v>898065</v>
      </c>
      <c r="F12" s="22">
        <v>38425</v>
      </c>
      <c r="G12" s="23" t="s">
        <v>54</v>
      </c>
      <c r="H12" s="9" t="s">
        <v>58</v>
      </c>
      <c r="I12" s="8" t="s">
        <v>56</v>
      </c>
    </row>
    <row r="14" spans="1:9" x14ac:dyDescent="0.15">
      <c r="A14" s="1" t="s">
        <v>12</v>
      </c>
    </row>
    <row r="15" spans="1:9" x14ac:dyDescent="0.15">
      <c r="A15" s="1" t="s">
        <v>13</v>
      </c>
    </row>
    <row r="16" spans="1:9" x14ac:dyDescent="0.15">
      <c r="A16" s="1" t="s">
        <v>14</v>
      </c>
    </row>
    <row r="17" spans="1:1" x14ac:dyDescent="0.15">
      <c r="A17" s="1" t="s">
        <v>15</v>
      </c>
    </row>
    <row r="18" spans="1:1" x14ac:dyDescent="0.15">
      <c r="A18" s="1" t="s">
        <v>16</v>
      </c>
    </row>
    <row r="19" spans="1:1" x14ac:dyDescent="0.15">
      <c r="A19" s="1" t="s">
        <v>17</v>
      </c>
    </row>
    <row r="20" spans="1:1" x14ac:dyDescent="0.15">
      <c r="A20" s="1" t="s">
        <v>18</v>
      </c>
    </row>
  </sheetData>
  <mergeCells count="2">
    <mergeCell ref="A5:I5"/>
    <mergeCell ref="A11:A12"/>
  </mergeCells>
  <phoneticPr fontId="1"/>
  <pageMargins left="0.75" right="0.75" top="1" bottom="1" header="0.51200000000000001" footer="0.51200000000000001"/>
  <pageSetup paperSize="9" scale="5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2"/>
  <sheetViews>
    <sheetView topLeftCell="D1" zoomScaleNormal="100" workbookViewId="0">
      <selection activeCell="D8" sqref="D8"/>
    </sheetView>
  </sheetViews>
  <sheetFormatPr defaultRowHeight="12" x14ac:dyDescent="0.15"/>
  <cols>
    <col min="1" max="1" width="3.625" style="42" hidden="1" customWidth="1"/>
    <col min="2" max="2" width="7.375" style="43" hidden="1" customWidth="1"/>
    <col min="3" max="3" width="16.875" style="43" hidden="1" customWidth="1"/>
    <col min="4" max="4" width="34.25" style="43" customWidth="1"/>
    <col min="5" max="5" width="57.125" style="43" customWidth="1"/>
    <col min="6" max="6" width="8.75" style="126" customWidth="1"/>
    <col min="7" max="7" width="11.125" style="127" customWidth="1"/>
    <col min="8" max="8" width="12.125" style="128" customWidth="1"/>
    <col min="9" max="9" width="16.625" style="129" customWidth="1"/>
    <col min="10" max="10" width="44.625" style="130" customWidth="1"/>
    <col min="11" max="11" width="11.5" style="129" customWidth="1"/>
    <col min="12" max="12" width="17.625" style="43" customWidth="1"/>
    <col min="13" max="13" width="23.125" style="43" hidden="1" customWidth="1"/>
    <col min="14" max="14" width="9" style="42"/>
    <col min="15" max="15" width="0" style="42" hidden="1" customWidth="1"/>
    <col min="16" max="16384" width="9" style="42"/>
  </cols>
  <sheetData>
    <row r="1" spans="1:13" ht="18" customHeight="1" x14ac:dyDescent="0.15">
      <c r="D1" s="24"/>
      <c r="E1" s="24"/>
      <c r="F1" s="24"/>
      <c r="G1" s="24"/>
      <c r="H1" s="24"/>
      <c r="I1" s="24"/>
      <c r="J1" s="24"/>
      <c r="K1" s="24"/>
      <c r="L1" s="44" t="s">
        <v>28</v>
      </c>
    </row>
    <row r="2" spans="1:13" ht="18" customHeight="1" x14ac:dyDescent="0.15">
      <c r="D2" s="26" t="s">
        <v>0</v>
      </c>
      <c r="E2" s="27"/>
      <c r="F2" s="27"/>
      <c r="G2" s="27"/>
      <c r="H2" s="27"/>
      <c r="I2" s="27"/>
      <c r="J2" s="27"/>
      <c r="K2" s="27"/>
      <c r="L2" s="27"/>
      <c r="M2" s="45"/>
    </row>
    <row r="3" spans="1:13" ht="18" customHeight="1" x14ac:dyDescent="0.15">
      <c r="D3" s="24"/>
      <c r="E3" s="24"/>
      <c r="F3" s="24"/>
      <c r="G3" s="24"/>
      <c r="H3" s="24"/>
      <c r="I3" s="24"/>
      <c r="J3" s="24"/>
      <c r="K3" s="24"/>
      <c r="L3" s="24"/>
      <c r="M3" s="46"/>
    </row>
    <row r="4" spans="1:13" ht="18" customHeight="1" x14ac:dyDescent="0.15">
      <c r="D4" s="28" t="s">
        <v>1</v>
      </c>
      <c r="E4" s="24"/>
      <c r="F4" s="24"/>
      <c r="G4" s="24"/>
      <c r="H4" s="24"/>
      <c r="I4" s="24"/>
      <c r="J4" s="24"/>
      <c r="K4" s="24"/>
      <c r="L4" s="24"/>
      <c r="M4" s="46"/>
    </row>
    <row r="5" spans="1:13" ht="18" customHeight="1" x14ac:dyDescent="0.15">
      <c r="D5" s="181" t="s">
        <v>102</v>
      </c>
      <c r="E5" s="181"/>
      <c r="F5" s="181"/>
      <c r="G5" s="181"/>
      <c r="H5" s="181"/>
      <c r="I5" s="181"/>
      <c r="J5" s="181"/>
      <c r="K5" s="181"/>
      <c r="L5" s="181"/>
      <c r="M5" s="46"/>
    </row>
    <row r="6" spans="1:13" ht="18" customHeight="1" x14ac:dyDescent="0.15">
      <c r="D6" s="24"/>
      <c r="E6" s="24"/>
      <c r="F6" s="24"/>
      <c r="G6" s="24"/>
      <c r="H6" s="24"/>
      <c r="I6" s="24"/>
      <c r="J6" s="24"/>
      <c r="K6" s="24"/>
      <c r="L6" s="24"/>
      <c r="M6" s="46"/>
    </row>
    <row r="7" spans="1:13" ht="18" customHeight="1" x14ac:dyDescent="0.15">
      <c r="D7" s="28" t="s">
        <v>2</v>
      </c>
      <c r="E7" s="24"/>
      <c r="F7" s="24"/>
      <c r="G7" s="24"/>
      <c r="H7" s="24"/>
      <c r="I7" s="24"/>
      <c r="J7" s="24"/>
      <c r="K7" s="24"/>
      <c r="L7" s="24"/>
      <c r="M7" s="46"/>
    </row>
    <row r="8" spans="1:13" ht="18" customHeight="1" x14ac:dyDescent="0.15">
      <c r="D8" s="24" t="s">
        <v>25</v>
      </c>
      <c r="E8" s="24"/>
      <c r="F8" s="24"/>
      <c r="G8" s="24"/>
      <c r="H8" s="24"/>
      <c r="I8" s="24"/>
      <c r="J8" s="24"/>
      <c r="K8" s="24"/>
      <c r="L8" s="24"/>
      <c r="M8" s="46"/>
    </row>
    <row r="9" spans="1:13" ht="18" customHeight="1" x14ac:dyDescent="0.15">
      <c r="D9" s="24"/>
      <c r="E9" s="24"/>
      <c r="F9" s="24"/>
      <c r="G9" s="24"/>
      <c r="H9" s="24"/>
      <c r="I9" s="24"/>
      <c r="J9" s="24"/>
      <c r="K9" s="24"/>
      <c r="L9" s="24"/>
      <c r="M9" s="46"/>
    </row>
    <row r="10" spans="1:13" s="47" customFormat="1" ht="49.5" customHeight="1" x14ac:dyDescent="0.15">
      <c r="B10" s="48"/>
      <c r="C10" s="49" t="s">
        <v>103</v>
      </c>
      <c r="D10" s="30" t="s">
        <v>3</v>
      </c>
      <c r="E10" s="30" t="s">
        <v>4</v>
      </c>
      <c r="F10" s="30" t="s">
        <v>5</v>
      </c>
      <c r="G10" s="30" t="s">
        <v>6</v>
      </c>
      <c r="H10" s="30" t="s">
        <v>7</v>
      </c>
      <c r="I10" s="30" t="s">
        <v>8</v>
      </c>
      <c r="J10" s="30" t="s">
        <v>9</v>
      </c>
      <c r="K10" s="31" t="s">
        <v>10</v>
      </c>
      <c r="L10" s="30" t="s">
        <v>11</v>
      </c>
      <c r="M10" s="50" t="s">
        <v>11</v>
      </c>
    </row>
    <row r="11" spans="1:13" s="51" customFormat="1" ht="77.25" customHeight="1" x14ac:dyDescent="0.15">
      <c r="A11" s="51" t="s">
        <v>104</v>
      </c>
      <c r="B11" s="52"/>
      <c r="C11" s="53" t="s">
        <v>105</v>
      </c>
      <c r="D11" s="53" t="s">
        <v>106</v>
      </c>
      <c r="E11" s="53" t="s">
        <v>107</v>
      </c>
      <c r="F11" s="54">
        <v>1</v>
      </c>
      <c r="G11" s="55">
        <v>50935</v>
      </c>
      <c r="H11" s="55">
        <v>50935</v>
      </c>
      <c r="I11" s="56">
        <v>37326</v>
      </c>
      <c r="J11" s="57" t="s">
        <v>108</v>
      </c>
      <c r="K11" s="58" t="s">
        <v>109</v>
      </c>
      <c r="L11" s="53" t="s">
        <v>110</v>
      </c>
      <c r="M11" s="53"/>
    </row>
    <row r="12" spans="1:13" s="51" customFormat="1" ht="77.25" customHeight="1" x14ac:dyDescent="0.15">
      <c r="A12" s="51" t="s">
        <v>111</v>
      </c>
      <c r="B12" s="52"/>
      <c r="C12" s="53" t="s">
        <v>112</v>
      </c>
      <c r="D12" s="53" t="s">
        <v>113</v>
      </c>
      <c r="E12" s="53" t="s">
        <v>114</v>
      </c>
      <c r="F12" s="54">
        <v>1</v>
      </c>
      <c r="G12" s="55">
        <v>40131</v>
      </c>
      <c r="H12" s="55">
        <v>40131</v>
      </c>
      <c r="I12" s="56">
        <v>37698</v>
      </c>
      <c r="J12" s="57" t="s">
        <v>108</v>
      </c>
      <c r="K12" s="58" t="s">
        <v>109</v>
      </c>
      <c r="L12" s="53" t="s">
        <v>110</v>
      </c>
      <c r="M12" s="53"/>
    </row>
    <row r="13" spans="1:13" s="51" customFormat="1" ht="77.25" customHeight="1" x14ac:dyDescent="0.15">
      <c r="A13" s="51" t="s">
        <v>111</v>
      </c>
      <c r="B13" s="52"/>
      <c r="C13" s="53" t="s">
        <v>115</v>
      </c>
      <c r="D13" s="53" t="s">
        <v>113</v>
      </c>
      <c r="E13" s="53" t="s">
        <v>114</v>
      </c>
      <c r="F13" s="54">
        <v>1</v>
      </c>
      <c r="G13" s="55">
        <v>40131</v>
      </c>
      <c r="H13" s="55">
        <v>40131</v>
      </c>
      <c r="I13" s="56">
        <v>37698</v>
      </c>
      <c r="J13" s="57" t="s">
        <v>108</v>
      </c>
      <c r="K13" s="58" t="s">
        <v>109</v>
      </c>
      <c r="L13" s="53" t="s">
        <v>110</v>
      </c>
      <c r="M13" s="53"/>
    </row>
    <row r="14" spans="1:13" ht="77.25" customHeight="1" x14ac:dyDescent="0.15">
      <c r="A14" s="42" t="s">
        <v>116</v>
      </c>
      <c r="B14" s="42"/>
      <c r="C14" s="59"/>
      <c r="D14" s="60" t="s">
        <v>117</v>
      </c>
      <c r="E14" s="61" t="s">
        <v>118</v>
      </c>
      <c r="F14" s="62">
        <v>1</v>
      </c>
      <c r="G14" s="63">
        <v>4725000</v>
      </c>
      <c r="H14" s="63">
        <v>4725000</v>
      </c>
      <c r="I14" s="64">
        <v>37337</v>
      </c>
      <c r="J14" s="65" t="s">
        <v>119</v>
      </c>
      <c r="K14" s="66" t="s">
        <v>109</v>
      </c>
      <c r="L14" s="53" t="s">
        <v>110</v>
      </c>
      <c r="M14" s="67"/>
    </row>
    <row r="15" spans="1:13" ht="77.25" customHeight="1" x14ac:dyDescent="0.15">
      <c r="A15" s="42" t="s">
        <v>111</v>
      </c>
      <c r="B15" s="43" t="s">
        <v>120</v>
      </c>
      <c r="C15" s="59" t="s">
        <v>121</v>
      </c>
      <c r="D15" s="53" t="s">
        <v>122</v>
      </c>
      <c r="E15" s="59" t="s">
        <v>123</v>
      </c>
      <c r="F15" s="68">
        <v>1</v>
      </c>
      <c r="G15" s="69">
        <v>5880000</v>
      </c>
      <c r="H15" s="69">
        <v>5880000</v>
      </c>
      <c r="I15" s="70">
        <v>37104</v>
      </c>
      <c r="J15" s="65" t="s">
        <v>119</v>
      </c>
      <c r="K15" s="66" t="s">
        <v>109</v>
      </c>
      <c r="L15" s="53" t="s">
        <v>110</v>
      </c>
      <c r="M15" s="67"/>
    </row>
    <row r="16" spans="1:13" ht="77.25" customHeight="1" x14ac:dyDescent="0.15">
      <c r="A16" s="42" t="s">
        <v>111</v>
      </c>
      <c r="B16" s="43" t="s">
        <v>120</v>
      </c>
      <c r="C16" s="59" t="s">
        <v>124</v>
      </c>
      <c r="D16" s="53" t="s">
        <v>125</v>
      </c>
      <c r="E16" s="59" t="s">
        <v>126</v>
      </c>
      <c r="F16" s="68">
        <v>2</v>
      </c>
      <c r="G16" s="69">
        <v>204750</v>
      </c>
      <c r="H16" s="69">
        <f>G16*F16</f>
        <v>409500</v>
      </c>
      <c r="I16" s="70">
        <v>37078</v>
      </c>
      <c r="J16" s="65" t="s">
        <v>119</v>
      </c>
      <c r="K16" s="66" t="s">
        <v>109</v>
      </c>
      <c r="L16" s="53" t="s">
        <v>110</v>
      </c>
      <c r="M16" s="67"/>
    </row>
    <row r="17" spans="1:13" ht="77.25" customHeight="1" x14ac:dyDescent="0.15">
      <c r="A17" s="42" t="s">
        <v>127</v>
      </c>
      <c r="B17" s="43" t="s">
        <v>120</v>
      </c>
      <c r="C17" s="59" t="s">
        <v>128</v>
      </c>
      <c r="D17" s="53" t="s">
        <v>129</v>
      </c>
      <c r="E17" s="59" t="s">
        <v>126</v>
      </c>
      <c r="F17" s="68">
        <v>1</v>
      </c>
      <c r="G17" s="69">
        <v>745500</v>
      </c>
      <c r="H17" s="69">
        <v>745500</v>
      </c>
      <c r="I17" s="70">
        <v>37068</v>
      </c>
      <c r="J17" s="65" t="s">
        <v>119</v>
      </c>
      <c r="K17" s="66" t="s">
        <v>109</v>
      </c>
      <c r="L17" s="53" t="s">
        <v>110</v>
      </c>
      <c r="M17" s="67"/>
    </row>
    <row r="18" spans="1:13" ht="77.25" customHeight="1" x14ac:dyDescent="0.15">
      <c r="A18" s="42" t="s">
        <v>111</v>
      </c>
      <c r="B18" s="43" t="s">
        <v>120</v>
      </c>
      <c r="C18" s="59" t="s">
        <v>130</v>
      </c>
      <c r="D18" s="53" t="s">
        <v>131</v>
      </c>
      <c r="E18" s="59" t="s">
        <v>132</v>
      </c>
      <c r="F18" s="68">
        <v>1</v>
      </c>
      <c r="G18" s="69">
        <v>1575000</v>
      </c>
      <c r="H18" s="69">
        <v>1575000</v>
      </c>
      <c r="I18" s="70">
        <v>37447</v>
      </c>
      <c r="J18" s="65" t="s">
        <v>119</v>
      </c>
      <c r="K18" s="66" t="s">
        <v>109</v>
      </c>
      <c r="L18" s="53" t="s">
        <v>110</v>
      </c>
      <c r="M18" s="67"/>
    </row>
    <row r="19" spans="1:13" ht="77.25" customHeight="1" x14ac:dyDescent="0.15">
      <c r="A19" s="42" t="s">
        <v>111</v>
      </c>
      <c r="B19" s="43" t="s">
        <v>120</v>
      </c>
      <c r="C19" s="59" t="s">
        <v>133</v>
      </c>
      <c r="D19" s="53" t="s">
        <v>134</v>
      </c>
      <c r="E19" s="59" t="s">
        <v>135</v>
      </c>
      <c r="F19" s="68">
        <v>2</v>
      </c>
      <c r="G19" s="69">
        <v>749175</v>
      </c>
      <c r="H19" s="69">
        <f>G19*F19</f>
        <v>1498350</v>
      </c>
      <c r="I19" s="70">
        <v>37452</v>
      </c>
      <c r="J19" s="65" t="s">
        <v>119</v>
      </c>
      <c r="K19" s="66" t="s">
        <v>109</v>
      </c>
      <c r="L19" s="53" t="s">
        <v>110</v>
      </c>
      <c r="M19" s="67"/>
    </row>
    <row r="20" spans="1:13" ht="77.25" customHeight="1" x14ac:dyDescent="0.15">
      <c r="A20" s="42" t="s">
        <v>136</v>
      </c>
      <c r="B20" s="43" t="s">
        <v>120</v>
      </c>
      <c r="C20" s="59" t="s">
        <v>137</v>
      </c>
      <c r="D20" s="53" t="s">
        <v>138</v>
      </c>
      <c r="E20" s="59" t="s">
        <v>139</v>
      </c>
      <c r="F20" s="68">
        <v>1</v>
      </c>
      <c r="G20" s="69">
        <v>849450</v>
      </c>
      <c r="H20" s="69">
        <v>849450</v>
      </c>
      <c r="I20" s="70">
        <v>37435</v>
      </c>
      <c r="J20" s="65" t="s">
        <v>119</v>
      </c>
      <c r="K20" s="66" t="s">
        <v>109</v>
      </c>
      <c r="L20" s="53" t="s">
        <v>110</v>
      </c>
      <c r="M20" s="67"/>
    </row>
    <row r="21" spans="1:13" ht="77.25" customHeight="1" x14ac:dyDescent="0.15">
      <c r="A21" s="42" t="s">
        <v>111</v>
      </c>
      <c r="B21" s="43" t="s">
        <v>120</v>
      </c>
      <c r="C21" s="59" t="s">
        <v>140</v>
      </c>
      <c r="D21" s="53" t="s">
        <v>141</v>
      </c>
      <c r="E21" s="59" t="s">
        <v>142</v>
      </c>
      <c r="F21" s="68">
        <v>1</v>
      </c>
      <c r="G21" s="69">
        <v>499800</v>
      </c>
      <c r="H21" s="69">
        <v>499800</v>
      </c>
      <c r="I21" s="70">
        <v>37456</v>
      </c>
      <c r="J21" s="65" t="s">
        <v>119</v>
      </c>
      <c r="K21" s="66" t="s">
        <v>109</v>
      </c>
      <c r="L21" s="53" t="s">
        <v>110</v>
      </c>
      <c r="M21" s="67"/>
    </row>
    <row r="22" spans="1:13" ht="77.25" customHeight="1" x14ac:dyDescent="0.15">
      <c r="A22" s="42" t="s">
        <v>111</v>
      </c>
      <c r="B22" s="43" t="s">
        <v>120</v>
      </c>
      <c r="C22" s="59" t="s">
        <v>143</v>
      </c>
      <c r="D22" s="53" t="s">
        <v>144</v>
      </c>
      <c r="E22" s="59" t="s">
        <v>145</v>
      </c>
      <c r="F22" s="68">
        <v>1</v>
      </c>
      <c r="G22" s="69">
        <v>1890000</v>
      </c>
      <c r="H22" s="69">
        <v>1890000</v>
      </c>
      <c r="I22" s="70">
        <v>37575</v>
      </c>
      <c r="J22" s="65" t="s">
        <v>119</v>
      </c>
      <c r="K22" s="66" t="s">
        <v>109</v>
      </c>
      <c r="L22" s="53" t="s">
        <v>110</v>
      </c>
      <c r="M22" s="67"/>
    </row>
    <row r="23" spans="1:13" ht="77.25" customHeight="1" x14ac:dyDescent="0.15">
      <c r="A23" s="42" t="s">
        <v>111</v>
      </c>
      <c r="B23" s="43" t="s">
        <v>120</v>
      </c>
      <c r="C23" s="59" t="s">
        <v>146</v>
      </c>
      <c r="D23" s="53" t="s">
        <v>147</v>
      </c>
      <c r="E23" s="59" t="s">
        <v>148</v>
      </c>
      <c r="F23" s="68">
        <v>3</v>
      </c>
      <c r="G23" s="69">
        <v>102900</v>
      </c>
      <c r="H23" s="69">
        <f>G23*F23</f>
        <v>308700</v>
      </c>
      <c r="I23" s="70">
        <v>37438</v>
      </c>
      <c r="J23" s="65" t="s">
        <v>119</v>
      </c>
      <c r="K23" s="66" t="s">
        <v>149</v>
      </c>
      <c r="L23" s="53" t="s">
        <v>110</v>
      </c>
      <c r="M23" s="67"/>
    </row>
    <row r="24" spans="1:13" ht="77.25" customHeight="1" x14ac:dyDescent="0.15">
      <c r="A24" s="42" t="s">
        <v>150</v>
      </c>
      <c r="B24" s="43" t="s">
        <v>151</v>
      </c>
      <c r="C24" s="59" t="s">
        <v>152</v>
      </c>
      <c r="D24" s="53" t="s">
        <v>153</v>
      </c>
      <c r="E24" s="59" t="s">
        <v>154</v>
      </c>
      <c r="F24" s="68">
        <v>10</v>
      </c>
      <c r="G24" s="69">
        <v>46830</v>
      </c>
      <c r="H24" s="69">
        <f>G24*F24</f>
        <v>468300</v>
      </c>
      <c r="I24" s="70">
        <v>37431</v>
      </c>
      <c r="J24" s="65" t="s">
        <v>119</v>
      </c>
      <c r="K24" s="66" t="s">
        <v>149</v>
      </c>
      <c r="L24" s="53" t="s">
        <v>110</v>
      </c>
      <c r="M24" s="67"/>
    </row>
    <row r="25" spans="1:13" ht="77.25" customHeight="1" x14ac:dyDescent="0.15">
      <c r="A25" s="42" t="s">
        <v>150</v>
      </c>
      <c r="B25" s="42"/>
      <c r="C25" s="59" t="s">
        <v>155</v>
      </c>
      <c r="D25" s="60" t="s">
        <v>156</v>
      </c>
      <c r="E25" s="61" t="s">
        <v>157</v>
      </c>
      <c r="F25" s="62">
        <v>1</v>
      </c>
      <c r="G25" s="63">
        <v>260295</v>
      </c>
      <c r="H25" s="63">
        <v>260295</v>
      </c>
      <c r="I25" s="64">
        <v>37330</v>
      </c>
      <c r="J25" s="65" t="s">
        <v>119</v>
      </c>
      <c r="K25" s="66" t="s">
        <v>149</v>
      </c>
      <c r="L25" s="53" t="s">
        <v>110</v>
      </c>
      <c r="M25" s="67"/>
    </row>
    <row r="26" spans="1:13" ht="77.25" customHeight="1" x14ac:dyDescent="0.15">
      <c r="A26" s="42" t="s">
        <v>150</v>
      </c>
      <c r="B26" s="43" t="s">
        <v>151</v>
      </c>
      <c r="C26" s="59" t="s">
        <v>158</v>
      </c>
      <c r="D26" s="53" t="s">
        <v>159</v>
      </c>
      <c r="E26" s="59" t="s">
        <v>160</v>
      </c>
      <c r="F26" s="68">
        <v>1</v>
      </c>
      <c r="G26" s="69">
        <v>8988000</v>
      </c>
      <c r="H26" s="69">
        <v>8988000</v>
      </c>
      <c r="I26" s="70">
        <v>37707</v>
      </c>
      <c r="J26" s="65" t="s">
        <v>119</v>
      </c>
      <c r="K26" s="66" t="s">
        <v>149</v>
      </c>
      <c r="L26" s="53" t="s">
        <v>110</v>
      </c>
      <c r="M26" s="67"/>
    </row>
    <row r="27" spans="1:13" ht="77.25" customHeight="1" x14ac:dyDescent="0.15">
      <c r="A27" s="42" t="s">
        <v>150</v>
      </c>
      <c r="B27" s="42"/>
      <c r="C27" s="59" t="s">
        <v>161</v>
      </c>
      <c r="D27" s="60" t="s">
        <v>162</v>
      </c>
      <c r="E27" s="61" t="s">
        <v>163</v>
      </c>
      <c r="F27" s="62">
        <v>1</v>
      </c>
      <c r="G27" s="63">
        <v>499275</v>
      </c>
      <c r="H27" s="63">
        <v>499275</v>
      </c>
      <c r="I27" s="64">
        <v>37608</v>
      </c>
      <c r="J27" s="65" t="s">
        <v>119</v>
      </c>
      <c r="K27" s="66" t="s">
        <v>164</v>
      </c>
      <c r="L27" s="53" t="s">
        <v>110</v>
      </c>
      <c r="M27" s="67"/>
    </row>
    <row r="28" spans="1:13" ht="77.25" customHeight="1" x14ac:dyDescent="0.15">
      <c r="A28" s="42" t="s">
        <v>150</v>
      </c>
      <c r="B28" s="43" t="s">
        <v>151</v>
      </c>
      <c r="C28" s="59" t="s">
        <v>165</v>
      </c>
      <c r="D28" s="53" t="s">
        <v>166</v>
      </c>
      <c r="E28" s="59" t="s">
        <v>167</v>
      </c>
      <c r="F28" s="68">
        <v>1</v>
      </c>
      <c r="G28" s="69">
        <v>1899450</v>
      </c>
      <c r="H28" s="69">
        <v>1899450</v>
      </c>
      <c r="I28" s="70">
        <v>37686</v>
      </c>
      <c r="J28" s="65" t="s">
        <v>119</v>
      </c>
      <c r="K28" s="66" t="s">
        <v>164</v>
      </c>
      <c r="L28" s="53" t="s">
        <v>110</v>
      </c>
      <c r="M28" s="67"/>
    </row>
    <row r="29" spans="1:13" ht="77.25" customHeight="1" x14ac:dyDescent="0.15">
      <c r="A29" s="42" t="s">
        <v>150</v>
      </c>
      <c r="B29" s="42"/>
      <c r="C29" s="59" t="s">
        <v>161</v>
      </c>
      <c r="D29" s="60" t="s">
        <v>156</v>
      </c>
      <c r="E29" s="61" t="s">
        <v>168</v>
      </c>
      <c r="F29" s="62">
        <v>1</v>
      </c>
      <c r="G29" s="63">
        <v>296205</v>
      </c>
      <c r="H29" s="63">
        <v>296205</v>
      </c>
      <c r="I29" s="64">
        <v>37711</v>
      </c>
      <c r="J29" s="65" t="s">
        <v>119</v>
      </c>
      <c r="K29" s="66" t="s">
        <v>164</v>
      </c>
      <c r="L29" s="53" t="s">
        <v>110</v>
      </c>
      <c r="M29" s="67"/>
    </row>
    <row r="30" spans="1:13" ht="77.25" customHeight="1" x14ac:dyDescent="0.15">
      <c r="A30" s="42" t="s">
        <v>150</v>
      </c>
      <c r="B30" s="43" t="s">
        <v>151</v>
      </c>
      <c r="C30" s="59" t="s">
        <v>169</v>
      </c>
      <c r="D30" s="53" t="s">
        <v>170</v>
      </c>
      <c r="E30" s="59" t="s">
        <v>171</v>
      </c>
      <c r="F30" s="68">
        <v>1</v>
      </c>
      <c r="G30" s="69">
        <v>4293063</v>
      </c>
      <c r="H30" s="69">
        <v>4293063</v>
      </c>
      <c r="I30" s="70">
        <v>38019</v>
      </c>
      <c r="J30" s="65" t="s">
        <v>119</v>
      </c>
      <c r="K30" s="66" t="s">
        <v>149</v>
      </c>
      <c r="L30" s="53" t="s">
        <v>110</v>
      </c>
      <c r="M30" s="67"/>
    </row>
    <row r="31" spans="1:13" ht="77.25" customHeight="1" x14ac:dyDescent="0.15">
      <c r="A31" s="42" t="s">
        <v>172</v>
      </c>
      <c r="B31" s="43" t="s">
        <v>173</v>
      </c>
      <c r="C31" s="59" t="s">
        <v>174</v>
      </c>
      <c r="D31" s="53" t="s">
        <v>175</v>
      </c>
      <c r="E31" s="59" t="s">
        <v>176</v>
      </c>
      <c r="F31" s="68">
        <v>1</v>
      </c>
      <c r="G31" s="69">
        <v>443520</v>
      </c>
      <c r="H31" s="69">
        <v>443520</v>
      </c>
      <c r="I31" s="70">
        <v>37825</v>
      </c>
      <c r="J31" s="65" t="s">
        <v>119</v>
      </c>
      <c r="K31" s="66" t="s">
        <v>149</v>
      </c>
      <c r="L31" s="53" t="s">
        <v>110</v>
      </c>
      <c r="M31" s="67"/>
    </row>
    <row r="32" spans="1:13" ht="77.25" customHeight="1" x14ac:dyDescent="0.15">
      <c r="A32" s="42" t="s">
        <v>177</v>
      </c>
      <c r="B32" s="42"/>
      <c r="C32" s="59" t="s">
        <v>161</v>
      </c>
      <c r="D32" s="60" t="s">
        <v>178</v>
      </c>
      <c r="E32" s="61" t="s">
        <v>179</v>
      </c>
      <c r="F32" s="62">
        <v>1</v>
      </c>
      <c r="G32" s="63">
        <v>335895</v>
      </c>
      <c r="H32" s="63">
        <v>335895</v>
      </c>
      <c r="I32" s="64">
        <v>38030</v>
      </c>
      <c r="J32" s="65" t="s">
        <v>119</v>
      </c>
      <c r="K32" s="66" t="s">
        <v>149</v>
      </c>
      <c r="L32" s="53" t="s">
        <v>110</v>
      </c>
      <c r="M32" s="67"/>
    </row>
    <row r="33" spans="1:13" ht="77.25" customHeight="1" x14ac:dyDescent="0.15">
      <c r="A33" s="42" t="s">
        <v>180</v>
      </c>
      <c r="B33" s="42"/>
      <c r="C33" s="59" t="s">
        <v>161</v>
      </c>
      <c r="D33" s="60" t="s">
        <v>181</v>
      </c>
      <c r="E33" s="61" t="s">
        <v>182</v>
      </c>
      <c r="F33" s="62">
        <v>1</v>
      </c>
      <c r="G33" s="63">
        <v>299565</v>
      </c>
      <c r="H33" s="63">
        <v>299565</v>
      </c>
      <c r="I33" s="64">
        <v>38408</v>
      </c>
      <c r="J33" s="65" t="s">
        <v>108</v>
      </c>
      <c r="K33" s="66" t="s">
        <v>109</v>
      </c>
      <c r="L33" s="53" t="s">
        <v>110</v>
      </c>
      <c r="M33" s="67"/>
    </row>
    <row r="34" spans="1:13" ht="77.25" customHeight="1" x14ac:dyDescent="0.15">
      <c r="A34" s="42" t="s">
        <v>150</v>
      </c>
      <c r="B34" s="43" t="s">
        <v>173</v>
      </c>
      <c r="C34" s="59" t="s">
        <v>183</v>
      </c>
      <c r="D34" s="53" t="s">
        <v>184</v>
      </c>
      <c r="E34" s="59"/>
      <c r="F34" s="68">
        <v>1</v>
      </c>
      <c r="G34" s="69">
        <v>9975000</v>
      </c>
      <c r="H34" s="69">
        <v>9975000</v>
      </c>
      <c r="I34" s="70">
        <v>38441</v>
      </c>
      <c r="J34" s="65" t="s">
        <v>108</v>
      </c>
      <c r="K34" s="66" t="s">
        <v>149</v>
      </c>
      <c r="L34" s="53" t="s">
        <v>110</v>
      </c>
      <c r="M34" s="67"/>
    </row>
    <row r="35" spans="1:13" ht="77.25" customHeight="1" x14ac:dyDescent="0.15">
      <c r="A35" s="42" t="s">
        <v>136</v>
      </c>
      <c r="B35" s="42"/>
      <c r="C35" s="59" t="s">
        <v>161</v>
      </c>
      <c r="D35" s="60" t="s">
        <v>185</v>
      </c>
      <c r="E35" s="61" t="s">
        <v>186</v>
      </c>
      <c r="F35" s="62">
        <v>1</v>
      </c>
      <c r="G35" s="63">
        <v>807660</v>
      </c>
      <c r="H35" s="63">
        <v>807660</v>
      </c>
      <c r="I35" s="64">
        <v>38442</v>
      </c>
      <c r="J35" s="65" t="s">
        <v>108</v>
      </c>
      <c r="K35" s="66" t="s">
        <v>149</v>
      </c>
      <c r="L35" s="53" t="s">
        <v>110</v>
      </c>
      <c r="M35" s="67"/>
    </row>
    <row r="36" spans="1:13" ht="77.25" customHeight="1" x14ac:dyDescent="0.15">
      <c r="A36" s="42" t="s">
        <v>187</v>
      </c>
      <c r="B36" s="42"/>
      <c r="C36" s="59" t="s">
        <v>188</v>
      </c>
      <c r="D36" s="60" t="s">
        <v>189</v>
      </c>
      <c r="E36" s="61" t="s">
        <v>190</v>
      </c>
      <c r="F36" s="62">
        <v>1</v>
      </c>
      <c r="G36" s="63">
        <v>650265</v>
      </c>
      <c r="H36" s="63">
        <v>650265</v>
      </c>
      <c r="I36" s="64">
        <v>37561</v>
      </c>
      <c r="J36" s="65" t="s">
        <v>119</v>
      </c>
      <c r="K36" s="66" t="s">
        <v>149</v>
      </c>
      <c r="L36" s="53" t="s">
        <v>110</v>
      </c>
      <c r="M36" s="67"/>
    </row>
    <row r="37" spans="1:13" ht="77.25" customHeight="1" x14ac:dyDescent="0.15">
      <c r="A37" s="42" t="s">
        <v>187</v>
      </c>
      <c r="B37" s="42"/>
      <c r="C37" s="59" t="s">
        <v>188</v>
      </c>
      <c r="D37" s="60" t="s">
        <v>156</v>
      </c>
      <c r="E37" s="61" t="s">
        <v>191</v>
      </c>
      <c r="F37" s="62">
        <v>1</v>
      </c>
      <c r="G37" s="63">
        <v>632835</v>
      </c>
      <c r="H37" s="63">
        <v>632835</v>
      </c>
      <c r="I37" s="64">
        <v>37595</v>
      </c>
      <c r="J37" s="65" t="s">
        <v>119</v>
      </c>
      <c r="K37" s="66" t="s">
        <v>192</v>
      </c>
      <c r="L37" s="53" t="s">
        <v>110</v>
      </c>
      <c r="M37" s="67"/>
    </row>
    <row r="38" spans="1:13" ht="77.25" customHeight="1" x14ac:dyDescent="0.15">
      <c r="A38" s="42" t="s">
        <v>193</v>
      </c>
      <c r="B38" s="43" t="s">
        <v>173</v>
      </c>
      <c r="C38" s="59" t="s">
        <v>194</v>
      </c>
      <c r="D38" s="53" t="s">
        <v>195</v>
      </c>
      <c r="E38" s="59" t="s">
        <v>196</v>
      </c>
      <c r="F38" s="68">
        <v>1</v>
      </c>
      <c r="G38" s="69">
        <v>1130850</v>
      </c>
      <c r="H38" s="69">
        <v>1130850</v>
      </c>
      <c r="I38" s="70">
        <v>37617</v>
      </c>
      <c r="J38" s="65" t="s">
        <v>119</v>
      </c>
      <c r="K38" s="66" t="s">
        <v>149</v>
      </c>
      <c r="L38" s="53" t="s">
        <v>110</v>
      </c>
      <c r="M38" s="67"/>
    </row>
    <row r="39" spans="1:13" ht="77.25" customHeight="1" x14ac:dyDescent="0.15">
      <c r="A39" s="42" t="s">
        <v>193</v>
      </c>
      <c r="B39" s="43" t="s">
        <v>197</v>
      </c>
      <c r="C39" s="59" t="s">
        <v>198</v>
      </c>
      <c r="D39" s="53" t="s">
        <v>199</v>
      </c>
      <c r="E39" s="59" t="s">
        <v>200</v>
      </c>
      <c r="F39" s="68">
        <v>1</v>
      </c>
      <c r="G39" s="69">
        <v>819000</v>
      </c>
      <c r="H39" s="69">
        <v>819000</v>
      </c>
      <c r="I39" s="70">
        <v>37708</v>
      </c>
      <c r="J39" s="65" t="s">
        <v>119</v>
      </c>
      <c r="K39" s="66" t="s">
        <v>164</v>
      </c>
      <c r="L39" s="53" t="s">
        <v>110</v>
      </c>
      <c r="M39" s="67"/>
    </row>
    <row r="40" spans="1:13" ht="77.25" customHeight="1" x14ac:dyDescent="0.15">
      <c r="A40" s="42" t="s">
        <v>172</v>
      </c>
      <c r="B40" s="43" t="s">
        <v>197</v>
      </c>
      <c r="C40" s="59" t="s">
        <v>201</v>
      </c>
      <c r="D40" s="53" t="s">
        <v>202</v>
      </c>
      <c r="E40" s="59" t="s">
        <v>203</v>
      </c>
      <c r="F40" s="68">
        <v>1</v>
      </c>
      <c r="G40" s="69">
        <v>835800</v>
      </c>
      <c r="H40" s="69">
        <v>835800</v>
      </c>
      <c r="I40" s="70">
        <v>37711</v>
      </c>
      <c r="J40" s="65" t="s">
        <v>119</v>
      </c>
      <c r="K40" s="66" t="s">
        <v>164</v>
      </c>
      <c r="L40" s="53" t="s">
        <v>110</v>
      </c>
      <c r="M40" s="67"/>
    </row>
    <row r="41" spans="1:13" ht="77.25" customHeight="1" x14ac:dyDescent="0.15">
      <c r="A41" s="42" t="s">
        <v>187</v>
      </c>
      <c r="B41" s="42"/>
      <c r="C41" s="59" t="s">
        <v>188</v>
      </c>
      <c r="D41" s="60" t="s">
        <v>204</v>
      </c>
      <c r="E41" s="61" t="s">
        <v>205</v>
      </c>
      <c r="F41" s="62">
        <v>1</v>
      </c>
      <c r="G41" s="63">
        <v>894285</v>
      </c>
      <c r="H41" s="63">
        <v>894285</v>
      </c>
      <c r="I41" s="64">
        <v>37711</v>
      </c>
      <c r="J41" s="65" t="s">
        <v>119</v>
      </c>
      <c r="K41" s="66" t="s">
        <v>206</v>
      </c>
      <c r="L41" s="53" t="s">
        <v>110</v>
      </c>
      <c r="M41" s="67"/>
    </row>
    <row r="42" spans="1:13" s="51" customFormat="1" ht="77.25" customHeight="1" x14ac:dyDescent="0.15">
      <c r="A42" s="51" t="s">
        <v>172</v>
      </c>
      <c r="B42" s="52" t="s">
        <v>197</v>
      </c>
      <c r="C42" s="53" t="s">
        <v>207</v>
      </c>
      <c r="D42" s="53" t="s">
        <v>208</v>
      </c>
      <c r="E42" s="53" t="s">
        <v>209</v>
      </c>
      <c r="F42" s="54">
        <v>1</v>
      </c>
      <c r="G42" s="71">
        <v>141568</v>
      </c>
      <c r="H42" s="71">
        <v>141568</v>
      </c>
      <c r="I42" s="56">
        <v>37524</v>
      </c>
      <c r="J42" s="57" t="s">
        <v>119</v>
      </c>
      <c r="K42" s="58" t="s">
        <v>149</v>
      </c>
      <c r="L42" s="53" t="s">
        <v>110</v>
      </c>
      <c r="M42" s="60"/>
    </row>
    <row r="43" spans="1:13" s="51" customFormat="1" ht="77.25" customHeight="1" x14ac:dyDescent="0.15">
      <c r="A43" s="51" t="s">
        <v>193</v>
      </c>
      <c r="B43" s="52" t="s">
        <v>173</v>
      </c>
      <c r="C43" s="53" t="s">
        <v>210</v>
      </c>
      <c r="D43" s="53" t="s">
        <v>211</v>
      </c>
      <c r="E43" s="53" t="s">
        <v>212</v>
      </c>
      <c r="F43" s="54">
        <v>2</v>
      </c>
      <c r="G43" s="71">
        <v>166394</v>
      </c>
      <c r="H43" s="69">
        <f>G43*F43</f>
        <v>332788</v>
      </c>
      <c r="I43" s="56">
        <v>37524</v>
      </c>
      <c r="J43" s="57" t="s">
        <v>119</v>
      </c>
      <c r="K43" s="58" t="s">
        <v>149</v>
      </c>
      <c r="L43" s="53" t="s">
        <v>110</v>
      </c>
      <c r="M43" s="60"/>
    </row>
    <row r="44" spans="1:13" s="51" customFormat="1" ht="77.25" customHeight="1" x14ac:dyDescent="0.15">
      <c r="A44" s="51" t="s">
        <v>193</v>
      </c>
      <c r="B44" s="52" t="s">
        <v>213</v>
      </c>
      <c r="C44" s="53" t="s">
        <v>214</v>
      </c>
      <c r="D44" s="53" t="s">
        <v>215</v>
      </c>
      <c r="E44" s="53" t="s">
        <v>216</v>
      </c>
      <c r="F44" s="54">
        <v>1</v>
      </c>
      <c r="G44" s="71">
        <v>101856</v>
      </c>
      <c r="H44" s="71">
        <v>101856</v>
      </c>
      <c r="I44" s="56">
        <v>37524</v>
      </c>
      <c r="J44" s="57" t="s">
        <v>119</v>
      </c>
      <c r="K44" s="58" t="s">
        <v>206</v>
      </c>
      <c r="L44" s="53" t="s">
        <v>110</v>
      </c>
      <c r="M44" s="60"/>
    </row>
    <row r="45" spans="1:13" ht="77.25" customHeight="1" x14ac:dyDescent="0.15">
      <c r="A45" s="42" t="s">
        <v>187</v>
      </c>
      <c r="B45" s="42"/>
      <c r="C45" s="59" t="s">
        <v>188</v>
      </c>
      <c r="D45" s="60" t="s">
        <v>217</v>
      </c>
      <c r="E45" s="61" t="s">
        <v>218</v>
      </c>
      <c r="F45" s="62">
        <v>2</v>
      </c>
      <c r="G45" s="63">
        <v>328125</v>
      </c>
      <c r="H45" s="69">
        <f>G45*F45</f>
        <v>656250</v>
      </c>
      <c r="I45" s="64">
        <v>37529</v>
      </c>
      <c r="J45" s="65" t="s">
        <v>119</v>
      </c>
      <c r="K45" s="66" t="s">
        <v>149</v>
      </c>
      <c r="L45" s="53" t="s">
        <v>110</v>
      </c>
      <c r="M45" s="67"/>
    </row>
    <row r="46" spans="1:13" ht="77.25" customHeight="1" x14ac:dyDescent="0.15">
      <c r="A46" s="42" t="s">
        <v>219</v>
      </c>
      <c r="B46" s="43" t="s">
        <v>220</v>
      </c>
      <c r="C46" s="59" t="s">
        <v>221</v>
      </c>
      <c r="D46" s="53" t="s">
        <v>222</v>
      </c>
      <c r="E46" s="59" t="s">
        <v>223</v>
      </c>
      <c r="F46" s="68">
        <v>1</v>
      </c>
      <c r="G46" s="69">
        <v>179550</v>
      </c>
      <c r="H46" s="69">
        <v>179550</v>
      </c>
      <c r="I46" s="70">
        <v>37533</v>
      </c>
      <c r="J46" s="65" t="s">
        <v>119</v>
      </c>
      <c r="K46" s="66" t="s">
        <v>164</v>
      </c>
      <c r="L46" s="53" t="s">
        <v>110</v>
      </c>
      <c r="M46" s="67"/>
    </row>
    <row r="47" spans="1:13" ht="77.25" customHeight="1" x14ac:dyDescent="0.15">
      <c r="A47" s="42" t="s">
        <v>224</v>
      </c>
      <c r="B47" s="43" t="s">
        <v>225</v>
      </c>
      <c r="C47" s="59" t="s">
        <v>226</v>
      </c>
      <c r="D47" s="53" t="s">
        <v>227</v>
      </c>
      <c r="E47" s="59" t="s">
        <v>228</v>
      </c>
      <c r="F47" s="68">
        <v>1</v>
      </c>
      <c r="G47" s="69">
        <v>264915</v>
      </c>
      <c r="H47" s="69">
        <v>264915</v>
      </c>
      <c r="I47" s="70">
        <v>37652</v>
      </c>
      <c r="J47" s="65" t="s">
        <v>119</v>
      </c>
      <c r="K47" s="66" t="s">
        <v>164</v>
      </c>
      <c r="L47" s="53" t="s">
        <v>110</v>
      </c>
      <c r="M47" s="67"/>
    </row>
    <row r="48" spans="1:13" ht="77.25" customHeight="1" x14ac:dyDescent="0.15">
      <c r="A48" s="42" t="s">
        <v>187</v>
      </c>
      <c r="B48" s="43" t="s">
        <v>229</v>
      </c>
      <c r="C48" s="59" t="s">
        <v>230</v>
      </c>
      <c r="D48" s="53" t="s">
        <v>231</v>
      </c>
      <c r="E48" s="59" t="s">
        <v>232</v>
      </c>
      <c r="F48" s="68">
        <v>1</v>
      </c>
      <c r="G48" s="69">
        <v>470715</v>
      </c>
      <c r="H48" s="69">
        <v>470715</v>
      </c>
      <c r="I48" s="70">
        <v>37659</v>
      </c>
      <c r="J48" s="65" t="s">
        <v>119</v>
      </c>
      <c r="K48" s="66" t="s">
        <v>164</v>
      </c>
      <c r="L48" s="53" t="s">
        <v>110</v>
      </c>
      <c r="M48" s="67"/>
    </row>
    <row r="49" spans="1:13" ht="77.25" customHeight="1" x14ac:dyDescent="0.15">
      <c r="A49" s="42" t="s">
        <v>187</v>
      </c>
      <c r="B49" s="42"/>
      <c r="C49" s="59" t="s">
        <v>188</v>
      </c>
      <c r="D49" s="60" t="s">
        <v>217</v>
      </c>
      <c r="E49" s="61" t="s">
        <v>233</v>
      </c>
      <c r="F49" s="62">
        <v>1</v>
      </c>
      <c r="G49" s="63">
        <v>414225</v>
      </c>
      <c r="H49" s="63">
        <v>414225</v>
      </c>
      <c r="I49" s="64">
        <v>37662</v>
      </c>
      <c r="J49" s="65" t="s">
        <v>119</v>
      </c>
      <c r="K49" s="66" t="s">
        <v>149</v>
      </c>
      <c r="L49" s="53" t="s">
        <v>110</v>
      </c>
      <c r="M49" s="67"/>
    </row>
    <row r="50" spans="1:13" ht="77.25" customHeight="1" x14ac:dyDescent="0.15">
      <c r="A50" s="42" t="s">
        <v>187</v>
      </c>
      <c r="B50" s="42"/>
      <c r="C50" s="59" t="s">
        <v>188</v>
      </c>
      <c r="D50" s="60" t="s">
        <v>234</v>
      </c>
      <c r="E50" s="61" t="s">
        <v>235</v>
      </c>
      <c r="F50" s="62">
        <v>1</v>
      </c>
      <c r="G50" s="63">
        <v>495361</v>
      </c>
      <c r="H50" s="63">
        <v>495361</v>
      </c>
      <c r="I50" s="64">
        <v>37666</v>
      </c>
      <c r="J50" s="65" t="s">
        <v>119</v>
      </c>
      <c r="K50" s="66" t="s">
        <v>206</v>
      </c>
      <c r="L50" s="53" t="s">
        <v>110</v>
      </c>
      <c r="M50" s="67"/>
    </row>
    <row r="51" spans="1:13" s="72" customFormat="1" ht="77.25" customHeight="1" x14ac:dyDescent="0.15">
      <c r="A51" s="42" t="s">
        <v>187</v>
      </c>
      <c r="B51" s="42"/>
      <c r="C51" s="59" t="s">
        <v>188</v>
      </c>
      <c r="D51" s="60" t="s">
        <v>236</v>
      </c>
      <c r="E51" s="61" t="s">
        <v>237</v>
      </c>
      <c r="F51" s="62">
        <v>1</v>
      </c>
      <c r="G51" s="63">
        <v>252277</v>
      </c>
      <c r="H51" s="63">
        <v>252277</v>
      </c>
      <c r="I51" s="64">
        <v>37666</v>
      </c>
      <c r="J51" s="65" t="s">
        <v>119</v>
      </c>
      <c r="K51" s="66" t="s">
        <v>238</v>
      </c>
      <c r="L51" s="53" t="s">
        <v>110</v>
      </c>
      <c r="M51" s="67"/>
    </row>
    <row r="52" spans="1:13" ht="77.25" customHeight="1" x14ac:dyDescent="0.15">
      <c r="A52" s="42" t="s">
        <v>187</v>
      </c>
      <c r="B52" s="59"/>
      <c r="C52" s="59" t="s">
        <v>188</v>
      </c>
      <c r="D52" s="60" t="s">
        <v>162</v>
      </c>
      <c r="E52" s="61" t="s">
        <v>239</v>
      </c>
      <c r="F52" s="62">
        <v>4</v>
      </c>
      <c r="G52" s="63">
        <v>195804</v>
      </c>
      <c r="H52" s="69">
        <f>G52*F52</f>
        <v>783216</v>
      </c>
      <c r="I52" s="64">
        <v>37678</v>
      </c>
      <c r="J52" s="65" t="s">
        <v>119</v>
      </c>
      <c r="K52" s="66" t="s">
        <v>206</v>
      </c>
      <c r="L52" s="53" t="s">
        <v>110</v>
      </c>
      <c r="M52" s="67"/>
    </row>
    <row r="53" spans="1:13" ht="77.25" customHeight="1" x14ac:dyDescent="0.15">
      <c r="A53" s="42" t="s">
        <v>187</v>
      </c>
      <c r="B53" s="42"/>
      <c r="C53" s="59" t="s">
        <v>188</v>
      </c>
      <c r="D53" s="60" t="s">
        <v>217</v>
      </c>
      <c r="E53" s="61" t="s">
        <v>240</v>
      </c>
      <c r="F53" s="62">
        <v>1</v>
      </c>
      <c r="G53" s="63">
        <v>383229</v>
      </c>
      <c r="H53" s="63">
        <v>383229</v>
      </c>
      <c r="I53" s="64">
        <v>37678</v>
      </c>
      <c r="J53" s="65" t="s">
        <v>119</v>
      </c>
      <c r="K53" s="66" t="s">
        <v>164</v>
      </c>
      <c r="L53" s="53" t="s">
        <v>110</v>
      </c>
      <c r="M53" s="67"/>
    </row>
    <row r="54" spans="1:13" ht="77.25" customHeight="1" x14ac:dyDescent="0.15">
      <c r="A54" s="42" t="s">
        <v>187</v>
      </c>
      <c r="B54" s="42"/>
      <c r="C54" s="59" t="s">
        <v>188</v>
      </c>
      <c r="D54" s="60" t="s">
        <v>241</v>
      </c>
      <c r="E54" s="61" t="s">
        <v>242</v>
      </c>
      <c r="F54" s="62">
        <v>1</v>
      </c>
      <c r="G54" s="63">
        <v>456960</v>
      </c>
      <c r="H54" s="63">
        <v>456960</v>
      </c>
      <c r="I54" s="64">
        <v>37690</v>
      </c>
      <c r="J54" s="65" t="s">
        <v>119</v>
      </c>
      <c r="K54" s="66" t="s">
        <v>192</v>
      </c>
      <c r="L54" s="53" t="s">
        <v>110</v>
      </c>
      <c r="M54" s="67"/>
    </row>
    <row r="55" spans="1:13" ht="77.25" customHeight="1" x14ac:dyDescent="0.15">
      <c r="A55" s="42" t="s">
        <v>187</v>
      </c>
      <c r="B55" s="42"/>
      <c r="C55" s="59" t="s">
        <v>188</v>
      </c>
      <c r="D55" s="60" t="s">
        <v>162</v>
      </c>
      <c r="E55" s="61" t="s">
        <v>243</v>
      </c>
      <c r="F55" s="62">
        <v>1</v>
      </c>
      <c r="G55" s="63">
        <v>393750</v>
      </c>
      <c r="H55" s="63">
        <v>393750</v>
      </c>
      <c r="I55" s="64">
        <v>37698</v>
      </c>
      <c r="J55" s="65" t="s">
        <v>119</v>
      </c>
      <c r="K55" s="66" t="s">
        <v>164</v>
      </c>
      <c r="L55" s="53" t="s">
        <v>110</v>
      </c>
      <c r="M55" s="67"/>
    </row>
    <row r="56" spans="1:13" ht="77.25" customHeight="1" x14ac:dyDescent="0.15">
      <c r="A56" s="42" t="s">
        <v>187</v>
      </c>
      <c r="B56" s="42"/>
      <c r="C56" s="59" t="s">
        <v>188</v>
      </c>
      <c r="D56" s="60" t="s">
        <v>162</v>
      </c>
      <c r="E56" s="61" t="s">
        <v>244</v>
      </c>
      <c r="F56" s="62">
        <v>1</v>
      </c>
      <c r="G56" s="63">
        <v>286440</v>
      </c>
      <c r="H56" s="63">
        <v>286440</v>
      </c>
      <c r="I56" s="64">
        <v>37704</v>
      </c>
      <c r="J56" s="65" t="s">
        <v>119</v>
      </c>
      <c r="K56" s="66" t="s">
        <v>238</v>
      </c>
      <c r="L56" s="53" t="s">
        <v>110</v>
      </c>
      <c r="M56" s="67"/>
    </row>
    <row r="57" spans="1:13" ht="77.25" customHeight="1" x14ac:dyDescent="0.15">
      <c r="A57" s="42" t="s">
        <v>187</v>
      </c>
      <c r="B57" s="59"/>
      <c r="C57" s="59" t="s">
        <v>188</v>
      </c>
      <c r="D57" s="60" t="s">
        <v>156</v>
      </c>
      <c r="E57" s="61" t="s">
        <v>239</v>
      </c>
      <c r="F57" s="62">
        <v>2</v>
      </c>
      <c r="G57" s="63">
        <v>195804</v>
      </c>
      <c r="H57" s="69">
        <f>G57*F57</f>
        <v>391608</v>
      </c>
      <c r="I57" s="64">
        <v>37708</v>
      </c>
      <c r="J57" s="65" t="s">
        <v>119</v>
      </c>
      <c r="K57" s="66" t="s">
        <v>149</v>
      </c>
      <c r="L57" s="53" t="s">
        <v>110</v>
      </c>
      <c r="M57" s="67"/>
    </row>
    <row r="58" spans="1:13" ht="77.25" customHeight="1" x14ac:dyDescent="0.15">
      <c r="A58" s="42" t="s">
        <v>172</v>
      </c>
      <c r="B58" s="43" t="s">
        <v>225</v>
      </c>
      <c r="C58" s="59" t="s">
        <v>245</v>
      </c>
      <c r="D58" s="53" t="s">
        <v>202</v>
      </c>
      <c r="E58" s="59" t="s">
        <v>203</v>
      </c>
      <c r="F58" s="68">
        <v>1</v>
      </c>
      <c r="G58" s="69">
        <v>312900</v>
      </c>
      <c r="H58" s="69">
        <v>312900</v>
      </c>
      <c r="I58" s="70">
        <v>37711</v>
      </c>
      <c r="J58" s="65" t="s">
        <v>119</v>
      </c>
      <c r="K58" s="66" t="s">
        <v>206</v>
      </c>
      <c r="L58" s="53" t="s">
        <v>110</v>
      </c>
      <c r="M58" s="67"/>
    </row>
    <row r="59" spans="1:13" ht="77.25" customHeight="1" x14ac:dyDescent="0.15">
      <c r="A59" s="42" t="s">
        <v>219</v>
      </c>
      <c r="B59" s="43" t="s">
        <v>229</v>
      </c>
      <c r="C59" s="59" t="s">
        <v>246</v>
      </c>
      <c r="D59" s="53" t="s">
        <v>247</v>
      </c>
      <c r="E59" s="59" t="s">
        <v>248</v>
      </c>
      <c r="F59" s="68">
        <v>1</v>
      </c>
      <c r="G59" s="69">
        <v>252840</v>
      </c>
      <c r="H59" s="69">
        <v>252840</v>
      </c>
      <c r="I59" s="70">
        <v>37711</v>
      </c>
      <c r="J59" s="65" t="s">
        <v>119</v>
      </c>
      <c r="K59" s="66" t="s">
        <v>206</v>
      </c>
      <c r="L59" s="53" t="s">
        <v>110</v>
      </c>
      <c r="M59" s="67"/>
    </row>
    <row r="60" spans="1:13" ht="77.25" customHeight="1" x14ac:dyDescent="0.15">
      <c r="A60" s="42" t="s">
        <v>116</v>
      </c>
      <c r="B60" s="43" t="s">
        <v>197</v>
      </c>
      <c r="C60" s="59" t="s">
        <v>249</v>
      </c>
      <c r="D60" s="53" t="s">
        <v>250</v>
      </c>
      <c r="E60" s="59" t="s">
        <v>251</v>
      </c>
      <c r="F60" s="68">
        <v>1</v>
      </c>
      <c r="G60" s="69">
        <v>126777</v>
      </c>
      <c r="H60" s="69">
        <v>126777</v>
      </c>
      <c r="I60" s="70">
        <v>37711</v>
      </c>
      <c r="J60" s="65" t="s">
        <v>119</v>
      </c>
      <c r="K60" s="66" t="s">
        <v>164</v>
      </c>
      <c r="L60" s="53" t="s">
        <v>110</v>
      </c>
      <c r="M60" s="67"/>
    </row>
    <row r="61" spans="1:13" s="51" customFormat="1" ht="77.25" customHeight="1" x14ac:dyDescent="0.15">
      <c r="A61" s="51" t="s">
        <v>252</v>
      </c>
      <c r="B61" s="52" t="s">
        <v>225</v>
      </c>
      <c r="C61" s="53" t="s">
        <v>253</v>
      </c>
      <c r="D61" s="53" t="s">
        <v>254</v>
      </c>
      <c r="E61" s="53" t="s">
        <v>255</v>
      </c>
      <c r="F61" s="54">
        <v>1</v>
      </c>
      <c r="G61" s="71">
        <v>104338</v>
      </c>
      <c r="H61" s="71">
        <v>104338</v>
      </c>
      <c r="I61" s="56">
        <v>37711</v>
      </c>
      <c r="J61" s="57" t="s">
        <v>119</v>
      </c>
      <c r="K61" s="58" t="s">
        <v>238</v>
      </c>
      <c r="L61" s="53" t="s">
        <v>110</v>
      </c>
      <c r="M61" s="60"/>
    </row>
    <row r="62" spans="1:13" s="51" customFormat="1" ht="77.25" customHeight="1" x14ac:dyDescent="0.15">
      <c r="A62" s="51" t="s">
        <v>252</v>
      </c>
      <c r="B62" s="52" t="s">
        <v>173</v>
      </c>
      <c r="C62" s="53" t="s">
        <v>256</v>
      </c>
      <c r="D62" s="53" t="s">
        <v>254</v>
      </c>
      <c r="E62" s="53" t="s">
        <v>255</v>
      </c>
      <c r="F62" s="54">
        <v>2</v>
      </c>
      <c r="G62" s="71">
        <v>104339</v>
      </c>
      <c r="H62" s="69">
        <f>G62*F62</f>
        <v>208678</v>
      </c>
      <c r="I62" s="56">
        <v>37711</v>
      </c>
      <c r="J62" s="57" t="s">
        <v>119</v>
      </c>
      <c r="K62" s="58" t="s">
        <v>192</v>
      </c>
      <c r="L62" s="53" t="s">
        <v>110</v>
      </c>
      <c r="M62" s="60"/>
    </row>
    <row r="63" spans="1:13" ht="77.25" customHeight="1" x14ac:dyDescent="0.15">
      <c r="A63" s="42" t="s">
        <v>187</v>
      </c>
      <c r="B63" s="42"/>
      <c r="C63" s="59" t="s">
        <v>188</v>
      </c>
      <c r="D63" s="60" t="s">
        <v>162</v>
      </c>
      <c r="E63" s="61" t="s">
        <v>257</v>
      </c>
      <c r="F63" s="62">
        <v>3</v>
      </c>
      <c r="G63" s="63">
        <v>301350</v>
      </c>
      <c r="H63" s="69">
        <f>G63*F63</f>
        <v>904050</v>
      </c>
      <c r="I63" s="64">
        <v>37711</v>
      </c>
      <c r="J63" s="65" t="s">
        <v>119</v>
      </c>
      <c r="K63" s="66" t="s">
        <v>149</v>
      </c>
      <c r="L63" s="53" t="s">
        <v>110</v>
      </c>
      <c r="M63" s="67"/>
    </row>
    <row r="64" spans="1:13" ht="77.25" customHeight="1" x14ac:dyDescent="0.15">
      <c r="A64" s="42" t="s">
        <v>187</v>
      </c>
      <c r="B64" s="42"/>
      <c r="C64" s="59" t="s">
        <v>188</v>
      </c>
      <c r="D64" s="60" t="s">
        <v>162</v>
      </c>
      <c r="E64" s="61" t="s">
        <v>258</v>
      </c>
      <c r="F64" s="62">
        <v>1</v>
      </c>
      <c r="G64" s="63">
        <v>490350</v>
      </c>
      <c r="H64" s="63">
        <v>490350</v>
      </c>
      <c r="I64" s="64">
        <v>37711</v>
      </c>
      <c r="J64" s="65" t="s">
        <v>119</v>
      </c>
      <c r="K64" s="66" t="s">
        <v>206</v>
      </c>
      <c r="L64" s="53" t="s">
        <v>110</v>
      </c>
      <c r="M64" s="67"/>
    </row>
    <row r="65" spans="1:13" ht="77.25" customHeight="1" x14ac:dyDescent="0.15">
      <c r="A65" s="42" t="s">
        <v>187</v>
      </c>
      <c r="B65" s="42"/>
      <c r="C65" s="59" t="s">
        <v>188</v>
      </c>
      <c r="D65" s="60" t="s">
        <v>234</v>
      </c>
      <c r="E65" s="61" t="s">
        <v>259</v>
      </c>
      <c r="F65" s="62">
        <v>1</v>
      </c>
      <c r="G65" s="63">
        <v>328965</v>
      </c>
      <c r="H65" s="63">
        <v>328965</v>
      </c>
      <c r="I65" s="64">
        <v>37711</v>
      </c>
      <c r="J65" s="65" t="s">
        <v>119</v>
      </c>
      <c r="K65" s="66" t="s">
        <v>206</v>
      </c>
      <c r="L65" s="53" t="s">
        <v>110</v>
      </c>
      <c r="M65" s="67"/>
    </row>
    <row r="66" spans="1:13" ht="77.25" customHeight="1" x14ac:dyDescent="0.15">
      <c r="A66" s="42" t="s">
        <v>187</v>
      </c>
      <c r="B66" s="42"/>
      <c r="C66" s="59" t="s">
        <v>188</v>
      </c>
      <c r="D66" s="60" t="s">
        <v>162</v>
      </c>
      <c r="E66" s="61" t="s">
        <v>260</v>
      </c>
      <c r="F66" s="62">
        <v>1</v>
      </c>
      <c r="G66" s="63">
        <v>309393</v>
      </c>
      <c r="H66" s="63">
        <v>309393</v>
      </c>
      <c r="I66" s="64">
        <v>37711</v>
      </c>
      <c r="J66" s="65" t="s">
        <v>119</v>
      </c>
      <c r="K66" s="66" t="s">
        <v>238</v>
      </c>
      <c r="L66" s="53" t="s">
        <v>110</v>
      </c>
      <c r="M66" s="67"/>
    </row>
    <row r="67" spans="1:13" ht="77.25" customHeight="1" x14ac:dyDescent="0.15">
      <c r="A67" s="42" t="s">
        <v>116</v>
      </c>
      <c r="B67" s="43" t="s">
        <v>151</v>
      </c>
      <c r="C67" s="59" t="s">
        <v>261</v>
      </c>
      <c r="D67" s="53" t="s">
        <v>262</v>
      </c>
      <c r="E67" s="59" t="s">
        <v>263</v>
      </c>
      <c r="F67" s="68">
        <v>1</v>
      </c>
      <c r="G67" s="69">
        <v>199815</v>
      </c>
      <c r="H67" s="69">
        <v>199815</v>
      </c>
      <c r="I67" s="70">
        <v>37995</v>
      </c>
      <c r="J67" s="65" t="s">
        <v>119</v>
      </c>
      <c r="K67" s="66" t="s">
        <v>206</v>
      </c>
      <c r="L67" s="53" t="s">
        <v>110</v>
      </c>
      <c r="M67" s="67"/>
    </row>
    <row r="68" spans="1:13" s="72" customFormat="1" ht="77.25" customHeight="1" x14ac:dyDescent="0.15">
      <c r="A68" s="42" t="s">
        <v>187</v>
      </c>
      <c r="B68" s="42"/>
      <c r="C68" s="59" t="s">
        <v>188</v>
      </c>
      <c r="D68" s="60" t="s">
        <v>264</v>
      </c>
      <c r="E68" s="61" t="s">
        <v>265</v>
      </c>
      <c r="F68" s="62">
        <v>2</v>
      </c>
      <c r="G68" s="63">
        <v>245385</v>
      </c>
      <c r="H68" s="69">
        <f>G68*F68</f>
        <v>490770</v>
      </c>
      <c r="I68" s="64">
        <v>38005</v>
      </c>
      <c r="J68" s="65" t="s">
        <v>119</v>
      </c>
      <c r="K68" s="66" t="s">
        <v>149</v>
      </c>
      <c r="L68" s="53" t="s">
        <v>110</v>
      </c>
      <c r="M68" s="67"/>
    </row>
    <row r="69" spans="1:13" ht="77.25" customHeight="1" x14ac:dyDescent="0.15">
      <c r="A69" s="42" t="s">
        <v>187</v>
      </c>
      <c r="B69" s="42"/>
      <c r="C69" s="59" t="s">
        <v>188</v>
      </c>
      <c r="D69" s="60" t="s">
        <v>241</v>
      </c>
      <c r="E69" s="61" t="s">
        <v>266</v>
      </c>
      <c r="F69" s="62">
        <v>3</v>
      </c>
      <c r="G69" s="63">
        <v>235862</v>
      </c>
      <c r="H69" s="69">
        <f>G69*F69</f>
        <v>707586</v>
      </c>
      <c r="I69" s="64">
        <v>38016</v>
      </c>
      <c r="J69" s="65" t="s">
        <v>119</v>
      </c>
      <c r="K69" s="66" t="s">
        <v>206</v>
      </c>
      <c r="L69" s="53" t="s">
        <v>110</v>
      </c>
      <c r="M69" s="67"/>
    </row>
    <row r="70" spans="1:13" ht="77.25" customHeight="1" x14ac:dyDescent="0.15">
      <c r="A70" s="42" t="s">
        <v>187</v>
      </c>
      <c r="B70" s="42"/>
      <c r="C70" s="59" t="s">
        <v>188</v>
      </c>
      <c r="D70" s="60" t="s">
        <v>217</v>
      </c>
      <c r="E70" s="61" t="s">
        <v>267</v>
      </c>
      <c r="F70" s="62">
        <v>2</v>
      </c>
      <c r="G70" s="63">
        <v>235861</v>
      </c>
      <c r="H70" s="69">
        <f>G70*F70</f>
        <v>471722</v>
      </c>
      <c r="I70" s="64">
        <v>38016</v>
      </c>
      <c r="J70" s="65" t="s">
        <v>119</v>
      </c>
      <c r="K70" s="66" t="s">
        <v>206</v>
      </c>
      <c r="L70" s="53" t="s">
        <v>110</v>
      </c>
      <c r="M70" s="67"/>
    </row>
    <row r="71" spans="1:13" ht="77.25" customHeight="1" x14ac:dyDescent="0.15">
      <c r="A71" s="42" t="s">
        <v>187</v>
      </c>
      <c r="B71" s="43" t="s">
        <v>225</v>
      </c>
      <c r="C71" s="59" t="s">
        <v>268</v>
      </c>
      <c r="D71" s="53" t="s">
        <v>269</v>
      </c>
      <c r="E71" s="59" t="s">
        <v>270</v>
      </c>
      <c r="F71" s="68">
        <v>1</v>
      </c>
      <c r="G71" s="69">
        <v>4483500</v>
      </c>
      <c r="H71" s="69">
        <v>4483500</v>
      </c>
      <c r="I71" s="70">
        <v>38044</v>
      </c>
      <c r="J71" s="65" t="s">
        <v>119</v>
      </c>
      <c r="K71" s="66" t="s">
        <v>238</v>
      </c>
      <c r="L71" s="53" t="s">
        <v>110</v>
      </c>
      <c r="M71" s="67"/>
    </row>
    <row r="72" spans="1:13" ht="77.25" customHeight="1" x14ac:dyDescent="0.15">
      <c r="A72" s="42" t="s">
        <v>187</v>
      </c>
      <c r="B72" s="59"/>
      <c r="C72" s="59" t="s">
        <v>188</v>
      </c>
      <c r="D72" s="60" t="s">
        <v>162</v>
      </c>
      <c r="E72" s="61" t="s">
        <v>271</v>
      </c>
      <c r="F72" s="62">
        <v>1</v>
      </c>
      <c r="G72" s="63">
        <v>222900</v>
      </c>
      <c r="H72" s="63">
        <v>222900</v>
      </c>
      <c r="I72" s="64">
        <v>38050</v>
      </c>
      <c r="J72" s="65" t="s">
        <v>119</v>
      </c>
      <c r="K72" s="66" t="s">
        <v>206</v>
      </c>
      <c r="L72" s="53" t="s">
        <v>110</v>
      </c>
      <c r="M72" s="67"/>
    </row>
    <row r="73" spans="1:13" ht="77.25" customHeight="1" x14ac:dyDescent="0.15">
      <c r="A73" s="42" t="s">
        <v>187</v>
      </c>
      <c r="B73" s="42"/>
      <c r="C73" s="59" t="s">
        <v>188</v>
      </c>
      <c r="D73" s="60" t="s">
        <v>241</v>
      </c>
      <c r="E73" s="61" t="s">
        <v>272</v>
      </c>
      <c r="F73" s="62">
        <v>1</v>
      </c>
      <c r="G73" s="63">
        <v>599025</v>
      </c>
      <c r="H73" s="63">
        <v>599025</v>
      </c>
      <c r="I73" s="64">
        <v>38050</v>
      </c>
      <c r="J73" s="65" t="s">
        <v>119</v>
      </c>
      <c r="K73" s="66" t="s">
        <v>164</v>
      </c>
      <c r="L73" s="53" t="s">
        <v>110</v>
      </c>
      <c r="M73" s="67"/>
    </row>
    <row r="74" spans="1:13" ht="77.25" customHeight="1" x14ac:dyDescent="0.15">
      <c r="A74" s="42" t="s">
        <v>187</v>
      </c>
      <c r="B74" s="59"/>
      <c r="C74" s="59" t="s">
        <v>188</v>
      </c>
      <c r="D74" s="60" t="s">
        <v>241</v>
      </c>
      <c r="E74" s="61" t="s">
        <v>273</v>
      </c>
      <c r="F74" s="62">
        <v>1</v>
      </c>
      <c r="G74" s="63">
        <v>217665</v>
      </c>
      <c r="H74" s="63">
        <v>217665</v>
      </c>
      <c r="I74" s="64">
        <v>38058</v>
      </c>
      <c r="J74" s="65" t="s">
        <v>119</v>
      </c>
      <c r="K74" s="66" t="s">
        <v>238</v>
      </c>
      <c r="L74" s="53" t="s">
        <v>110</v>
      </c>
      <c r="M74" s="67"/>
    </row>
    <row r="75" spans="1:13" ht="77.25" customHeight="1" x14ac:dyDescent="0.15">
      <c r="A75" s="42" t="s">
        <v>187</v>
      </c>
      <c r="B75" s="43" t="s">
        <v>225</v>
      </c>
      <c r="C75" s="59" t="s">
        <v>274</v>
      </c>
      <c r="D75" s="53" t="s">
        <v>275</v>
      </c>
      <c r="E75" s="59" t="s">
        <v>276</v>
      </c>
      <c r="F75" s="68">
        <v>1</v>
      </c>
      <c r="G75" s="69">
        <v>735000</v>
      </c>
      <c r="H75" s="69">
        <v>735000</v>
      </c>
      <c r="I75" s="70">
        <v>38058</v>
      </c>
      <c r="J75" s="65" t="s">
        <v>119</v>
      </c>
      <c r="K75" s="66" t="s">
        <v>206</v>
      </c>
      <c r="L75" s="53" t="s">
        <v>110</v>
      </c>
      <c r="M75" s="67"/>
    </row>
    <row r="76" spans="1:13" ht="77.25" customHeight="1" x14ac:dyDescent="0.15">
      <c r="A76" s="42" t="s">
        <v>187</v>
      </c>
      <c r="B76" s="42"/>
      <c r="C76" s="59" t="s">
        <v>188</v>
      </c>
      <c r="D76" s="60" t="s">
        <v>277</v>
      </c>
      <c r="E76" s="61" t="s">
        <v>278</v>
      </c>
      <c r="F76" s="62">
        <v>1</v>
      </c>
      <c r="G76" s="63">
        <v>237300</v>
      </c>
      <c r="H76" s="63">
        <v>237300</v>
      </c>
      <c r="I76" s="64">
        <v>38065</v>
      </c>
      <c r="J76" s="65" t="s">
        <v>119</v>
      </c>
      <c r="K76" s="66" t="s">
        <v>206</v>
      </c>
      <c r="L76" s="53" t="s">
        <v>110</v>
      </c>
      <c r="M76" s="67"/>
    </row>
    <row r="77" spans="1:13" ht="77.25" customHeight="1" x14ac:dyDescent="0.15">
      <c r="A77" s="42" t="s">
        <v>252</v>
      </c>
      <c r="B77" s="43" t="s">
        <v>225</v>
      </c>
      <c r="C77" s="59" t="s">
        <v>279</v>
      </c>
      <c r="D77" s="53" t="s">
        <v>280</v>
      </c>
      <c r="E77" s="59" t="s">
        <v>281</v>
      </c>
      <c r="F77" s="68">
        <v>1</v>
      </c>
      <c r="G77" s="69">
        <v>120540</v>
      </c>
      <c r="H77" s="69">
        <v>120540</v>
      </c>
      <c r="I77" s="70">
        <v>38065</v>
      </c>
      <c r="J77" s="65" t="s">
        <v>119</v>
      </c>
      <c r="K77" s="66" t="s">
        <v>206</v>
      </c>
      <c r="L77" s="53" t="s">
        <v>110</v>
      </c>
      <c r="M77" s="67"/>
    </row>
    <row r="78" spans="1:13" ht="77.25" customHeight="1" x14ac:dyDescent="0.15">
      <c r="A78" s="42" t="s">
        <v>187</v>
      </c>
      <c r="B78" s="43" t="s">
        <v>225</v>
      </c>
      <c r="C78" s="59" t="s">
        <v>282</v>
      </c>
      <c r="D78" s="53" t="s">
        <v>283</v>
      </c>
      <c r="E78" s="59" t="s">
        <v>284</v>
      </c>
      <c r="F78" s="68">
        <v>1</v>
      </c>
      <c r="G78" s="69">
        <v>3118500</v>
      </c>
      <c r="H78" s="69">
        <v>3118500</v>
      </c>
      <c r="I78" s="70">
        <v>38068</v>
      </c>
      <c r="J78" s="65" t="s">
        <v>119</v>
      </c>
      <c r="K78" s="66" t="s">
        <v>238</v>
      </c>
      <c r="L78" s="53" t="s">
        <v>110</v>
      </c>
      <c r="M78" s="67"/>
    </row>
    <row r="79" spans="1:13" ht="77.25" customHeight="1" x14ac:dyDescent="0.15">
      <c r="A79" s="42" t="s">
        <v>187</v>
      </c>
      <c r="B79" s="42"/>
      <c r="C79" s="59" t="s">
        <v>188</v>
      </c>
      <c r="D79" s="60" t="s">
        <v>241</v>
      </c>
      <c r="E79" s="61" t="s">
        <v>285</v>
      </c>
      <c r="F79" s="62">
        <v>1</v>
      </c>
      <c r="G79" s="63">
        <v>604275</v>
      </c>
      <c r="H79" s="63">
        <v>604275</v>
      </c>
      <c r="I79" s="64">
        <v>38072</v>
      </c>
      <c r="J79" s="65" t="s">
        <v>119</v>
      </c>
      <c r="K79" s="66" t="s">
        <v>164</v>
      </c>
      <c r="L79" s="53" t="s">
        <v>110</v>
      </c>
      <c r="M79" s="67"/>
    </row>
    <row r="80" spans="1:13" ht="77.25" customHeight="1" x14ac:dyDescent="0.15">
      <c r="A80" s="42" t="s">
        <v>187</v>
      </c>
      <c r="B80" s="42"/>
      <c r="C80" s="59" t="s">
        <v>188</v>
      </c>
      <c r="D80" s="60" t="s">
        <v>286</v>
      </c>
      <c r="E80" s="61" t="s">
        <v>287</v>
      </c>
      <c r="F80" s="62">
        <v>1</v>
      </c>
      <c r="G80" s="63">
        <v>386400</v>
      </c>
      <c r="H80" s="63">
        <v>386400</v>
      </c>
      <c r="I80" s="64">
        <v>38156</v>
      </c>
      <c r="J80" s="65" t="s">
        <v>119</v>
      </c>
      <c r="K80" s="66" t="s">
        <v>164</v>
      </c>
      <c r="L80" s="53" t="s">
        <v>110</v>
      </c>
      <c r="M80" s="67"/>
    </row>
    <row r="81" spans="1:13" ht="77.25" customHeight="1" x14ac:dyDescent="0.15">
      <c r="A81" s="42" t="s">
        <v>187</v>
      </c>
      <c r="B81" s="42"/>
      <c r="C81" s="59" t="s">
        <v>188</v>
      </c>
      <c r="D81" s="60" t="s">
        <v>288</v>
      </c>
      <c r="E81" s="61" t="s">
        <v>289</v>
      </c>
      <c r="F81" s="62">
        <v>1</v>
      </c>
      <c r="G81" s="63">
        <v>525420</v>
      </c>
      <c r="H81" s="63">
        <v>525420</v>
      </c>
      <c r="I81" s="64">
        <v>38230</v>
      </c>
      <c r="J81" s="65" t="s">
        <v>119</v>
      </c>
      <c r="K81" s="66" t="s">
        <v>206</v>
      </c>
      <c r="L81" s="53" t="s">
        <v>110</v>
      </c>
      <c r="M81" s="67"/>
    </row>
    <row r="82" spans="1:13" ht="77.25" customHeight="1" x14ac:dyDescent="0.15">
      <c r="A82" s="42" t="s">
        <v>187</v>
      </c>
      <c r="B82" s="42"/>
      <c r="C82" s="59" t="s">
        <v>188</v>
      </c>
      <c r="D82" s="60" t="s">
        <v>290</v>
      </c>
      <c r="E82" s="61" t="s">
        <v>291</v>
      </c>
      <c r="F82" s="62">
        <v>1</v>
      </c>
      <c r="G82" s="63">
        <v>322350</v>
      </c>
      <c r="H82" s="63">
        <v>322350</v>
      </c>
      <c r="I82" s="64">
        <v>38282</v>
      </c>
      <c r="J82" s="65" t="s">
        <v>119</v>
      </c>
      <c r="K82" s="66" t="s">
        <v>206</v>
      </c>
      <c r="L82" s="53" t="s">
        <v>110</v>
      </c>
      <c r="M82" s="67"/>
    </row>
    <row r="83" spans="1:13" ht="77.25" customHeight="1" x14ac:dyDescent="0.15">
      <c r="A83" s="42" t="s">
        <v>187</v>
      </c>
      <c r="B83" s="42"/>
      <c r="C83" s="59" t="s">
        <v>188</v>
      </c>
      <c r="D83" s="60" t="s">
        <v>292</v>
      </c>
      <c r="E83" s="61" t="s">
        <v>293</v>
      </c>
      <c r="F83" s="62">
        <v>1</v>
      </c>
      <c r="G83" s="63">
        <v>557655</v>
      </c>
      <c r="H83" s="63">
        <v>557655</v>
      </c>
      <c r="I83" s="64">
        <v>38366</v>
      </c>
      <c r="J83" s="65" t="s">
        <v>119</v>
      </c>
      <c r="K83" s="66" t="s">
        <v>206</v>
      </c>
      <c r="L83" s="53" t="s">
        <v>110</v>
      </c>
      <c r="M83" s="67"/>
    </row>
    <row r="84" spans="1:13" ht="77.25" customHeight="1" x14ac:dyDescent="0.15">
      <c r="A84" s="42" t="s">
        <v>187</v>
      </c>
      <c r="B84" s="42"/>
      <c r="C84" s="59" t="s">
        <v>188</v>
      </c>
      <c r="D84" s="60" t="s">
        <v>294</v>
      </c>
      <c r="E84" s="61" t="s">
        <v>295</v>
      </c>
      <c r="F84" s="62">
        <v>1</v>
      </c>
      <c r="G84" s="63">
        <v>485940</v>
      </c>
      <c r="H84" s="63">
        <v>485940</v>
      </c>
      <c r="I84" s="64">
        <v>38411</v>
      </c>
      <c r="J84" s="65" t="s">
        <v>119</v>
      </c>
      <c r="K84" s="66" t="s">
        <v>164</v>
      </c>
      <c r="L84" s="53" t="s">
        <v>110</v>
      </c>
      <c r="M84" s="67"/>
    </row>
    <row r="85" spans="1:13" ht="77.25" customHeight="1" x14ac:dyDescent="0.15">
      <c r="A85" s="42" t="s">
        <v>187</v>
      </c>
      <c r="B85" s="43" t="s">
        <v>225</v>
      </c>
      <c r="C85" s="59" t="s">
        <v>296</v>
      </c>
      <c r="D85" s="53" t="s">
        <v>297</v>
      </c>
      <c r="E85" s="59"/>
      <c r="F85" s="68">
        <v>1</v>
      </c>
      <c r="G85" s="69">
        <v>1995000</v>
      </c>
      <c r="H85" s="69">
        <v>1995000</v>
      </c>
      <c r="I85" s="70">
        <v>38411</v>
      </c>
      <c r="J85" s="65" t="s">
        <v>119</v>
      </c>
      <c r="K85" s="66" t="s">
        <v>206</v>
      </c>
      <c r="L85" s="53" t="s">
        <v>110</v>
      </c>
      <c r="M85" s="67"/>
    </row>
    <row r="86" spans="1:13" ht="77.25" customHeight="1" x14ac:dyDescent="0.15">
      <c r="A86" s="42" t="s">
        <v>187</v>
      </c>
      <c r="B86" s="43" t="s">
        <v>225</v>
      </c>
      <c r="C86" s="59" t="s">
        <v>298</v>
      </c>
      <c r="D86" s="53" t="s">
        <v>299</v>
      </c>
      <c r="E86" s="59"/>
      <c r="F86" s="68">
        <v>1</v>
      </c>
      <c r="G86" s="69">
        <v>5880000</v>
      </c>
      <c r="H86" s="69">
        <v>5880000</v>
      </c>
      <c r="I86" s="70">
        <v>38419</v>
      </c>
      <c r="J86" s="65" t="s">
        <v>119</v>
      </c>
      <c r="K86" s="66" t="s">
        <v>206</v>
      </c>
      <c r="L86" s="53" t="s">
        <v>110</v>
      </c>
      <c r="M86" s="67"/>
    </row>
    <row r="87" spans="1:13" ht="77.25" customHeight="1" x14ac:dyDescent="0.15">
      <c r="A87" s="42" t="s">
        <v>187</v>
      </c>
      <c r="B87" s="43" t="s">
        <v>225</v>
      </c>
      <c r="C87" s="59" t="s">
        <v>300</v>
      </c>
      <c r="D87" s="53" t="s">
        <v>301</v>
      </c>
      <c r="E87" s="59"/>
      <c r="F87" s="68">
        <v>1</v>
      </c>
      <c r="G87" s="69">
        <v>6195000</v>
      </c>
      <c r="H87" s="69">
        <v>6195000</v>
      </c>
      <c r="I87" s="70">
        <v>38419</v>
      </c>
      <c r="J87" s="65" t="s">
        <v>119</v>
      </c>
      <c r="K87" s="66" t="s">
        <v>206</v>
      </c>
      <c r="L87" s="53" t="s">
        <v>110</v>
      </c>
      <c r="M87" s="67"/>
    </row>
    <row r="88" spans="1:13" ht="77.25" customHeight="1" x14ac:dyDescent="0.15">
      <c r="A88" s="42" t="s">
        <v>187</v>
      </c>
      <c r="B88" s="43" t="s">
        <v>225</v>
      </c>
      <c r="C88" s="59" t="s">
        <v>302</v>
      </c>
      <c r="D88" s="53" t="s">
        <v>303</v>
      </c>
      <c r="E88" s="59"/>
      <c r="F88" s="68">
        <v>1</v>
      </c>
      <c r="G88" s="69">
        <v>7245000</v>
      </c>
      <c r="H88" s="69">
        <v>7245000</v>
      </c>
      <c r="I88" s="70">
        <v>38419</v>
      </c>
      <c r="J88" s="65" t="s">
        <v>119</v>
      </c>
      <c r="K88" s="66" t="s">
        <v>206</v>
      </c>
      <c r="L88" s="53" t="s">
        <v>110</v>
      </c>
      <c r="M88" s="67"/>
    </row>
    <row r="89" spans="1:13" ht="77.25" customHeight="1" x14ac:dyDescent="0.15">
      <c r="A89" s="42" t="s">
        <v>187</v>
      </c>
      <c r="B89" s="43" t="s">
        <v>173</v>
      </c>
      <c r="C89" s="59" t="s">
        <v>304</v>
      </c>
      <c r="D89" s="53" t="s">
        <v>305</v>
      </c>
      <c r="E89" s="59"/>
      <c r="F89" s="68">
        <v>1</v>
      </c>
      <c r="G89" s="69">
        <v>5880000</v>
      </c>
      <c r="H89" s="69">
        <v>5880000</v>
      </c>
      <c r="I89" s="70">
        <v>38419</v>
      </c>
      <c r="J89" s="65" t="s">
        <v>119</v>
      </c>
      <c r="K89" s="66" t="s">
        <v>206</v>
      </c>
      <c r="L89" s="53" t="s">
        <v>110</v>
      </c>
      <c r="M89" s="67"/>
    </row>
    <row r="90" spans="1:13" ht="77.25" customHeight="1" x14ac:dyDescent="0.15">
      <c r="A90" s="42" t="s">
        <v>187</v>
      </c>
      <c r="B90" s="43" t="s">
        <v>225</v>
      </c>
      <c r="C90" s="59" t="s">
        <v>306</v>
      </c>
      <c r="D90" s="53" t="s">
        <v>307</v>
      </c>
      <c r="E90" s="59"/>
      <c r="F90" s="68">
        <v>1</v>
      </c>
      <c r="G90" s="69">
        <v>6720000</v>
      </c>
      <c r="H90" s="69">
        <v>6720000</v>
      </c>
      <c r="I90" s="70">
        <v>38419</v>
      </c>
      <c r="J90" s="65" t="s">
        <v>119</v>
      </c>
      <c r="K90" s="66" t="s">
        <v>206</v>
      </c>
      <c r="L90" s="53" t="s">
        <v>110</v>
      </c>
      <c r="M90" s="67"/>
    </row>
    <row r="91" spans="1:13" ht="77.25" customHeight="1" x14ac:dyDescent="0.15">
      <c r="A91" s="42" t="s">
        <v>187</v>
      </c>
      <c r="B91" s="43" t="s">
        <v>225</v>
      </c>
      <c r="C91" s="59" t="s">
        <v>308</v>
      </c>
      <c r="D91" s="53" t="s">
        <v>309</v>
      </c>
      <c r="E91" s="59"/>
      <c r="F91" s="68">
        <v>1</v>
      </c>
      <c r="G91" s="69">
        <v>4956000</v>
      </c>
      <c r="H91" s="69">
        <v>4956000</v>
      </c>
      <c r="I91" s="70">
        <v>38419</v>
      </c>
      <c r="J91" s="65" t="s">
        <v>119</v>
      </c>
      <c r="K91" s="66" t="s">
        <v>206</v>
      </c>
      <c r="L91" s="53" t="s">
        <v>110</v>
      </c>
      <c r="M91" s="67"/>
    </row>
    <row r="92" spans="1:13" ht="77.25" customHeight="1" x14ac:dyDescent="0.15">
      <c r="A92" s="42" t="s">
        <v>187</v>
      </c>
      <c r="B92" s="42"/>
      <c r="C92" s="59" t="s">
        <v>188</v>
      </c>
      <c r="D92" s="60" t="s">
        <v>286</v>
      </c>
      <c r="E92" s="61" t="s">
        <v>310</v>
      </c>
      <c r="F92" s="62">
        <v>2</v>
      </c>
      <c r="G92" s="63">
        <v>329700</v>
      </c>
      <c r="H92" s="69">
        <f>G92*F92</f>
        <v>659400</v>
      </c>
      <c r="I92" s="64">
        <v>38429</v>
      </c>
      <c r="J92" s="65" t="s">
        <v>119</v>
      </c>
      <c r="K92" s="66" t="s">
        <v>206</v>
      </c>
      <c r="L92" s="53" t="s">
        <v>110</v>
      </c>
      <c r="M92" s="67"/>
    </row>
    <row r="93" spans="1:13" ht="77.25" customHeight="1" x14ac:dyDescent="0.15">
      <c r="A93" s="42" t="s">
        <v>219</v>
      </c>
      <c r="B93" s="43" t="s">
        <v>225</v>
      </c>
      <c r="C93" s="59" t="s">
        <v>311</v>
      </c>
      <c r="D93" s="53" t="s">
        <v>312</v>
      </c>
      <c r="E93" s="59" t="s">
        <v>313</v>
      </c>
      <c r="F93" s="68">
        <v>1</v>
      </c>
      <c r="G93" s="69">
        <v>3150000</v>
      </c>
      <c r="H93" s="69">
        <v>3150000</v>
      </c>
      <c r="I93" s="70">
        <v>37711</v>
      </c>
      <c r="J93" s="65" t="s">
        <v>119</v>
      </c>
      <c r="K93" s="66" t="s">
        <v>164</v>
      </c>
      <c r="L93" s="53" t="s">
        <v>110</v>
      </c>
      <c r="M93" s="67"/>
    </row>
    <row r="94" spans="1:13" ht="77.25" customHeight="1" x14ac:dyDescent="0.15">
      <c r="A94" s="42" t="s">
        <v>219</v>
      </c>
      <c r="B94" s="42"/>
      <c r="C94" s="59" t="s">
        <v>314</v>
      </c>
      <c r="D94" s="60" t="s">
        <v>241</v>
      </c>
      <c r="E94" s="61" t="s">
        <v>315</v>
      </c>
      <c r="F94" s="62">
        <v>1</v>
      </c>
      <c r="G94" s="63">
        <v>474600</v>
      </c>
      <c r="H94" s="63">
        <v>474600</v>
      </c>
      <c r="I94" s="64">
        <v>37711</v>
      </c>
      <c r="J94" s="65" t="s">
        <v>119</v>
      </c>
      <c r="K94" s="66" t="s">
        <v>164</v>
      </c>
      <c r="L94" s="53" t="s">
        <v>110</v>
      </c>
      <c r="M94" s="67"/>
    </row>
    <row r="95" spans="1:13" ht="77.25" customHeight="1" x14ac:dyDescent="0.15">
      <c r="A95" s="42" t="s">
        <v>219</v>
      </c>
      <c r="B95" s="42"/>
      <c r="C95" s="59" t="s">
        <v>314</v>
      </c>
      <c r="D95" s="60" t="s">
        <v>162</v>
      </c>
      <c r="E95" s="61" t="s">
        <v>316</v>
      </c>
      <c r="F95" s="62">
        <v>1</v>
      </c>
      <c r="G95" s="63">
        <v>344715</v>
      </c>
      <c r="H95" s="63">
        <v>344715</v>
      </c>
      <c r="I95" s="64">
        <v>37711</v>
      </c>
      <c r="J95" s="65" t="s">
        <v>119</v>
      </c>
      <c r="K95" s="66" t="s">
        <v>206</v>
      </c>
      <c r="L95" s="53" t="s">
        <v>110</v>
      </c>
      <c r="M95" s="67"/>
    </row>
    <row r="96" spans="1:13" ht="77.25" customHeight="1" x14ac:dyDescent="0.15">
      <c r="A96" s="42" t="s">
        <v>219</v>
      </c>
      <c r="B96" s="43" t="s">
        <v>229</v>
      </c>
      <c r="C96" s="59" t="s">
        <v>317</v>
      </c>
      <c r="D96" s="53" t="s">
        <v>318</v>
      </c>
      <c r="E96" s="59" t="s">
        <v>319</v>
      </c>
      <c r="F96" s="68">
        <v>1</v>
      </c>
      <c r="G96" s="69">
        <v>1912750</v>
      </c>
      <c r="H96" s="69">
        <v>1912750</v>
      </c>
      <c r="I96" s="70">
        <v>37708</v>
      </c>
      <c r="J96" s="65" t="s">
        <v>119</v>
      </c>
      <c r="K96" s="66" t="s">
        <v>320</v>
      </c>
      <c r="L96" s="53" t="s">
        <v>110</v>
      </c>
      <c r="M96" s="67"/>
    </row>
    <row r="97" spans="1:13" ht="77.25" customHeight="1" x14ac:dyDescent="0.15">
      <c r="A97" s="42" t="s">
        <v>321</v>
      </c>
      <c r="B97" s="59"/>
      <c r="C97" s="59" t="s">
        <v>322</v>
      </c>
      <c r="D97" s="73" t="s">
        <v>323</v>
      </c>
      <c r="E97" s="74" t="s">
        <v>324</v>
      </c>
      <c r="F97" s="68">
        <v>2</v>
      </c>
      <c r="G97" s="75">
        <v>3480750</v>
      </c>
      <c r="H97" s="69">
        <f>G97*F97</f>
        <v>6961500</v>
      </c>
      <c r="I97" s="70">
        <v>37671</v>
      </c>
      <c r="J97" s="65" t="s">
        <v>119</v>
      </c>
      <c r="K97" s="66" t="s">
        <v>164</v>
      </c>
      <c r="L97" s="53" t="s">
        <v>110</v>
      </c>
      <c r="M97" s="67"/>
    </row>
    <row r="98" spans="1:13" ht="77.25" customHeight="1" x14ac:dyDescent="0.15">
      <c r="A98" s="42" t="s">
        <v>325</v>
      </c>
      <c r="B98" s="59"/>
      <c r="C98" s="59" t="s">
        <v>326</v>
      </c>
      <c r="D98" s="73" t="s">
        <v>327</v>
      </c>
      <c r="E98" s="74" t="s">
        <v>328</v>
      </c>
      <c r="F98" s="68">
        <v>2</v>
      </c>
      <c r="G98" s="75">
        <v>145950</v>
      </c>
      <c r="H98" s="69">
        <f>G98*F98</f>
        <v>291900</v>
      </c>
      <c r="I98" s="70">
        <v>37671</v>
      </c>
      <c r="J98" s="65" t="s">
        <v>119</v>
      </c>
      <c r="K98" s="66" t="s">
        <v>164</v>
      </c>
      <c r="L98" s="53" t="s">
        <v>110</v>
      </c>
      <c r="M98" s="67"/>
    </row>
    <row r="99" spans="1:13" ht="77.25" customHeight="1" x14ac:dyDescent="0.15">
      <c r="A99" s="42" t="s">
        <v>325</v>
      </c>
      <c r="B99" s="59"/>
      <c r="C99" s="59" t="s">
        <v>329</v>
      </c>
      <c r="D99" s="73" t="s">
        <v>330</v>
      </c>
      <c r="E99" s="74" t="s">
        <v>331</v>
      </c>
      <c r="F99" s="68">
        <v>2</v>
      </c>
      <c r="G99" s="75">
        <v>83790</v>
      </c>
      <c r="H99" s="69">
        <f>G99*F99</f>
        <v>167580</v>
      </c>
      <c r="I99" s="70">
        <v>37671</v>
      </c>
      <c r="J99" s="65" t="s">
        <v>119</v>
      </c>
      <c r="K99" s="66" t="s">
        <v>320</v>
      </c>
      <c r="L99" s="53" t="s">
        <v>110</v>
      </c>
      <c r="M99" s="67"/>
    </row>
    <row r="100" spans="1:13" ht="77.25" customHeight="1" x14ac:dyDescent="0.15">
      <c r="A100" s="42" t="s">
        <v>321</v>
      </c>
      <c r="B100" s="59"/>
      <c r="C100" s="59" t="s">
        <v>332</v>
      </c>
      <c r="D100" s="73" t="s">
        <v>333</v>
      </c>
      <c r="E100" s="74" t="s">
        <v>334</v>
      </c>
      <c r="F100" s="68">
        <v>1</v>
      </c>
      <c r="G100" s="75">
        <v>1071000</v>
      </c>
      <c r="H100" s="75">
        <v>1071000</v>
      </c>
      <c r="I100" s="70">
        <v>37671</v>
      </c>
      <c r="J100" s="65" t="s">
        <v>119</v>
      </c>
      <c r="K100" s="66" t="s">
        <v>320</v>
      </c>
      <c r="L100" s="53" t="s">
        <v>110</v>
      </c>
      <c r="M100" s="67"/>
    </row>
    <row r="101" spans="1:13" ht="77.25" customHeight="1" x14ac:dyDescent="0.15">
      <c r="A101" s="42" t="s">
        <v>335</v>
      </c>
      <c r="B101" s="59"/>
      <c r="C101" s="59" t="s">
        <v>336</v>
      </c>
      <c r="D101" s="73" t="s">
        <v>337</v>
      </c>
      <c r="E101" s="74" t="s">
        <v>328</v>
      </c>
      <c r="F101" s="68">
        <v>2</v>
      </c>
      <c r="G101" s="75">
        <v>145950</v>
      </c>
      <c r="H101" s="69">
        <f>G101*F101</f>
        <v>291900</v>
      </c>
      <c r="I101" s="70">
        <v>37671</v>
      </c>
      <c r="J101" s="65" t="s">
        <v>119</v>
      </c>
      <c r="K101" s="66" t="s">
        <v>206</v>
      </c>
      <c r="L101" s="53" t="s">
        <v>110</v>
      </c>
      <c r="M101" s="67"/>
    </row>
    <row r="102" spans="1:13" ht="77.25" customHeight="1" x14ac:dyDescent="0.15">
      <c r="A102" s="42" t="s">
        <v>338</v>
      </c>
      <c r="B102" s="59"/>
      <c r="C102" s="59" t="s">
        <v>339</v>
      </c>
      <c r="D102" s="73" t="s">
        <v>323</v>
      </c>
      <c r="E102" s="74" t="s">
        <v>340</v>
      </c>
      <c r="F102" s="68">
        <v>1</v>
      </c>
      <c r="G102" s="75">
        <v>3570000</v>
      </c>
      <c r="H102" s="75">
        <v>3570000</v>
      </c>
      <c r="I102" s="70">
        <v>38072</v>
      </c>
      <c r="J102" s="65" t="s">
        <v>341</v>
      </c>
      <c r="K102" s="66" t="s">
        <v>206</v>
      </c>
      <c r="L102" s="53" t="s">
        <v>110</v>
      </c>
      <c r="M102" s="67"/>
    </row>
    <row r="103" spans="1:13" ht="77.25" customHeight="1" x14ac:dyDescent="0.15">
      <c r="A103" s="42" t="s">
        <v>335</v>
      </c>
      <c r="B103" s="59"/>
      <c r="C103" s="59" t="s">
        <v>342</v>
      </c>
      <c r="D103" s="73" t="s">
        <v>330</v>
      </c>
      <c r="E103" s="74" t="s">
        <v>343</v>
      </c>
      <c r="F103" s="68">
        <v>1</v>
      </c>
      <c r="G103" s="75">
        <v>78540</v>
      </c>
      <c r="H103" s="75">
        <v>78540</v>
      </c>
      <c r="I103" s="70">
        <v>38072</v>
      </c>
      <c r="J103" s="65" t="s">
        <v>341</v>
      </c>
      <c r="K103" s="66" t="s">
        <v>320</v>
      </c>
      <c r="L103" s="53" t="s">
        <v>110</v>
      </c>
      <c r="M103" s="67"/>
    </row>
    <row r="104" spans="1:13" ht="77.25" customHeight="1" x14ac:dyDescent="0.15">
      <c r="A104" s="42" t="s">
        <v>321</v>
      </c>
      <c r="B104" s="59"/>
      <c r="C104" s="59" t="s">
        <v>344</v>
      </c>
      <c r="D104" s="73" t="s">
        <v>345</v>
      </c>
      <c r="E104" s="74" t="s">
        <v>346</v>
      </c>
      <c r="F104" s="68">
        <v>1</v>
      </c>
      <c r="G104" s="75">
        <v>91350</v>
      </c>
      <c r="H104" s="75">
        <v>91350</v>
      </c>
      <c r="I104" s="70">
        <v>38072</v>
      </c>
      <c r="J104" s="65" t="s">
        <v>119</v>
      </c>
      <c r="K104" s="66" t="s">
        <v>206</v>
      </c>
      <c r="L104" s="53" t="s">
        <v>110</v>
      </c>
      <c r="M104" s="67"/>
    </row>
    <row r="105" spans="1:13" ht="77.25" customHeight="1" x14ac:dyDescent="0.15">
      <c r="A105" s="42" t="s">
        <v>335</v>
      </c>
      <c r="B105" s="59"/>
      <c r="C105" s="59" t="s">
        <v>347</v>
      </c>
      <c r="D105" s="73" t="s">
        <v>348</v>
      </c>
      <c r="E105" s="74" t="s">
        <v>349</v>
      </c>
      <c r="F105" s="68">
        <v>1</v>
      </c>
      <c r="G105" s="75">
        <v>16800</v>
      </c>
      <c r="H105" s="75">
        <v>16800</v>
      </c>
      <c r="I105" s="70">
        <v>38072</v>
      </c>
      <c r="J105" s="65" t="s">
        <v>119</v>
      </c>
      <c r="K105" s="66" t="s">
        <v>350</v>
      </c>
      <c r="L105" s="53" t="s">
        <v>110</v>
      </c>
      <c r="M105" s="67"/>
    </row>
    <row r="106" spans="1:13" ht="77.25" customHeight="1" x14ac:dyDescent="0.15">
      <c r="A106" s="42" t="s">
        <v>335</v>
      </c>
      <c r="B106" s="59"/>
      <c r="C106" s="59" t="s">
        <v>351</v>
      </c>
      <c r="D106" s="60" t="s">
        <v>352</v>
      </c>
      <c r="E106" s="61" t="s">
        <v>353</v>
      </c>
      <c r="F106" s="62">
        <v>1</v>
      </c>
      <c r="G106" s="63">
        <v>56700</v>
      </c>
      <c r="H106" s="63">
        <v>56700</v>
      </c>
      <c r="I106" s="64">
        <v>38072</v>
      </c>
      <c r="J106" s="65" t="s">
        <v>119</v>
      </c>
      <c r="K106" s="66" t="s">
        <v>354</v>
      </c>
      <c r="L106" s="53" t="s">
        <v>110</v>
      </c>
      <c r="M106" s="67"/>
    </row>
    <row r="107" spans="1:13" ht="77.25" customHeight="1" x14ac:dyDescent="0.15">
      <c r="A107" s="42" t="s">
        <v>321</v>
      </c>
      <c r="B107" s="59"/>
      <c r="C107" s="59" t="s">
        <v>355</v>
      </c>
      <c r="D107" s="73" t="s">
        <v>323</v>
      </c>
      <c r="E107" s="74" t="s">
        <v>340</v>
      </c>
      <c r="F107" s="68">
        <v>1</v>
      </c>
      <c r="G107" s="75">
        <v>3570000</v>
      </c>
      <c r="H107" s="75">
        <v>3570000</v>
      </c>
      <c r="I107" s="70">
        <v>38259</v>
      </c>
      <c r="J107" s="65" t="s">
        <v>356</v>
      </c>
      <c r="K107" s="66" t="s">
        <v>164</v>
      </c>
      <c r="L107" s="53" t="s">
        <v>110</v>
      </c>
      <c r="M107" s="67"/>
    </row>
    <row r="108" spans="1:13" ht="77.25" customHeight="1" x14ac:dyDescent="0.15">
      <c r="A108" s="42" t="s">
        <v>335</v>
      </c>
      <c r="B108" s="59"/>
      <c r="C108" s="59" t="s">
        <v>357</v>
      </c>
      <c r="D108" s="73" t="s">
        <v>330</v>
      </c>
      <c r="E108" s="74" t="s">
        <v>358</v>
      </c>
      <c r="F108" s="68">
        <v>1</v>
      </c>
      <c r="G108" s="75">
        <v>54390</v>
      </c>
      <c r="H108" s="75">
        <v>54390</v>
      </c>
      <c r="I108" s="70">
        <v>38259</v>
      </c>
      <c r="J108" s="65" t="s">
        <v>356</v>
      </c>
      <c r="K108" s="66" t="s">
        <v>206</v>
      </c>
      <c r="L108" s="53" t="s">
        <v>110</v>
      </c>
      <c r="M108" s="67"/>
    </row>
    <row r="109" spans="1:13" ht="77.25" customHeight="1" x14ac:dyDescent="0.15">
      <c r="A109" s="42" t="s">
        <v>321</v>
      </c>
      <c r="B109" s="59"/>
      <c r="C109" s="59" t="s">
        <v>359</v>
      </c>
      <c r="D109" s="73" t="s">
        <v>345</v>
      </c>
      <c r="E109" s="74" t="s">
        <v>360</v>
      </c>
      <c r="F109" s="68">
        <v>1</v>
      </c>
      <c r="G109" s="75">
        <v>91350</v>
      </c>
      <c r="H109" s="75">
        <v>91350</v>
      </c>
      <c r="I109" s="70">
        <v>38259</v>
      </c>
      <c r="J109" s="65" t="s">
        <v>119</v>
      </c>
      <c r="K109" s="66" t="s">
        <v>354</v>
      </c>
      <c r="L109" s="53" t="s">
        <v>110</v>
      </c>
      <c r="M109" s="67"/>
    </row>
    <row r="110" spans="1:13" ht="77.25" customHeight="1" x14ac:dyDescent="0.15">
      <c r="A110" s="42" t="s">
        <v>335</v>
      </c>
      <c r="B110" s="59"/>
      <c r="C110" s="59" t="s">
        <v>361</v>
      </c>
      <c r="D110" s="73" t="s">
        <v>348</v>
      </c>
      <c r="E110" s="74" t="s">
        <v>362</v>
      </c>
      <c r="F110" s="68">
        <v>1</v>
      </c>
      <c r="G110" s="75">
        <v>16800</v>
      </c>
      <c r="H110" s="75">
        <v>16800</v>
      </c>
      <c r="I110" s="70">
        <v>38259</v>
      </c>
      <c r="J110" s="65" t="s">
        <v>119</v>
      </c>
      <c r="K110" s="66" t="s">
        <v>206</v>
      </c>
      <c r="L110" s="53" t="s">
        <v>110</v>
      </c>
      <c r="M110" s="67"/>
    </row>
    <row r="111" spans="1:13" ht="77.25" customHeight="1" x14ac:dyDescent="0.15">
      <c r="A111" s="42" t="s">
        <v>335</v>
      </c>
      <c r="B111" s="59"/>
      <c r="C111" s="59" t="s">
        <v>351</v>
      </c>
      <c r="D111" s="60" t="s">
        <v>363</v>
      </c>
      <c r="E111" s="61" t="s">
        <v>364</v>
      </c>
      <c r="F111" s="62">
        <v>1</v>
      </c>
      <c r="G111" s="63">
        <v>56700</v>
      </c>
      <c r="H111" s="63">
        <v>56700</v>
      </c>
      <c r="I111" s="64">
        <v>38259</v>
      </c>
      <c r="J111" s="65" t="s">
        <v>119</v>
      </c>
      <c r="K111" s="66" t="s">
        <v>164</v>
      </c>
      <c r="L111" s="53" t="s">
        <v>110</v>
      </c>
      <c r="M111" s="67"/>
    </row>
    <row r="112" spans="1:13" ht="77.25" customHeight="1" x14ac:dyDescent="0.15">
      <c r="A112" s="42" t="s">
        <v>365</v>
      </c>
      <c r="B112" s="59"/>
      <c r="C112" s="59" t="s">
        <v>366</v>
      </c>
      <c r="D112" s="73" t="s">
        <v>323</v>
      </c>
      <c r="E112" s="74" t="s">
        <v>340</v>
      </c>
      <c r="F112" s="68">
        <v>1</v>
      </c>
      <c r="G112" s="75">
        <v>3570000</v>
      </c>
      <c r="H112" s="75">
        <v>3570000</v>
      </c>
      <c r="I112" s="70">
        <v>38259</v>
      </c>
      <c r="J112" s="65" t="s">
        <v>367</v>
      </c>
      <c r="K112" s="66" t="s">
        <v>206</v>
      </c>
      <c r="L112" s="53" t="s">
        <v>110</v>
      </c>
      <c r="M112" s="67"/>
    </row>
    <row r="113" spans="1:13" ht="77.25" customHeight="1" x14ac:dyDescent="0.15">
      <c r="A113" s="42" t="s">
        <v>338</v>
      </c>
      <c r="B113" s="59"/>
      <c r="C113" s="59" t="s">
        <v>368</v>
      </c>
      <c r="D113" s="73" t="s">
        <v>330</v>
      </c>
      <c r="E113" s="74" t="s">
        <v>358</v>
      </c>
      <c r="F113" s="68">
        <v>1</v>
      </c>
      <c r="G113" s="75">
        <v>54390</v>
      </c>
      <c r="H113" s="75">
        <v>54390</v>
      </c>
      <c r="I113" s="70">
        <v>38259</v>
      </c>
      <c r="J113" s="65" t="s">
        <v>367</v>
      </c>
      <c r="K113" s="66" t="s">
        <v>206</v>
      </c>
      <c r="L113" s="53" t="s">
        <v>110</v>
      </c>
      <c r="M113" s="67"/>
    </row>
    <row r="114" spans="1:13" ht="77.25" customHeight="1" x14ac:dyDescent="0.15">
      <c r="A114" s="42" t="s">
        <v>321</v>
      </c>
      <c r="B114" s="59"/>
      <c r="C114" s="59" t="s">
        <v>369</v>
      </c>
      <c r="D114" s="73" t="s">
        <v>370</v>
      </c>
      <c r="E114" s="74" t="s">
        <v>360</v>
      </c>
      <c r="F114" s="68">
        <v>1</v>
      </c>
      <c r="G114" s="75">
        <v>91350</v>
      </c>
      <c r="H114" s="75">
        <v>91350</v>
      </c>
      <c r="I114" s="70">
        <v>38259</v>
      </c>
      <c r="J114" s="65" t="s">
        <v>119</v>
      </c>
      <c r="K114" s="66" t="s">
        <v>164</v>
      </c>
      <c r="L114" s="53" t="s">
        <v>110</v>
      </c>
      <c r="M114" s="67"/>
    </row>
    <row r="115" spans="1:13" ht="77.25" customHeight="1" x14ac:dyDescent="0.15">
      <c r="A115" s="42" t="s">
        <v>321</v>
      </c>
      <c r="B115" s="59"/>
      <c r="C115" s="59" t="s">
        <v>371</v>
      </c>
      <c r="D115" s="73" t="s">
        <v>348</v>
      </c>
      <c r="E115" s="74" t="s">
        <v>372</v>
      </c>
      <c r="F115" s="68">
        <v>1</v>
      </c>
      <c r="G115" s="75">
        <v>16800</v>
      </c>
      <c r="H115" s="75">
        <v>16800</v>
      </c>
      <c r="I115" s="70">
        <v>38259</v>
      </c>
      <c r="J115" s="65" t="s">
        <v>119</v>
      </c>
      <c r="K115" s="66" t="s">
        <v>206</v>
      </c>
      <c r="L115" s="53" t="s">
        <v>110</v>
      </c>
      <c r="M115" s="67"/>
    </row>
    <row r="116" spans="1:13" ht="77.25" customHeight="1" x14ac:dyDescent="0.15">
      <c r="A116" s="42" t="s">
        <v>321</v>
      </c>
      <c r="B116" s="59"/>
      <c r="C116" s="59" t="s">
        <v>351</v>
      </c>
      <c r="D116" s="60" t="s">
        <v>363</v>
      </c>
      <c r="E116" s="61" t="s">
        <v>364</v>
      </c>
      <c r="F116" s="62">
        <v>1</v>
      </c>
      <c r="G116" s="63">
        <v>56700</v>
      </c>
      <c r="H116" s="63">
        <v>56700</v>
      </c>
      <c r="I116" s="64">
        <v>38259</v>
      </c>
      <c r="J116" s="65" t="s">
        <v>119</v>
      </c>
      <c r="K116" s="66" t="s">
        <v>164</v>
      </c>
      <c r="L116" s="53" t="s">
        <v>110</v>
      </c>
      <c r="M116" s="67"/>
    </row>
    <row r="117" spans="1:13" ht="77.25" customHeight="1" x14ac:dyDescent="0.15">
      <c r="A117" s="42" t="s">
        <v>193</v>
      </c>
      <c r="B117" s="59" t="s">
        <v>220</v>
      </c>
      <c r="C117" s="59" t="s">
        <v>373</v>
      </c>
      <c r="D117" s="53" t="s">
        <v>374</v>
      </c>
      <c r="E117" s="59" t="s">
        <v>375</v>
      </c>
      <c r="F117" s="68">
        <v>1</v>
      </c>
      <c r="G117" s="69">
        <v>601131</v>
      </c>
      <c r="H117" s="69">
        <v>601131</v>
      </c>
      <c r="I117" s="70">
        <v>38072</v>
      </c>
      <c r="J117" s="65" t="s">
        <v>119</v>
      </c>
      <c r="K117" s="66" t="s">
        <v>206</v>
      </c>
      <c r="L117" s="53" t="s">
        <v>110</v>
      </c>
      <c r="M117" s="67"/>
    </row>
    <row r="118" spans="1:13" ht="77.25" customHeight="1" x14ac:dyDescent="0.15">
      <c r="A118" s="42" t="s">
        <v>193</v>
      </c>
      <c r="B118" s="59" t="s">
        <v>173</v>
      </c>
      <c r="C118" s="59" t="s">
        <v>376</v>
      </c>
      <c r="D118" s="53" t="s">
        <v>377</v>
      </c>
      <c r="E118" s="59" t="s">
        <v>378</v>
      </c>
      <c r="F118" s="68">
        <v>1</v>
      </c>
      <c r="G118" s="69">
        <v>65755428</v>
      </c>
      <c r="H118" s="69">
        <v>65755428</v>
      </c>
      <c r="I118" s="70">
        <v>38072</v>
      </c>
      <c r="J118" s="65" t="s">
        <v>119</v>
      </c>
      <c r="K118" s="66" t="s">
        <v>164</v>
      </c>
      <c r="L118" s="53" t="s">
        <v>110</v>
      </c>
      <c r="M118" s="67"/>
    </row>
    <row r="119" spans="1:13" ht="77.25" customHeight="1" x14ac:dyDescent="0.15">
      <c r="A119" s="42" t="s">
        <v>379</v>
      </c>
      <c r="B119" s="43" t="s">
        <v>220</v>
      </c>
      <c r="C119" s="59" t="s">
        <v>380</v>
      </c>
      <c r="D119" s="53" t="s">
        <v>381</v>
      </c>
      <c r="E119" s="59"/>
      <c r="F119" s="68">
        <v>1</v>
      </c>
      <c r="G119" s="69">
        <v>3465000</v>
      </c>
      <c r="H119" s="69">
        <v>3465000</v>
      </c>
      <c r="I119" s="70">
        <v>37071</v>
      </c>
      <c r="J119" s="65" t="s">
        <v>382</v>
      </c>
      <c r="K119" s="66" t="s">
        <v>238</v>
      </c>
      <c r="L119" s="53" t="s">
        <v>110</v>
      </c>
      <c r="M119" s="67"/>
    </row>
    <row r="120" spans="1:13" ht="77.25" customHeight="1" x14ac:dyDescent="0.15">
      <c r="A120" s="42" t="s">
        <v>379</v>
      </c>
      <c r="B120" s="43" t="s">
        <v>173</v>
      </c>
      <c r="C120" s="59" t="s">
        <v>383</v>
      </c>
      <c r="D120" s="53" t="s">
        <v>384</v>
      </c>
      <c r="E120" s="59"/>
      <c r="F120" s="68">
        <v>1</v>
      </c>
      <c r="G120" s="69">
        <v>3887205</v>
      </c>
      <c r="H120" s="69">
        <v>3887205</v>
      </c>
      <c r="I120" s="70">
        <v>37071</v>
      </c>
      <c r="J120" s="65" t="s">
        <v>382</v>
      </c>
      <c r="K120" s="66" t="s">
        <v>164</v>
      </c>
      <c r="L120" s="53" t="s">
        <v>110</v>
      </c>
      <c r="M120" s="67"/>
    </row>
    <row r="121" spans="1:13" ht="77.25" customHeight="1" x14ac:dyDescent="0.15">
      <c r="A121" s="42" t="s">
        <v>379</v>
      </c>
      <c r="B121" s="43" t="s">
        <v>173</v>
      </c>
      <c r="C121" s="59" t="s">
        <v>385</v>
      </c>
      <c r="D121" s="53" t="s">
        <v>386</v>
      </c>
      <c r="E121" s="59"/>
      <c r="F121" s="68">
        <v>1</v>
      </c>
      <c r="G121" s="69">
        <v>294000</v>
      </c>
      <c r="H121" s="69">
        <v>294000</v>
      </c>
      <c r="I121" s="70">
        <v>37091</v>
      </c>
      <c r="J121" s="65" t="s">
        <v>382</v>
      </c>
      <c r="K121" s="66" t="s">
        <v>164</v>
      </c>
      <c r="L121" s="53" t="s">
        <v>110</v>
      </c>
      <c r="M121" s="67"/>
    </row>
    <row r="122" spans="1:13" ht="77.25" customHeight="1" x14ac:dyDescent="0.15">
      <c r="A122" s="42" t="s">
        <v>379</v>
      </c>
      <c r="B122" s="43" t="s">
        <v>220</v>
      </c>
      <c r="C122" s="59" t="s">
        <v>387</v>
      </c>
      <c r="D122" s="53" t="s">
        <v>388</v>
      </c>
      <c r="E122" s="59"/>
      <c r="F122" s="68">
        <v>1</v>
      </c>
      <c r="G122" s="69">
        <v>1526175</v>
      </c>
      <c r="H122" s="69">
        <v>1526175</v>
      </c>
      <c r="I122" s="70">
        <v>37287</v>
      </c>
      <c r="J122" s="65" t="s">
        <v>382</v>
      </c>
      <c r="K122" s="66" t="s">
        <v>164</v>
      </c>
      <c r="L122" s="53" t="s">
        <v>110</v>
      </c>
      <c r="M122" s="67"/>
    </row>
    <row r="123" spans="1:13" ht="77.25" customHeight="1" x14ac:dyDescent="0.15">
      <c r="A123" s="42" t="s">
        <v>379</v>
      </c>
      <c r="B123" s="43" t="s">
        <v>229</v>
      </c>
      <c r="C123" s="59" t="s">
        <v>389</v>
      </c>
      <c r="D123" s="53" t="s">
        <v>390</v>
      </c>
      <c r="E123" s="59" t="s">
        <v>391</v>
      </c>
      <c r="F123" s="68">
        <v>1</v>
      </c>
      <c r="G123" s="69">
        <v>354900</v>
      </c>
      <c r="H123" s="69">
        <v>354900</v>
      </c>
      <c r="I123" s="70">
        <v>37816</v>
      </c>
      <c r="J123" s="65" t="s">
        <v>382</v>
      </c>
      <c r="K123" s="66" t="s">
        <v>206</v>
      </c>
      <c r="L123" s="53" t="s">
        <v>110</v>
      </c>
      <c r="M123" s="67"/>
    </row>
    <row r="124" spans="1:13" ht="77.25" customHeight="1" x14ac:dyDescent="0.15">
      <c r="A124" s="42" t="s">
        <v>379</v>
      </c>
      <c r="B124" s="43" t="s">
        <v>220</v>
      </c>
      <c r="C124" s="59" t="s">
        <v>392</v>
      </c>
      <c r="D124" s="53" t="s">
        <v>393</v>
      </c>
      <c r="E124" s="59" t="s">
        <v>394</v>
      </c>
      <c r="F124" s="68">
        <v>1</v>
      </c>
      <c r="G124" s="69">
        <v>1753500</v>
      </c>
      <c r="H124" s="69">
        <v>1753500</v>
      </c>
      <c r="I124" s="70">
        <v>38006</v>
      </c>
      <c r="J124" s="65" t="s">
        <v>382</v>
      </c>
      <c r="K124" s="66" t="s">
        <v>164</v>
      </c>
      <c r="L124" s="53" t="s">
        <v>110</v>
      </c>
      <c r="M124" s="67"/>
    </row>
    <row r="125" spans="1:13" ht="77.25" customHeight="1" x14ac:dyDescent="0.15">
      <c r="A125" s="42" t="s">
        <v>193</v>
      </c>
      <c r="B125" s="43" t="s">
        <v>220</v>
      </c>
      <c r="C125" s="59" t="s">
        <v>395</v>
      </c>
      <c r="D125" s="53" t="s">
        <v>396</v>
      </c>
      <c r="E125" s="59" t="s">
        <v>397</v>
      </c>
      <c r="F125" s="68">
        <v>1</v>
      </c>
      <c r="G125" s="69">
        <v>661500</v>
      </c>
      <c r="H125" s="69">
        <v>661500</v>
      </c>
      <c r="I125" s="70">
        <v>37287</v>
      </c>
      <c r="J125" s="65" t="s">
        <v>119</v>
      </c>
      <c r="K125" s="66" t="s">
        <v>164</v>
      </c>
      <c r="L125" s="53" t="s">
        <v>110</v>
      </c>
      <c r="M125" s="67"/>
    </row>
    <row r="126" spans="1:13" ht="77.25" customHeight="1" x14ac:dyDescent="0.15">
      <c r="A126" s="42" t="s">
        <v>193</v>
      </c>
      <c r="B126" s="43" t="s">
        <v>173</v>
      </c>
      <c r="C126" s="59" t="s">
        <v>398</v>
      </c>
      <c r="D126" s="53" t="s">
        <v>399</v>
      </c>
      <c r="E126" s="59" t="s">
        <v>400</v>
      </c>
      <c r="F126" s="68">
        <v>1</v>
      </c>
      <c r="G126" s="69">
        <v>1785000</v>
      </c>
      <c r="H126" s="69">
        <v>1785000</v>
      </c>
      <c r="I126" s="70">
        <v>37315</v>
      </c>
      <c r="J126" s="65" t="s">
        <v>119</v>
      </c>
      <c r="K126" s="66" t="s">
        <v>164</v>
      </c>
      <c r="L126" s="53" t="s">
        <v>110</v>
      </c>
      <c r="M126" s="67"/>
    </row>
    <row r="127" spans="1:13" ht="77.25" customHeight="1" x14ac:dyDescent="0.15">
      <c r="A127" s="42" t="s">
        <v>193</v>
      </c>
      <c r="B127" s="43" t="s">
        <v>173</v>
      </c>
      <c r="C127" s="59" t="s">
        <v>401</v>
      </c>
      <c r="D127" s="53" t="s">
        <v>402</v>
      </c>
      <c r="E127" s="59" t="s">
        <v>403</v>
      </c>
      <c r="F127" s="68">
        <v>1</v>
      </c>
      <c r="G127" s="69">
        <v>346080</v>
      </c>
      <c r="H127" s="69">
        <v>346080</v>
      </c>
      <c r="I127" s="70">
        <v>37323</v>
      </c>
      <c r="J127" s="65" t="s">
        <v>119</v>
      </c>
      <c r="K127" s="66" t="s">
        <v>238</v>
      </c>
      <c r="L127" s="53" t="s">
        <v>110</v>
      </c>
      <c r="M127" s="67"/>
    </row>
    <row r="128" spans="1:13" ht="77.25" customHeight="1" x14ac:dyDescent="0.15">
      <c r="A128" s="42" t="s">
        <v>193</v>
      </c>
      <c r="B128" s="59" t="s">
        <v>220</v>
      </c>
      <c r="C128" s="59" t="s">
        <v>404</v>
      </c>
      <c r="D128" s="53" t="s">
        <v>405</v>
      </c>
      <c r="E128" s="59" t="s">
        <v>406</v>
      </c>
      <c r="F128" s="68">
        <v>1</v>
      </c>
      <c r="G128" s="69">
        <v>1029000</v>
      </c>
      <c r="H128" s="69">
        <v>1029000</v>
      </c>
      <c r="I128" s="70">
        <v>37208</v>
      </c>
      <c r="J128" s="65" t="s">
        <v>407</v>
      </c>
      <c r="K128" s="66" t="s">
        <v>238</v>
      </c>
      <c r="L128" s="53" t="s">
        <v>110</v>
      </c>
      <c r="M128" s="67"/>
    </row>
    <row r="129" spans="1:13" ht="77.25" customHeight="1" x14ac:dyDescent="0.15">
      <c r="A129" s="42" t="s">
        <v>116</v>
      </c>
      <c r="B129" s="59" t="s">
        <v>220</v>
      </c>
      <c r="C129" s="59" t="s">
        <v>408</v>
      </c>
      <c r="D129" s="53" t="s">
        <v>409</v>
      </c>
      <c r="E129" s="59" t="s">
        <v>410</v>
      </c>
      <c r="F129" s="68">
        <v>1</v>
      </c>
      <c r="G129" s="69">
        <v>1055355</v>
      </c>
      <c r="H129" s="69">
        <v>1055355</v>
      </c>
      <c r="I129" s="70">
        <v>37645</v>
      </c>
      <c r="J129" s="65" t="s">
        <v>119</v>
      </c>
      <c r="K129" s="66" t="s">
        <v>164</v>
      </c>
      <c r="L129" s="53" t="s">
        <v>110</v>
      </c>
      <c r="M129" s="67"/>
    </row>
    <row r="130" spans="1:13" ht="77.25" customHeight="1" x14ac:dyDescent="0.15">
      <c r="A130" s="42" t="s">
        <v>411</v>
      </c>
      <c r="B130" s="59" t="s">
        <v>220</v>
      </c>
      <c r="C130" s="59" t="s">
        <v>412</v>
      </c>
      <c r="D130" s="53" t="s">
        <v>413</v>
      </c>
      <c r="E130" s="59" t="s">
        <v>414</v>
      </c>
      <c r="F130" s="68">
        <v>2</v>
      </c>
      <c r="G130" s="69">
        <v>171880</v>
      </c>
      <c r="H130" s="69">
        <f>G130*F130</f>
        <v>343760</v>
      </c>
      <c r="I130" s="70">
        <v>38785</v>
      </c>
      <c r="J130" s="65" t="s">
        <v>415</v>
      </c>
      <c r="K130" s="66" t="s">
        <v>164</v>
      </c>
      <c r="L130" s="53" t="s">
        <v>110</v>
      </c>
      <c r="M130" s="67"/>
    </row>
    <row r="131" spans="1:13" ht="77.25" customHeight="1" x14ac:dyDescent="0.15">
      <c r="A131" s="42" t="s">
        <v>416</v>
      </c>
      <c r="B131" s="59" t="s">
        <v>417</v>
      </c>
      <c r="C131" s="59" t="s">
        <v>418</v>
      </c>
      <c r="D131" s="53" t="s">
        <v>162</v>
      </c>
      <c r="E131" s="76" t="s">
        <v>419</v>
      </c>
      <c r="F131" s="68">
        <v>1</v>
      </c>
      <c r="G131" s="69">
        <v>220500</v>
      </c>
      <c r="H131" s="69">
        <v>220500</v>
      </c>
      <c r="I131" s="70">
        <v>39069</v>
      </c>
      <c r="J131" s="65" t="s">
        <v>108</v>
      </c>
      <c r="K131" s="66" t="s">
        <v>164</v>
      </c>
      <c r="L131" s="53" t="s">
        <v>110</v>
      </c>
      <c r="M131" s="67"/>
    </row>
    <row r="132" spans="1:13" ht="77.25" customHeight="1" x14ac:dyDescent="0.15">
      <c r="A132" s="42" t="s">
        <v>416</v>
      </c>
      <c r="B132" s="59" t="s">
        <v>420</v>
      </c>
      <c r="C132" s="59" t="s">
        <v>421</v>
      </c>
      <c r="D132" s="53" t="s">
        <v>422</v>
      </c>
      <c r="E132" s="59" t="s">
        <v>423</v>
      </c>
      <c r="F132" s="68">
        <v>1</v>
      </c>
      <c r="G132" s="69">
        <v>461160</v>
      </c>
      <c r="H132" s="69">
        <v>461160</v>
      </c>
      <c r="I132" s="70">
        <v>39108</v>
      </c>
      <c r="J132" s="65" t="s">
        <v>108</v>
      </c>
      <c r="K132" s="66" t="s">
        <v>238</v>
      </c>
      <c r="L132" s="53" t="s">
        <v>110</v>
      </c>
      <c r="M132" s="67"/>
    </row>
    <row r="133" spans="1:13" ht="77.25" customHeight="1" x14ac:dyDescent="0.15">
      <c r="A133" s="42" t="s">
        <v>193</v>
      </c>
      <c r="B133" s="59" t="s">
        <v>420</v>
      </c>
      <c r="C133" s="59" t="s">
        <v>424</v>
      </c>
      <c r="D133" s="53" t="s">
        <v>425</v>
      </c>
      <c r="E133" s="59" t="s">
        <v>426</v>
      </c>
      <c r="F133" s="68">
        <v>1</v>
      </c>
      <c r="G133" s="69">
        <v>684000</v>
      </c>
      <c r="H133" s="69">
        <v>684000</v>
      </c>
      <c r="I133" s="70">
        <v>38973</v>
      </c>
      <c r="J133" s="65" t="s">
        <v>427</v>
      </c>
      <c r="K133" s="66" t="s">
        <v>164</v>
      </c>
      <c r="L133" s="53" t="s">
        <v>110</v>
      </c>
      <c r="M133" s="67"/>
    </row>
    <row r="134" spans="1:13" ht="77.25" customHeight="1" x14ac:dyDescent="0.15">
      <c r="A134" s="42" t="s">
        <v>193</v>
      </c>
      <c r="B134" s="59" t="s">
        <v>417</v>
      </c>
      <c r="C134" s="59" t="s">
        <v>428</v>
      </c>
      <c r="D134" s="53" t="s">
        <v>429</v>
      </c>
      <c r="E134" s="59" t="s">
        <v>430</v>
      </c>
      <c r="F134" s="68">
        <v>1</v>
      </c>
      <c r="G134" s="69">
        <v>903840</v>
      </c>
      <c r="H134" s="69">
        <v>903840</v>
      </c>
      <c r="I134" s="70">
        <v>38988</v>
      </c>
      <c r="J134" s="65" t="s">
        <v>431</v>
      </c>
      <c r="K134" s="66" t="s">
        <v>238</v>
      </c>
      <c r="L134" s="53" t="s">
        <v>110</v>
      </c>
      <c r="M134" s="67"/>
    </row>
    <row r="135" spans="1:13" ht="77.25" customHeight="1" x14ac:dyDescent="0.15">
      <c r="A135" s="42" t="s">
        <v>193</v>
      </c>
      <c r="B135" s="59" t="s">
        <v>173</v>
      </c>
      <c r="C135" s="59" t="s">
        <v>432</v>
      </c>
      <c r="D135" s="53" t="s">
        <v>433</v>
      </c>
      <c r="E135" s="59" t="s">
        <v>434</v>
      </c>
      <c r="F135" s="68">
        <v>1</v>
      </c>
      <c r="G135" s="69">
        <v>896175</v>
      </c>
      <c r="H135" s="69">
        <v>896175</v>
      </c>
      <c r="I135" s="70">
        <v>38988</v>
      </c>
      <c r="J135" s="65" t="s">
        <v>431</v>
      </c>
      <c r="K135" s="66" t="s">
        <v>164</v>
      </c>
      <c r="L135" s="53" t="s">
        <v>110</v>
      </c>
      <c r="M135" s="67"/>
    </row>
    <row r="136" spans="1:13" ht="77.25" customHeight="1" x14ac:dyDescent="0.15">
      <c r="A136" s="42" t="s">
        <v>193</v>
      </c>
      <c r="B136" s="59" t="s">
        <v>220</v>
      </c>
      <c r="C136" s="59" t="s">
        <v>435</v>
      </c>
      <c r="D136" s="53" t="s">
        <v>436</v>
      </c>
      <c r="E136" s="59" t="s">
        <v>437</v>
      </c>
      <c r="F136" s="68">
        <v>1</v>
      </c>
      <c r="G136" s="77">
        <v>266700</v>
      </c>
      <c r="H136" s="77">
        <v>266700</v>
      </c>
      <c r="I136" s="70">
        <v>38988</v>
      </c>
      <c r="J136" s="65" t="s">
        <v>438</v>
      </c>
      <c r="K136" s="66" t="s">
        <v>238</v>
      </c>
      <c r="L136" s="53" t="s">
        <v>110</v>
      </c>
      <c r="M136" s="67"/>
    </row>
    <row r="137" spans="1:13" ht="77.25" customHeight="1" x14ac:dyDescent="0.15">
      <c r="A137" s="42" t="s">
        <v>193</v>
      </c>
      <c r="B137" s="59" t="s">
        <v>225</v>
      </c>
      <c r="C137" s="59" t="s">
        <v>439</v>
      </c>
      <c r="D137" s="53" t="s">
        <v>440</v>
      </c>
      <c r="E137" s="59" t="s">
        <v>441</v>
      </c>
      <c r="F137" s="68">
        <v>1</v>
      </c>
      <c r="G137" s="77">
        <v>490875</v>
      </c>
      <c r="H137" s="77">
        <v>490875</v>
      </c>
      <c r="I137" s="70">
        <v>39118</v>
      </c>
      <c r="J137" s="65" t="s">
        <v>442</v>
      </c>
      <c r="K137" s="66" t="s">
        <v>443</v>
      </c>
      <c r="L137" s="53" t="s">
        <v>110</v>
      </c>
      <c r="M137" s="67"/>
    </row>
    <row r="138" spans="1:13" ht="77.25" customHeight="1" x14ac:dyDescent="0.15">
      <c r="A138" s="72" t="s">
        <v>193</v>
      </c>
      <c r="B138" s="78"/>
      <c r="C138" s="78" t="s">
        <v>444</v>
      </c>
      <c r="D138" s="53" t="s">
        <v>445</v>
      </c>
      <c r="E138" s="59" t="s">
        <v>446</v>
      </c>
      <c r="F138" s="68">
        <v>1</v>
      </c>
      <c r="G138" s="79">
        <v>816270</v>
      </c>
      <c r="H138" s="79">
        <v>816270</v>
      </c>
      <c r="I138" s="80">
        <v>39351</v>
      </c>
      <c r="J138" s="65" t="s">
        <v>442</v>
      </c>
      <c r="K138" s="66" t="s">
        <v>164</v>
      </c>
      <c r="L138" s="53" t="s">
        <v>110</v>
      </c>
      <c r="M138" s="67"/>
    </row>
    <row r="139" spans="1:13" ht="77.25" customHeight="1" x14ac:dyDescent="0.15">
      <c r="A139" s="72" t="s">
        <v>193</v>
      </c>
      <c r="B139" s="78"/>
      <c r="C139" s="78" t="s">
        <v>447</v>
      </c>
      <c r="D139" s="53" t="s">
        <v>448</v>
      </c>
      <c r="E139" s="59" t="s">
        <v>449</v>
      </c>
      <c r="F139" s="68">
        <v>2</v>
      </c>
      <c r="G139" s="79">
        <v>823620</v>
      </c>
      <c r="H139" s="69" t="e">
        <f>G139*#REF!</f>
        <v>#REF!</v>
      </c>
      <c r="I139" s="80">
        <v>39479</v>
      </c>
      <c r="J139" s="65" t="s">
        <v>450</v>
      </c>
      <c r="K139" s="66" t="s">
        <v>238</v>
      </c>
      <c r="L139" s="53" t="s">
        <v>110</v>
      </c>
      <c r="M139" s="67"/>
    </row>
    <row r="140" spans="1:13" ht="77.25" customHeight="1" x14ac:dyDescent="0.15">
      <c r="A140" s="42" t="s">
        <v>219</v>
      </c>
      <c r="B140" s="59"/>
      <c r="C140" s="59" t="s">
        <v>451</v>
      </c>
      <c r="D140" s="81" t="s">
        <v>452</v>
      </c>
      <c r="E140" s="82" t="s">
        <v>453</v>
      </c>
      <c r="F140" s="83">
        <v>1</v>
      </c>
      <c r="G140" s="84">
        <v>215250</v>
      </c>
      <c r="H140" s="84">
        <v>215250</v>
      </c>
      <c r="I140" s="85">
        <v>40172</v>
      </c>
      <c r="J140" s="65" t="s">
        <v>119</v>
      </c>
      <c r="K140" s="66" t="s">
        <v>164</v>
      </c>
      <c r="L140" s="53" t="s">
        <v>110</v>
      </c>
      <c r="M140" s="86"/>
    </row>
    <row r="141" spans="1:13" ht="77.25" customHeight="1" x14ac:dyDescent="0.15">
      <c r="A141" s="42" t="s">
        <v>325</v>
      </c>
      <c r="B141" s="59"/>
      <c r="C141" s="59" t="s">
        <v>454</v>
      </c>
      <c r="D141" s="81" t="s">
        <v>455</v>
      </c>
      <c r="E141" s="82" t="s">
        <v>456</v>
      </c>
      <c r="F141" s="83">
        <v>3</v>
      </c>
      <c r="G141" s="87">
        <v>124670</v>
      </c>
      <c r="H141" s="84">
        <v>374010</v>
      </c>
      <c r="I141" s="85">
        <v>40155</v>
      </c>
      <c r="J141" s="88" t="s">
        <v>457</v>
      </c>
      <c r="K141" s="66" t="s">
        <v>164</v>
      </c>
      <c r="L141" s="53" t="s">
        <v>110</v>
      </c>
      <c r="M141" s="89"/>
    </row>
    <row r="142" spans="1:13" ht="77.25" customHeight="1" x14ac:dyDescent="0.15">
      <c r="A142" s="42" t="s">
        <v>219</v>
      </c>
      <c r="B142" s="59"/>
      <c r="C142" s="59" t="s">
        <v>458</v>
      </c>
      <c r="D142" s="53" t="s">
        <v>459</v>
      </c>
      <c r="E142" s="59" t="s">
        <v>460</v>
      </c>
      <c r="F142" s="68">
        <v>1</v>
      </c>
      <c r="G142" s="69">
        <v>15645000</v>
      </c>
      <c r="H142" s="69">
        <v>15645000</v>
      </c>
      <c r="I142" s="80">
        <v>39493</v>
      </c>
      <c r="J142" s="65" t="s">
        <v>119</v>
      </c>
      <c r="K142" s="66" t="s">
        <v>238</v>
      </c>
      <c r="L142" s="53" t="s">
        <v>110</v>
      </c>
      <c r="M142" s="59"/>
    </row>
    <row r="143" spans="1:13" ht="77.25" customHeight="1" x14ac:dyDescent="0.15">
      <c r="A143" s="42" t="s">
        <v>219</v>
      </c>
      <c r="B143" s="59"/>
      <c r="C143" s="59" t="s">
        <v>461</v>
      </c>
      <c r="D143" s="53" t="s">
        <v>462</v>
      </c>
      <c r="E143" s="59" t="s">
        <v>463</v>
      </c>
      <c r="F143" s="68">
        <v>3</v>
      </c>
      <c r="G143" s="90">
        <v>258930</v>
      </c>
      <c r="H143" s="69">
        <v>776790</v>
      </c>
      <c r="I143" s="80">
        <v>39594</v>
      </c>
      <c r="J143" s="65" t="s">
        <v>119</v>
      </c>
      <c r="K143" s="66" t="s">
        <v>320</v>
      </c>
      <c r="L143" s="53" t="s">
        <v>110</v>
      </c>
      <c r="M143" s="59"/>
    </row>
    <row r="144" spans="1:13" ht="77.25" customHeight="1" x14ac:dyDescent="0.15">
      <c r="A144" s="42" t="s">
        <v>219</v>
      </c>
      <c r="B144" s="59"/>
      <c r="C144" s="59" t="s">
        <v>464</v>
      </c>
      <c r="D144" s="81" t="s">
        <v>465</v>
      </c>
      <c r="E144" s="82" t="s">
        <v>466</v>
      </c>
      <c r="F144" s="91">
        <v>1</v>
      </c>
      <c r="G144" s="84">
        <v>242550</v>
      </c>
      <c r="H144" s="84">
        <v>242550</v>
      </c>
      <c r="I144" s="85">
        <v>39644</v>
      </c>
      <c r="J144" s="65" t="s">
        <v>119</v>
      </c>
      <c r="K144" s="66" t="s">
        <v>164</v>
      </c>
      <c r="L144" s="53" t="s">
        <v>110</v>
      </c>
      <c r="M144" s="89"/>
    </row>
    <row r="145" spans="1:13" ht="77.25" customHeight="1" x14ac:dyDescent="0.15">
      <c r="A145" s="42" t="s">
        <v>219</v>
      </c>
      <c r="B145" s="59"/>
      <c r="C145" s="59" t="s">
        <v>467</v>
      </c>
      <c r="D145" s="53" t="s">
        <v>468</v>
      </c>
      <c r="E145" s="59" t="s">
        <v>469</v>
      </c>
      <c r="F145" s="68">
        <v>1</v>
      </c>
      <c r="G145" s="69">
        <v>10710000</v>
      </c>
      <c r="H145" s="69">
        <v>10710000</v>
      </c>
      <c r="I145" s="80">
        <v>39832</v>
      </c>
      <c r="J145" s="65" t="s">
        <v>119</v>
      </c>
      <c r="K145" s="66" t="s">
        <v>164</v>
      </c>
      <c r="L145" s="53" t="s">
        <v>110</v>
      </c>
      <c r="M145" s="59"/>
    </row>
    <row r="146" spans="1:13" ht="77.25" customHeight="1" x14ac:dyDescent="0.15">
      <c r="A146" s="42" t="s">
        <v>136</v>
      </c>
      <c r="B146" s="59"/>
      <c r="C146" s="59" t="s">
        <v>470</v>
      </c>
      <c r="D146" s="81" t="s">
        <v>471</v>
      </c>
      <c r="E146" s="82" t="s">
        <v>472</v>
      </c>
      <c r="F146" s="91">
        <v>1</v>
      </c>
      <c r="G146" s="84">
        <v>342090</v>
      </c>
      <c r="H146" s="84">
        <v>342090</v>
      </c>
      <c r="I146" s="85">
        <v>39393</v>
      </c>
      <c r="J146" s="65" t="s">
        <v>108</v>
      </c>
      <c r="K146" s="66" t="s">
        <v>164</v>
      </c>
      <c r="L146" s="53" t="s">
        <v>110</v>
      </c>
      <c r="M146" s="86"/>
    </row>
    <row r="147" spans="1:13" ht="77.25" customHeight="1" x14ac:dyDescent="0.15">
      <c r="A147" s="42" t="s">
        <v>473</v>
      </c>
      <c r="B147" s="59"/>
      <c r="C147" s="59" t="s">
        <v>474</v>
      </c>
      <c r="D147" s="53" t="s">
        <v>475</v>
      </c>
      <c r="E147" s="59" t="s">
        <v>476</v>
      </c>
      <c r="F147" s="92">
        <v>2</v>
      </c>
      <c r="G147" s="90">
        <v>288750</v>
      </c>
      <c r="H147" s="69">
        <v>577500</v>
      </c>
      <c r="I147" s="80">
        <v>39472</v>
      </c>
      <c r="J147" s="65" t="s">
        <v>108</v>
      </c>
      <c r="K147" s="66" t="s">
        <v>320</v>
      </c>
      <c r="L147" s="53" t="s">
        <v>110</v>
      </c>
      <c r="M147" s="59"/>
    </row>
    <row r="148" spans="1:13" ht="77.25" customHeight="1" x14ac:dyDescent="0.15">
      <c r="A148" s="42" t="s">
        <v>416</v>
      </c>
      <c r="B148" s="59"/>
      <c r="C148" s="59" t="s">
        <v>470</v>
      </c>
      <c r="D148" s="81" t="s">
        <v>471</v>
      </c>
      <c r="E148" s="82" t="s">
        <v>477</v>
      </c>
      <c r="F148" s="91">
        <v>1</v>
      </c>
      <c r="G148" s="84">
        <v>288750</v>
      </c>
      <c r="H148" s="84">
        <v>288750</v>
      </c>
      <c r="I148" s="85">
        <v>39477</v>
      </c>
      <c r="J148" s="65" t="s">
        <v>108</v>
      </c>
      <c r="K148" s="66" t="s">
        <v>320</v>
      </c>
      <c r="L148" s="53" t="s">
        <v>110</v>
      </c>
      <c r="M148" s="86"/>
    </row>
    <row r="149" spans="1:13" ht="77.25" customHeight="1" x14ac:dyDescent="0.15">
      <c r="A149" s="42" t="s">
        <v>136</v>
      </c>
      <c r="B149" s="59"/>
      <c r="C149" s="59" t="s">
        <v>470</v>
      </c>
      <c r="D149" s="81" t="s">
        <v>478</v>
      </c>
      <c r="E149" s="82" t="s">
        <v>479</v>
      </c>
      <c r="F149" s="91">
        <v>1</v>
      </c>
      <c r="G149" s="84">
        <v>337680</v>
      </c>
      <c r="H149" s="84">
        <v>337680</v>
      </c>
      <c r="I149" s="85">
        <v>39486</v>
      </c>
      <c r="J149" s="65" t="s">
        <v>108</v>
      </c>
      <c r="K149" s="66" t="s">
        <v>238</v>
      </c>
      <c r="L149" s="53" t="s">
        <v>110</v>
      </c>
      <c r="M149" s="86"/>
    </row>
    <row r="150" spans="1:13" ht="77.25" customHeight="1" x14ac:dyDescent="0.15">
      <c r="A150" s="42" t="s">
        <v>219</v>
      </c>
      <c r="B150" s="59"/>
      <c r="C150" s="59" t="s">
        <v>480</v>
      </c>
      <c r="D150" s="53" t="s">
        <v>481</v>
      </c>
      <c r="E150" s="59" t="s">
        <v>482</v>
      </c>
      <c r="F150" s="92">
        <v>1</v>
      </c>
      <c r="G150" s="69">
        <v>990581</v>
      </c>
      <c r="H150" s="69">
        <v>990581</v>
      </c>
      <c r="I150" s="80">
        <v>40520</v>
      </c>
      <c r="J150" s="65" t="s">
        <v>119</v>
      </c>
      <c r="K150" s="66" t="s">
        <v>320</v>
      </c>
      <c r="L150" s="53" t="s">
        <v>110</v>
      </c>
      <c r="M150" s="59"/>
    </row>
    <row r="151" spans="1:13" ht="77.25" customHeight="1" x14ac:dyDescent="0.15">
      <c r="A151" s="42" t="s">
        <v>136</v>
      </c>
      <c r="B151" s="59"/>
      <c r="C151" s="59" t="s">
        <v>483</v>
      </c>
      <c r="D151" s="81" t="s">
        <v>484</v>
      </c>
      <c r="E151" s="82" t="s">
        <v>485</v>
      </c>
      <c r="F151" s="91">
        <v>1</v>
      </c>
      <c r="G151" s="84">
        <v>451500</v>
      </c>
      <c r="H151" s="84">
        <v>451500</v>
      </c>
      <c r="I151" s="85">
        <v>40933</v>
      </c>
      <c r="J151" s="65" t="s">
        <v>108</v>
      </c>
      <c r="K151" s="66" t="s">
        <v>164</v>
      </c>
      <c r="L151" s="53" t="s">
        <v>110</v>
      </c>
      <c r="M151" s="89"/>
    </row>
    <row r="152" spans="1:13" ht="77.25" customHeight="1" x14ac:dyDescent="0.15">
      <c r="A152" s="42" t="s">
        <v>473</v>
      </c>
      <c r="B152" s="59"/>
      <c r="C152" s="59" t="s">
        <v>483</v>
      </c>
      <c r="D152" s="81" t="s">
        <v>486</v>
      </c>
      <c r="E152" s="82" t="s">
        <v>487</v>
      </c>
      <c r="F152" s="91">
        <v>3</v>
      </c>
      <c r="G152" s="87">
        <v>217350</v>
      </c>
      <c r="H152" s="84">
        <v>652050</v>
      </c>
      <c r="I152" s="85">
        <v>40918</v>
      </c>
      <c r="J152" s="65" t="s">
        <v>108</v>
      </c>
      <c r="K152" s="66" t="s">
        <v>164</v>
      </c>
      <c r="L152" s="53" t="s">
        <v>110</v>
      </c>
      <c r="M152" s="89"/>
    </row>
    <row r="153" spans="1:13" ht="77.25" customHeight="1" x14ac:dyDescent="0.15">
      <c r="A153" s="42" t="s">
        <v>193</v>
      </c>
      <c r="B153" s="59"/>
      <c r="C153" s="59" t="s">
        <v>488</v>
      </c>
      <c r="D153" s="81" t="s">
        <v>489</v>
      </c>
      <c r="E153" s="82" t="s">
        <v>490</v>
      </c>
      <c r="F153" s="91">
        <v>1</v>
      </c>
      <c r="G153" s="84">
        <v>1527750</v>
      </c>
      <c r="H153" s="84">
        <v>1527750</v>
      </c>
      <c r="I153" s="85">
        <v>39140</v>
      </c>
      <c r="J153" s="65" t="s">
        <v>119</v>
      </c>
      <c r="K153" s="66" t="s">
        <v>320</v>
      </c>
      <c r="L153" s="53" t="s">
        <v>110</v>
      </c>
      <c r="M153" s="89"/>
    </row>
    <row r="154" spans="1:13" ht="77.25" customHeight="1" x14ac:dyDescent="0.15">
      <c r="A154" s="42" t="s">
        <v>219</v>
      </c>
      <c r="B154" s="59"/>
      <c r="C154" s="59" t="s">
        <v>491</v>
      </c>
      <c r="D154" s="81" t="s">
        <v>492</v>
      </c>
      <c r="E154" s="82" t="s">
        <v>493</v>
      </c>
      <c r="F154" s="91">
        <v>1</v>
      </c>
      <c r="G154" s="84">
        <v>467019</v>
      </c>
      <c r="H154" s="84">
        <v>467019</v>
      </c>
      <c r="I154" s="85">
        <v>41597</v>
      </c>
      <c r="J154" s="65" t="s">
        <v>119</v>
      </c>
      <c r="K154" s="66" t="s">
        <v>164</v>
      </c>
      <c r="L154" s="53" t="s">
        <v>110</v>
      </c>
      <c r="M154" s="89"/>
    </row>
    <row r="155" spans="1:13" ht="40.5" hidden="1" customHeight="1" x14ac:dyDescent="0.15">
      <c r="A155" s="42" t="s">
        <v>219</v>
      </c>
      <c r="B155" s="59"/>
      <c r="C155" s="59" t="s">
        <v>494</v>
      </c>
      <c r="D155" s="82" t="s">
        <v>495</v>
      </c>
      <c r="E155" s="82" t="s">
        <v>496</v>
      </c>
      <c r="F155" s="91">
        <v>1</v>
      </c>
      <c r="G155" s="87"/>
      <c r="H155" s="84">
        <v>1564500</v>
      </c>
      <c r="I155" s="85">
        <v>41634</v>
      </c>
      <c r="J155" s="65" t="s">
        <v>497</v>
      </c>
      <c r="K155" s="93"/>
      <c r="L155" s="94" t="s">
        <v>498</v>
      </c>
      <c r="M155" s="94"/>
    </row>
    <row r="156" spans="1:13" ht="40.5" hidden="1" customHeight="1" x14ac:dyDescent="0.15">
      <c r="A156" s="42" t="s">
        <v>219</v>
      </c>
      <c r="B156" s="59"/>
      <c r="C156" s="59" t="s">
        <v>494</v>
      </c>
      <c r="D156" s="82" t="s">
        <v>495</v>
      </c>
      <c r="E156" s="82" t="s">
        <v>499</v>
      </c>
      <c r="F156" s="91">
        <v>1</v>
      </c>
      <c r="G156" s="87"/>
      <c r="H156" s="84">
        <v>1576800</v>
      </c>
      <c r="I156" s="85">
        <v>41999</v>
      </c>
      <c r="J156" s="65" t="s">
        <v>497</v>
      </c>
      <c r="K156" s="93"/>
      <c r="L156" s="94" t="s">
        <v>498</v>
      </c>
      <c r="M156" s="94"/>
    </row>
    <row r="157" spans="1:13" ht="40.5" hidden="1" customHeight="1" x14ac:dyDescent="0.15">
      <c r="B157" s="59"/>
      <c r="C157" s="59" t="s">
        <v>500</v>
      </c>
      <c r="D157" s="67"/>
      <c r="E157" s="61"/>
      <c r="F157" s="62"/>
      <c r="G157" s="87"/>
      <c r="H157" s="95"/>
      <c r="I157" s="96"/>
      <c r="J157" s="97"/>
      <c r="K157" s="98"/>
      <c r="L157" s="99"/>
      <c r="M157" s="99"/>
    </row>
    <row r="158" spans="1:13" ht="40.5" hidden="1" customHeight="1" x14ac:dyDescent="0.15">
      <c r="B158" s="59"/>
      <c r="C158" s="59"/>
      <c r="D158" s="61" t="s">
        <v>501</v>
      </c>
      <c r="E158" s="61" t="s">
        <v>502</v>
      </c>
      <c r="F158" s="62"/>
      <c r="G158" s="87"/>
      <c r="H158" s="95"/>
      <c r="I158" s="96"/>
      <c r="J158" s="65" t="s">
        <v>497</v>
      </c>
      <c r="K158" s="98"/>
      <c r="L158" s="100" t="s">
        <v>503</v>
      </c>
      <c r="M158" s="100"/>
    </row>
    <row r="159" spans="1:13" ht="40.5" hidden="1" customHeight="1" x14ac:dyDescent="0.15">
      <c r="A159" s="42" t="s">
        <v>411</v>
      </c>
      <c r="B159" s="59"/>
      <c r="C159" s="59"/>
      <c r="D159" s="67" t="s">
        <v>504</v>
      </c>
      <c r="E159" s="61" t="s">
        <v>505</v>
      </c>
      <c r="F159" s="62"/>
      <c r="G159" s="87"/>
      <c r="H159" s="95"/>
      <c r="I159" s="96"/>
      <c r="J159" s="65" t="s">
        <v>506</v>
      </c>
      <c r="K159" s="98"/>
      <c r="L159" s="100" t="s">
        <v>507</v>
      </c>
      <c r="M159" s="100"/>
    </row>
    <row r="160" spans="1:13" ht="40.5" hidden="1" customHeight="1" x14ac:dyDescent="0.15">
      <c r="B160" s="59"/>
      <c r="C160" s="59" t="s">
        <v>508</v>
      </c>
      <c r="D160" s="67"/>
      <c r="E160" s="61"/>
      <c r="F160" s="62"/>
      <c r="G160" s="87"/>
      <c r="H160" s="95"/>
      <c r="I160" s="96"/>
      <c r="J160" s="97"/>
      <c r="K160" s="98"/>
      <c r="L160" s="99"/>
      <c r="M160" s="99"/>
    </row>
    <row r="161" spans="1:13" ht="40.5" hidden="1" customHeight="1" x14ac:dyDescent="0.15">
      <c r="A161" s="42" t="s">
        <v>509</v>
      </c>
      <c r="B161" s="59"/>
      <c r="C161" s="59" t="s">
        <v>510</v>
      </c>
      <c r="D161" s="61" t="s">
        <v>511</v>
      </c>
      <c r="E161" s="61" t="s">
        <v>512</v>
      </c>
      <c r="F161" s="62">
        <v>133</v>
      </c>
      <c r="G161" s="87">
        <v>3300000</v>
      </c>
      <c r="H161" s="95">
        <v>438900000</v>
      </c>
      <c r="I161" s="85">
        <v>39506</v>
      </c>
      <c r="J161" s="97" t="s">
        <v>513</v>
      </c>
      <c r="K161" s="93"/>
      <c r="L161" s="99" t="s">
        <v>514</v>
      </c>
      <c r="M161" s="99"/>
    </row>
    <row r="162" spans="1:13" ht="40.5" hidden="1" customHeight="1" x14ac:dyDescent="0.15">
      <c r="A162" s="42" t="s">
        <v>515</v>
      </c>
      <c r="B162" s="59"/>
      <c r="C162" s="59" t="s">
        <v>516</v>
      </c>
      <c r="D162" s="61" t="s">
        <v>517</v>
      </c>
      <c r="E162" s="61" t="s">
        <v>518</v>
      </c>
      <c r="F162" s="62">
        <v>2</v>
      </c>
      <c r="G162" s="87">
        <v>4830000</v>
      </c>
      <c r="H162" s="95">
        <v>9660000</v>
      </c>
      <c r="I162" s="85">
        <v>39533</v>
      </c>
      <c r="J162" s="97" t="s">
        <v>519</v>
      </c>
      <c r="K162" s="93"/>
      <c r="L162" s="99" t="s">
        <v>514</v>
      </c>
      <c r="M162" s="99"/>
    </row>
    <row r="163" spans="1:13" ht="40.5" hidden="1" customHeight="1" x14ac:dyDescent="0.15">
      <c r="A163" s="42" t="s">
        <v>335</v>
      </c>
      <c r="B163" s="59"/>
      <c r="C163" s="59" t="s">
        <v>520</v>
      </c>
      <c r="D163" s="61" t="s">
        <v>521</v>
      </c>
      <c r="E163" s="61" t="s">
        <v>522</v>
      </c>
      <c r="F163" s="62">
        <v>1</v>
      </c>
      <c r="G163" s="87"/>
      <c r="H163" s="95">
        <v>7563374</v>
      </c>
      <c r="I163" s="85">
        <v>39538</v>
      </c>
      <c r="J163" s="65" t="s">
        <v>523</v>
      </c>
      <c r="K163" s="93"/>
      <c r="L163" s="99" t="s">
        <v>514</v>
      </c>
      <c r="M163" s="99"/>
    </row>
    <row r="164" spans="1:13" ht="40.5" hidden="1" customHeight="1" x14ac:dyDescent="0.15">
      <c r="A164" s="42" t="s">
        <v>524</v>
      </c>
      <c r="B164" s="59"/>
      <c r="C164" s="59" t="s">
        <v>520</v>
      </c>
      <c r="D164" s="61" t="s">
        <v>525</v>
      </c>
      <c r="E164" s="61" t="s">
        <v>526</v>
      </c>
      <c r="F164" s="62">
        <v>2</v>
      </c>
      <c r="G164" s="87">
        <v>124320</v>
      </c>
      <c r="H164" s="95">
        <v>248640</v>
      </c>
      <c r="I164" s="85">
        <v>39752</v>
      </c>
      <c r="J164" s="101" t="s">
        <v>527</v>
      </c>
      <c r="K164" s="93"/>
      <c r="L164" s="99" t="s">
        <v>514</v>
      </c>
      <c r="M164" s="99"/>
    </row>
    <row r="165" spans="1:13" ht="40.5" hidden="1" customHeight="1" x14ac:dyDescent="0.15">
      <c r="A165" s="42" t="s">
        <v>321</v>
      </c>
      <c r="B165" s="59"/>
      <c r="C165" s="102" t="s">
        <v>528</v>
      </c>
      <c r="D165" s="103" t="s">
        <v>529</v>
      </c>
      <c r="E165" s="61" t="s">
        <v>530</v>
      </c>
      <c r="F165" s="62">
        <v>8</v>
      </c>
      <c r="G165" s="87">
        <v>147000</v>
      </c>
      <c r="H165" s="95">
        <v>1176000</v>
      </c>
      <c r="I165" s="104">
        <v>39787</v>
      </c>
      <c r="J165" s="105" t="s">
        <v>531</v>
      </c>
      <c r="K165" s="106"/>
      <c r="L165" s="107" t="s">
        <v>514</v>
      </c>
      <c r="M165" s="107"/>
    </row>
    <row r="166" spans="1:13" ht="40.5" hidden="1" customHeight="1" x14ac:dyDescent="0.15">
      <c r="A166" s="42" t="s">
        <v>532</v>
      </c>
      <c r="B166" s="59"/>
      <c r="C166" s="108"/>
      <c r="D166" s="108"/>
      <c r="E166" s="61" t="s">
        <v>533</v>
      </c>
      <c r="F166" s="62">
        <v>2</v>
      </c>
      <c r="G166" s="87">
        <v>472500</v>
      </c>
      <c r="H166" s="95">
        <v>945000</v>
      </c>
      <c r="I166" s="109"/>
      <c r="J166" s="110"/>
      <c r="K166" s="111"/>
      <c r="L166" s="112"/>
      <c r="M166" s="112"/>
    </row>
    <row r="167" spans="1:13" ht="40.5" hidden="1" customHeight="1" x14ac:dyDescent="0.15">
      <c r="A167" s="42" t="s">
        <v>524</v>
      </c>
      <c r="B167" s="59"/>
      <c r="C167" s="113"/>
      <c r="D167" s="113"/>
      <c r="E167" s="61" t="s">
        <v>534</v>
      </c>
      <c r="F167" s="62">
        <v>4</v>
      </c>
      <c r="G167" s="87">
        <v>73500</v>
      </c>
      <c r="H167" s="95">
        <v>294000</v>
      </c>
      <c r="I167" s="114"/>
      <c r="J167" s="115"/>
      <c r="K167" s="116"/>
      <c r="L167" s="117"/>
      <c r="M167" s="117"/>
    </row>
    <row r="168" spans="1:13" ht="40.5" hidden="1" customHeight="1" x14ac:dyDescent="0.15">
      <c r="A168" s="42" t="s">
        <v>524</v>
      </c>
      <c r="B168" s="59"/>
      <c r="C168" s="102" t="s">
        <v>528</v>
      </c>
      <c r="D168" s="118" t="s">
        <v>535</v>
      </c>
      <c r="E168" s="61" t="s">
        <v>535</v>
      </c>
      <c r="F168" s="62">
        <v>31</v>
      </c>
      <c r="G168" s="87">
        <v>3299838</v>
      </c>
      <c r="H168" s="95">
        <v>102294978</v>
      </c>
      <c r="I168" s="104">
        <v>39871</v>
      </c>
      <c r="J168" s="105" t="s">
        <v>536</v>
      </c>
      <c r="K168" s="106"/>
      <c r="L168" s="107" t="s">
        <v>514</v>
      </c>
      <c r="M168" s="107"/>
    </row>
    <row r="169" spans="1:13" ht="40.5" hidden="1" customHeight="1" x14ac:dyDescent="0.15">
      <c r="A169" s="42" t="s">
        <v>325</v>
      </c>
      <c r="B169" s="59"/>
      <c r="C169" s="113"/>
      <c r="D169" s="119"/>
      <c r="E169" s="61" t="s">
        <v>535</v>
      </c>
      <c r="F169" s="62">
        <v>6</v>
      </c>
      <c r="G169" s="87">
        <v>3299837</v>
      </c>
      <c r="H169" s="95">
        <v>19799022</v>
      </c>
      <c r="I169" s="114"/>
      <c r="J169" s="115"/>
      <c r="K169" s="116"/>
      <c r="L169" s="120"/>
      <c r="M169" s="120"/>
    </row>
    <row r="170" spans="1:13" ht="40.5" hidden="1" customHeight="1" x14ac:dyDescent="0.15">
      <c r="A170" s="42" t="s">
        <v>509</v>
      </c>
      <c r="B170" s="59"/>
      <c r="C170" s="59" t="s">
        <v>537</v>
      </c>
      <c r="D170" s="61" t="s">
        <v>535</v>
      </c>
      <c r="E170" s="61" t="s">
        <v>538</v>
      </c>
      <c r="F170" s="62">
        <v>44</v>
      </c>
      <c r="G170" s="87">
        <v>3326400</v>
      </c>
      <c r="H170" s="95">
        <v>146361600</v>
      </c>
      <c r="I170" s="85">
        <v>40235</v>
      </c>
      <c r="J170" s="97" t="s">
        <v>539</v>
      </c>
      <c r="K170" s="93"/>
      <c r="L170" s="99" t="s">
        <v>514</v>
      </c>
      <c r="M170" s="99"/>
    </row>
    <row r="171" spans="1:13" ht="40.5" hidden="1" customHeight="1" x14ac:dyDescent="0.15">
      <c r="A171" s="42" t="s">
        <v>524</v>
      </c>
      <c r="B171" s="59"/>
      <c r="C171" s="59" t="s">
        <v>510</v>
      </c>
      <c r="D171" s="67" t="s">
        <v>540</v>
      </c>
      <c r="E171" s="61" t="s">
        <v>541</v>
      </c>
      <c r="F171" s="62">
        <v>1</v>
      </c>
      <c r="G171" s="87"/>
      <c r="H171" s="95">
        <v>5250000</v>
      </c>
      <c r="I171" s="85">
        <v>40536</v>
      </c>
      <c r="J171" s="97" t="s">
        <v>542</v>
      </c>
      <c r="K171" s="93"/>
      <c r="L171" s="99" t="s">
        <v>514</v>
      </c>
      <c r="M171" s="99"/>
    </row>
    <row r="172" spans="1:13" ht="40.5" hidden="1" customHeight="1" x14ac:dyDescent="0.15">
      <c r="A172" s="42" t="s">
        <v>543</v>
      </c>
      <c r="B172" s="59"/>
      <c r="C172" s="59" t="s">
        <v>544</v>
      </c>
      <c r="D172" s="61" t="s">
        <v>535</v>
      </c>
      <c r="E172" s="61" t="s">
        <v>545</v>
      </c>
      <c r="F172" s="62">
        <v>23</v>
      </c>
      <c r="G172" s="87">
        <v>3326400</v>
      </c>
      <c r="H172" s="95">
        <v>76507200</v>
      </c>
      <c r="I172" s="85">
        <v>40569</v>
      </c>
      <c r="J172" s="97" t="s">
        <v>546</v>
      </c>
      <c r="K172" s="93"/>
      <c r="L172" s="99" t="s">
        <v>514</v>
      </c>
      <c r="M172" s="99"/>
    </row>
    <row r="173" spans="1:13" ht="40.5" hidden="1" customHeight="1" x14ac:dyDescent="0.15">
      <c r="A173" s="42" t="s">
        <v>547</v>
      </c>
      <c r="B173" s="59"/>
      <c r="C173" s="59" t="s">
        <v>548</v>
      </c>
      <c r="D173" s="61" t="s">
        <v>535</v>
      </c>
      <c r="E173" s="61" t="s">
        <v>549</v>
      </c>
      <c r="F173" s="62">
        <v>47</v>
      </c>
      <c r="G173" s="87">
        <v>3326400</v>
      </c>
      <c r="H173" s="95">
        <v>156340000</v>
      </c>
      <c r="I173" s="85">
        <v>40786</v>
      </c>
      <c r="J173" s="101" t="s">
        <v>550</v>
      </c>
      <c r="K173" s="93"/>
      <c r="L173" s="99" t="s">
        <v>514</v>
      </c>
      <c r="M173" s="99"/>
    </row>
    <row r="174" spans="1:13" ht="40.5" hidden="1" customHeight="1" x14ac:dyDescent="0.15">
      <c r="A174" s="42" t="s">
        <v>325</v>
      </c>
      <c r="B174" s="59"/>
      <c r="C174" s="59" t="s">
        <v>516</v>
      </c>
      <c r="D174" s="67" t="s">
        <v>551</v>
      </c>
      <c r="E174" s="61" t="s">
        <v>552</v>
      </c>
      <c r="F174" s="62">
        <v>1</v>
      </c>
      <c r="G174" s="87"/>
      <c r="H174" s="95">
        <v>3150000</v>
      </c>
      <c r="I174" s="85">
        <v>41348</v>
      </c>
      <c r="J174" s="97" t="s">
        <v>542</v>
      </c>
      <c r="K174" s="93"/>
      <c r="L174" s="99" t="s">
        <v>514</v>
      </c>
      <c r="M174" s="99"/>
    </row>
    <row r="175" spans="1:13" ht="40.5" hidden="1" customHeight="1" x14ac:dyDescent="0.15">
      <c r="A175" s="42" t="s">
        <v>321</v>
      </c>
      <c r="B175" s="59"/>
      <c r="C175" s="59" t="s">
        <v>510</v>
      </c>
      <c r="D175" s="61" t="s">
        <v>535</v>
      </c>
      <c r="E175" s="61" t="s">
        <v>553</v>
      </c>
      <c r="F175" s="62">
        <v>1</v>
      </c>
      <c r="G175" s="87"/>
      <c r="H175" s="95">
        <v>3300000</v>
      </c>
      <c r="I175" s="85">
        <v>39538</v>
      </c>
      <c r="J175" s="97" t="s">
        <v>554</v>
      </c>
      <c r="K175" s="93"/>
      <c r="L175" s="99" t="s">
        <v>555</v>
      </c>
      <c r="M175" s="99"/>
    </row>
    <row r="176" spans="1:13" ht="40.5" hidden="1" customHeight="1" x14ac:dyDescent="0.15">
      <c r="A176" s="42" t="s">
        <v>509</v>
      </c>
      <c r="B176" s="59"/>
      <c r="C176" s="59" t="s">
        <v>510</v>
      </c>
      <c r="D176" s="61" t="s">
        <v>535</v>
      </c>
      <c r="E176" s="61" t="s">
        <v>556</v>
      </c>
      <c r="F176" s="62">
        <v>5</v>
      </c>
      <c r="G176" s="87">
        <v>3299838</v>
      </c>
      <c r="H176" s="95">
        <v>16499190</v>
      </c>
      <c r="I176" s="85">
        <v>39895</v>
      </c>
      <c r="J176" s="97" t="s">
        <v>557</v>
      </c>
      <c r="K176" s="93"/>
      <c r="L176" s="99" t="s">
        <v>555</v>
      </c>
      <c r="M176" s="99"/>
    </row>
    <row r="177" spans="1:13" ht="40.5" hidden="1" customHeight="1" x14ac:dyDescent="0.15">
      <c r="A177" s="42" t="s">
        <v>543</v>
      </c>
      <c r="B177" s="59"/>
      <c r="C177" s="59" t="s">
        <v>516</v>
      </c>
      <c r="D177" s="61" t="s">
        <v>535</v>
      </c>
      <c r="E177" s="61" t="s">
        <v>558</v>
      </c>
      <c r="F177" s="62">
        <v>4</v>
      </c>
      <c r="G177" s="87">
        <v>3326400</v>
      </c>
      <c r="H177" s="95">
        <v>13305600</v>
      </c>
      <c r="I177" s="85">
        <v>40235</v>
      </c>
      <c r="J177" s="97" t="s">
        <v>559</v>
      </c>
      <c r="K177" s="93"/>
      <c r="L177" s="99" t="s">
        <v>555</v>
      </c>
      <c r="M177" s="99"/>
    </row>
    <row r="178" spans="1:13" ht="40.5" hidden="1" customHeight="1" x14ac:dyDescent="0.15">
      <c r="A178" s="42" t="s">
        <v>335</v>
      </c>
      <c r="B178" s="59"/>
      <c r="C178" s="59" t="s">
        <v>560</v>
      </c>
      <c r="D178" s="67" t="s">
        <v>561</v>
      </c>
      <c r="E178" s="61" t="s">
        <v>562</v>
      </c>
      <c r="F178" s="62">
        <v>1</v>
      </c>
      <c r="G178" s="87"/>
      <c r="H178" s="95">
        <v>9828000</v>
      </c>
      <c r="I178" s="85">
        <v>41285</v>
      </c>
      <c r="J178" s="101" t="s">
        <v>563</v>
      </c>
      <c r="K178" s="93"/>
      <c r="L178" s="99" t="s">
        <v>564</v>
      </c>
      <c r="M178" s="99"/>
    </row>
    <row r="179" spans="1:13" ht="40.5" hidden="1" customHeight="1" x14ac:dyDescent="0.15">
      <c r="A179" s="42" t="s">
        <v>509</v>
      </c>
      <c r="B179" s="59"/>
      <c r="C179" s="59" t="s">
        <v>560</v>
      </c>
      <c r="D179" s="67" t="s">
        <v>561</v>
      </c>
      <c r="E179" s="61" t="s">
        <v>562</v>
      </c>
      <c r="F179" s="62">
        <v>1</v>
      </c>
      <c r="G179" s="87"/>
      <c r="H179" s="95">
        <v>10319000</v>
      </c>
      <c r="I179" s="85">
        <v>41285</v>
      </c>
      <c r="J179" s="97" t="s">
        <v>565</v>
      </c>
      <c r="K179" s="93"/>
      <c r="L179" s="99" t="s">
        <v>564</v>
      </c>
      <c r="M179" s="99"/>
    </row>
    <row r="180" spans="1:13" ht="18" customHeight="1" x14ac:dyDescent="0.15">
      <c r="D180" s="121"/>
      <c r="E180" s="122"/>
      <c r="F180" s="122"/>
      <c r="G180" s="122"/>
      <c r="H180" s="122"/>
      <c r="I180" s="122"/>
      <c r="J180" s="122"/>
      <c r="K180" s="122"/>
      <c r="L180" s="122"/>
      <c r="M180" s="122"/>
    </row>
    <row r="181" spans="1:13" ht="18" customHeight="1" x14ac:dyDescent="0.15">
      <c r="D181" s="24"/>
      <c r="E181" s="24"/>
      <c r="F181" s="24"/>
      <c r="G181" s="24"/>
      <c r="H181" s="24"/>
      <c r="I181" s="123"/>
      <c r="J181" s="123"/>
      <c r="K181" s="123"/>
      <c r="L181" s="123"/>
      <c r="M181" s="123"/>
    </row>
    <row r="182" spans="1:13" ht="18" customHeight="1" x14ac:dyDescent="0.15">
      <c r="A182" s="123"/>
      <c r="B182" s="123"/>
      <c r="C182" s="123"/>
      <c r="D182" s="24" t="s">
        <v>12</v>
      </c>
      <c r="E182" s="24"/>
      <c r="F182" s="24"/>
      <c r="G182" s="24"/>
      <c r="H182" s="24"/>
      <c r="I182" s="123"/>
      <c r="J182" s="123"/>
      <c r="K182" s="124"/>
    </row>
    <row r="183" spans="1:13" ht="18" customHeight="1" x14ac:dyDescent="0.15">
      <c r="A183" s="123"/>
      <c r="B183" s="123"/>
      <c r="C183" s="123"/>
      <c r="D183" s="24" t="s">
        <v>13</v>
      </c>
      <c r="E183" s="24"/>
      <c r="F183" s="24"/>
      <c r="G183" s="24"/>
      <c r="H183" s="24"/>
      <c r="I183" s="123"/>
      <c r="J183" s="123"/>
      <c r="K183" s="124"/>
    </row>
    <row r="184" spans="1:13" ht="18" customHeight="1" x14ac:dyDescent="0.15">
      <c r="A184" s="72"/>
      <c r="B184" s="72"/>
      <c r="C184" s="72"/>
      <c r="D184" s="24" t="s">
        <v>14</v>
      </c>
      <c r="E184" s="24"/>
      <c r="F184" s="24"/>
      <c r="G184" s="24"/>
      <c r="H184" s="24"/>
      <c r="I184" s="72"/>
      <c r="J184" s="72"/>
      <c r="K184" s="125"/>
    </row>
    <row r="185" spans="1:13" ht="18" customHeight="1" x14ac:dyDescent="0.15">
      <c r="D185" s="24" t="s">
        <v>15</v>
      </c>
      <c r="E185" s="24"/>
      <c r="F185" s="24"/>
      <c r="G185" s="24"/>
      <c r="H185" s="24"/>
      <c r="I185" s="72"/>
      <c r="J185" s="72"/>
      <c r="K185" s="72"/>
      <c r="L185" s="72"/>
      <c r="M185" s="72"/>
    </row>
    <row r="186" spans="1:13" ht="18" customHeight="1" x14ac:dyDescent="0.15">
      <c r="D186" s="24" t="s">
        <v>16</v>
      </c>
      <c r="E186" s="24"/>
      <c r="F186" s="24"/>
      <c r="G186" s="24"/>
      <c r="H186" s="24"/>
      <c r="I186" s="123"/>
      <c r="J186" s="123"/>
      <c r="K186" s="123"/>
      <c r="L186" s="123"/>
      <c r="M186" s="123"/>
    </row>
    <row r="187" spans="1:13" ht="18" customHeight="1" x14ac:dyDescent="0.15">
      <c r="A187" s="123"/>
      <c r="B187" s="123"/>
      <c r="C187" s="123"/>
      <c r="D187" s="24" t="s">
        <v>17</v>
      </c>
      <c r="E187" s="24"/>
      <c r="F187" s="24"/>
      <c r="G187" s="24"/>
      <c r="H187" s="24"/>
      <c r="I187" s="123"/>
      <c r="J187" s="123"/>
      <c r="K187" s="124"/>
    </row>
    <row r="188" spans="1:13" ht="18" customHeight="1" x14ac:dyDescent="0.15">
      <c r="A188" s="123"/>
      <c r="B188" s="123"/>
      <c r="C188" s="123"/>
      <c r="D188" s="24" t="s">
        <v>18</v>
      </c>
      <c r="E188" s="24"/>
      <c r="F188" s="24"/>
      <c r="G188" s="24"/>
      <c r="H188" s="24"/>
      <c r="I188" s="123"/>
      <c r="J188" s="123"/>
      <c r="K188" s="124"/>
    </row>
    <row r="189" spans="1:13" ht="18" customHeight="1" x14ac:dyDescent="0.15">
      <c r="D189" s="123"/>
      <c r="E189" s="123"/>
      <c r="F189" s="123"/>
      <c r="G189" s="123"/>
      <c r="H189" s="123"/>
      <c r="I189" s="123"/>
      <c r="J189" s="123"/>
      <c r="K189" s="123"/>
      <c r="L189" s="123"/>
      <c r="M189" s="123"/>
    </row>
    <row r="190" spans="1:13" ht="18" customHeight="1" x14ac:dyDescent="0.15"/>
    <row r="191" spans="1:13" ht="18" customHeight="1" x14ac:dyDescent="0.15"/>
    <row r="192" spans="1:13" ht="18" customHeight="1" x14ac:dyDescent="0.15"/>
  </sheetData>
  <autoFilter ref="A1:M192"/>
  <mergeCells count="1">
    <mergeCell ref="D5:L5"/>
  </mergeCells>
  <phoneticPr fontId="1"/>
  <pageMargins left="0.70866141732283472" right="0.70866141732283472" top="0.74803149606299213" bottom="0.74803149606299213" header="0.31496062992125984" footer="0.31496062992125984"/>
  <pageSetup paperSize="9" scale="6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F4" sqref="F4"/>
    </sheetView>
  </sheetViews>
  <sheetFormatPr defaultRowHeight="13.5" x14ac:dyDescent="0.15"/>
  <cols>
    <col min="1" max="1" width="5.25" style="153" customWidth="1"/>
    <col min="2" max="2" width="4.75" style="153" customWidth="1"/>
    <col min="3" max="7" width="9" style="153"/>
    <col min="8" max="8" width="11.25" style="153" customWidth="1"/>
    <col min="9" max="9" width="12.5" style="153" customWidth="1"/>
    <col min="10" max="10" width="9" style="153"/>
    <col min="11" max="11" width="5.125" style="153" customWidth="1"/>
    <col min="12" max="16384" width="9" style="153"/>
  </cols>
  <sheetData>
    <row r="2" spans="1:11" x14ac:dyDescent="0.15">
      <c r="A2" s="152"/>
      <c r="J2" s="182"/>
      <c r="K2" s="182"/>
    </row>
    <row r="3" spans="1:11" ht="14.25" x14ac:dyDescent="0.15">
      <c r="A3" s="154"/>
    </row>
    <row r="4" spans="1:11" ht="14.25" x14ac:dyDescent="0.15">
      <c r="A4" s="155"/>
      <c r="H4" s="183" t="s">
        <v>650</v>
      </c>
      <c r="I4" s="183"/>
      <c r="J4" s="183"/>
      <c r="K4" s="183"/>
    </row>
    <row r="5" spans="1:11" ht="14.25" x14ac:dyDescent="0.15">
      <c r="A5" s="155"/>
      <c r="H5" s="184" t="s">
        <v>615</v>
      </c>
      <c r="I5" s="184"/>
      <c r="J5" s="184"/>
      <c r="K5" s="184"/>
    </row>
    <row r="6" spans="1:11" ht="14.25" x14ac:dyDescent="0.15">
      <c r="A6" s="154"/>
    </row>
    <row r="7" spans="1:11" ht="14.25" x14ac:dyDescent="0.15">
      <c r="A7" s="154"/>
    </row>
    <row r="8" spans="1:11" ht="66.75" customHeight="1" x14ac:dyDescent="0.15">
      <c r="A8" s="154"/>
      <c r="C8" s="185" t="s">
        <v>651</v>
      </c>
      <c r="D8" s="185"/>
      <c r="E8" s="185"/>
      <c r="F8" s="185"/>
      <c r="G8" s="185"/>
      <c r="H8" s="185"/>
      <c r="I8" s="185"/>
    </row>
    <row r="9" spans="1:11" ht="14.25" x14ac:dyDescent="0.15">
      <c r="A9" s="154"/>
    </row>
    <row r="10" spans="1:11" ht="14.25" x14ac:dyDescent="0.15">
      <c r="A10" s="154"/>
    </row>
    <row r="11" spans="1:11" ht="14.25" x14ac:dyDescent="0.15">
      <c r="A11" s="154"/>
      <c r="B11" s="153" t="s">
        <v>617</v>
      </c>
    </row>
    <row r="12" spans="1:11" ht="14.25" x14ac:dyDescent="0.15">
      <c r="A12" s="154"/>
    </row>
    <row r="13" spans="1:11" ht="85.5" customHeight="1" x14ac:dyDescent="0.15">
      <c r="A13" s="154"/>
      <c r="B13" s="186" t="s">
        <v>652</v>
      </c>
      <c r="C13" s="186"/>
      <c r="D13" s="186"/>
      <c r="E13" s="186"/>
      <c r="F13" s="186"/>
      <c r="G13" s="186"/>
      <c r="H13" s="186"/>
      <c r="I13" s="186"/>
      <c r="J13" s="186"/>
    </row>
    <row r="14" spans="1:11" ht="14.25" x14ac:dyDescent="0.15">
      <c r="A14" s="154"/>
    </row>
    <row r="15" spans="1:11" ht="14.25" x14ac:dyDescent="0.15">
      <c r="A15" s="154"/>
    </row>
    <row r="16" spans="1:11" ht="14.25" x14ac:dyDescent="0.15">
      <c r="A16" s="154"/>
      <c r="B16" s="153" t="s">
        <v>619</v>
      </c>
    </row>
    <row r="17" spans="1:2" ht="14.25" x14ac:dyDescent="0.15">
      <c r="A17" s="154"/>
      <c r="B17" s="153" t="s">
        <v>620</v>
      </c>
    </row>
    <row r="18" spans="1:2" ht="14.25" x14ac:dyDescent="0.15">
      <c r="A18" s="154"/>
      <c r="B18" s="153" t="s">
        <v>653</v>
      </c>
    </row>
    <row r="19" spans="1:2" ht="14.25" x14ac:dyDescent="0.15">
      <c r="A19" s="154"/>
    </row>
    <row r="20" spans="1:2" ht="14.25" x14ac:dyDescent="0.15">
      <c r="A20" s="154"/>
    </row>
    <row r="21" spans="1:2" ht="14.25" x14ac:dyDescent="0.15">
      <c r="A21" s="156"/>
    </row>
  </sheetData>
  <mergeCells count="5">
    <mergeCell ref="J2:K2"/>
    <mergeCell ref="H4:K4"/>
    <mergeCell ref="H5:K5"/>
    <mergeCell ref="C8:I8"/>
    <mergeCell ref="B13:J13"/>
  </mergeCells>
  <phoneticPr fontId="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zoomScaleNormal="100" zoomScaleSheetLayoutView="90" workbookViewId="0">
      <selection activeCell="B8" sqref="B8"/>
    </sheetView>
  </sheetViews>
  <sheetFormatPr defaultRowHeight="13.5" x14ac:dyDescent="0.15"/>
  <cols>
    <col min="1" max="1" width="46.875" style="24" customWidth="1"/>
    <col min="2" max="2" width="15.5" style="24" customWidth="1"/>
    <col min="3" max="3" width="5.5" style="131" customWidth="1"/>
    <col min="4" max="5" width="13.875" style="24" customWidth="1"/>
    <col min="6" max="6" width="12" style="131" customWidth="1"/>
    <col min="7" max="7" width="32.625" style="24" customWidth="1"/>
    <col min="8" max="8" width="5.875" style="24" customWidth="1"/>
    <col min="9" max="9" width="43.375" style="24" customWidth="1"/>
    <col min="10" max="16384" width="9" style="24"/>
  </cols>
  <sheetData>
    <row r="1" spans="1:13" x14ac:dyDescent="0.15">
      <c r="I1" s="132">
        <v>43307</v>
      </c>
    </row>
    <row r="2" spans="1:13" x14ac:dyDescent="0.15">
      <c r="A2" s="26" t="s">
        <v>65</v>
      </c>
      <c r="B2" s="27"/>
      <c r="D2" s="27"/>
      <c r="E2" s="27"/>
      <c r="G2" s="27"/>
      <c r="H2" s="27"/>
      <c r="I2" s="27"/>
    </row>
    <row r="4" spans="1:13" x14ac:dyDescent="0.15">
      <c r="A4" s="28" t="s">
        <v>66</v>
      </c>
    </row>
    <row r="5" spans="1:13" s="133" customFormat="1" x14ac:dyDescent="0.15">
      <c r="A5" s="187" t="s">
        <v>587</v>
      </c>
      <c r="B5" s="178"/>
      <c r="C5" s="178"/>
      <c r="D5" s="178"/>
      <c r="E5" s="178"/>
      <c r="F5" s="178"/>
      <c r="G5" s="178"/>
      <c r="H5" s="178"/>
      <c r="I5" s="178"/>
    </row>
    <row r="7" spans="1:13" x14ac:dyDescent="0.15">
      <c r="A7" s="28" t="s">
        <v>68</v>
      </c>
    </row>
    <row r="8" spans="1:13" x14ac:dyDescent="0.15">
      <c r="A8" s="24" t="s">
        <v>588</v>
      </c>
    </row>
    <row r="10" spans="1:13" ht="27" x14ac:dyDescent="0.15">
      <c r="A10" s="30" t="s">
        <v>70</v>
      </c>
      <c r="B10" s="30" t="s">
        <v>71</v>
      </c>
      <c r="C10" s="30" t="s">
        <v>72</v>
      </c>
      <c r="D10" s="30" t="s">
        <v>73</v>
      </c>
      <c r="E10" s="30" t="s">
        <v>74</v>
      </c>
      <c r="F10" s="30" t="s">
        <v>75</v>
      </c>
      <c r="G10" s="30" t="s">
        <v>76</v>
      </c>
      <c r="H10" s="31" t="s">
        <v>77</v>
      </c>
      <c r="I10" s="30" t="s">
        <v>78</v>
      </c>
    </row>
    <row r="11" spans="1:13" ht="129" customHeight="1" x14ac:dyDescent="0.15">
      <c r="A11" s="134" t="s">
        <v>589</v>
      </c>
      <c r="B11" s="134"/>
      <c r="C11" s="135" t="s">
        <v>590</v>
      </c>
      <c r="D11" s="141">
        <v>9261000</v>
      </c>
      <c r="E11" s="136">
        <v>9261000</v>
      </c>
      <c r="F11" s="137" t="s">
        <v>591</v>
      </c>
      <c r="G11" s="134" t="s">
        <v>592</v>
      </c>
      <c r="H11" s="138" t="s">
        <v>578</v>
      </c>
      <c r="I11" s="139" t="s">
        <v>593</v>
      </c>
      <c r="M11" s="140"/>
    </row>
    <row r="12" spans="1:13" ht="129" customHeight="1" x14ac:dyDescent="0.15">
      <c r="A12" s="134" t="s">
        <v>594</v>
      </c>
      <c r="B12" s="134"/>
      <c r="C12" s="135" t="s">
        <v>590</v>
      </c>
      <c r="D12" s="141">
        <v>9261000</v>
      </c>
      <c r="E12" s="136">
        <v>9261000</v>
      </c>
      <c r="F12" s="137" t="s">
        <v>591</v>
      </c>
      <c r="G12" s="134" t="s">
        <v>592</v>
      </c>
      <c r="H12" s="138" t="s">
        <v>578</v>
      </c>
      <c r="I12" s="139" t="s">
        <v>593</v>
      </c>
      <c r="M12" s="140"/>
    </row>
    <row r="13" spans="1:13" ht="156.75" customHeight="1" x14ac:dyDescent="0.15">
      <c r="A13" s="134" t="s">
        <v>595</v>
      </c>
      <c r="B13" s="134"/>
      <c r="C13" s="135" t="s">
        <v>596</v>
      </c>
      <c r="D13" s="136">
        <v>1890000</v>
      </c>
      <c r="E13" s="136">
        <v>1890000</v>
      </c>
      <c r="F13" s="137" t="s">
        <v>591</v>
      </c>
      <c r="G13" s="134" t="s">
        <v>597</v>
      </c>
      <c r="H13" s="138" t="s">
        <v>578</v>
      </c>
      <c r="I13" s="139" t="s">
        <v>598</v>
      </c>
    </row>
    <row r="14" spans="1:13" ht="113.25" customHeight="1" x14ac:dyDescent="0.15">
      <c r="A14" s="134" t="s">
        <v>599</v>
      </c>
      <c r="B14" s="134"/>
      <c r="C14" s="135" t="s">
        <v>590</v>
      </c>
      <c r="D14" s="136">
        <v>3412500</v>
      </c>
      <c r="E14" s="136">
        <v>3412500</v>
      </c>
      <c r="F14" s="137" t="s">
        <v>600</v>
      </c>
      <c r="G14" s="134" t="s">
        <v>592</v>
      </c>
      <c r="H14" s="138" t="s">
        <v>601</v>
      </c>
      <c r="I14" s="139" t="s">
        <v>602</v>
      </c>
      <c r="M14" s="140"/>
    </row>
    <row r="15" spans="1:13" ht="115.5" customHeight="1" x14ac:dyDescent="0.15">
      <c r="A15" s="134" t="s">
        <v>603</v>
      </c>
      <c r="B15" s="134"/>
      <c r="C15" s="135" t="s">
        <v>590</v>
      </c>
      <c r="D15" s="136">
        <v>7350000</v>
      </c>
      <c r="E15" s="136">
        <v>7350000</v>
      </c>
      <c r="F15" s="137" t="s">
        <v>604</v>
      </c>
      <c r="G15" s="134" t="s">
        <v>597</v>
      </c>
      <c r="H15" s="138" t="s">
        <v>601</v>
      </c>
      <c r="I15" s="139" t="s">
        <v>605</v>
      </c>
    </row>
    <row r="16" spans="1:13" ht="113.25" customHeight="1" x14ac:dyDescent="0.15">
      <c r="A16" s="134" t="s">
        <v>606</v>
      </c>
      <c r="B16" s="134"/>
      <c r="C16" s="135" t="s">
        <v>590</v>
      </c>
      <c r="D16" s="136">
        <v>3066000</v>
      </c>
      <c r="E16" s="136">
        <v>3066000</v>
      </c>
      <c r="F16" s="137" t="s">
        <v>607</v>
      </c>
      <c r="G16" s="134" t="s">
        <v>592</v>
      </c>
      <c r="H16" s="138" t="s">
        <v>601</v>
      </c>
      <c r="I16" s="139" t="s">
        <v>602</v>
      </c>
      <c r="M16" s="140"/>
    </row>
    <row r="17" spans="1:9" ht="113.25" customHeight="1" x14ac:dyDescent="0.15">
      <c r="A17" s="134" t="s">
        <v>608</v>
      </c>
      <c r="B17" s="134"/>
      <c r="C17" s="135" t="s">
        <v>590</v>
      </c>
      <c r="D17" s="136">
        <v>457800</v>
      </c>
      <c r="E17" s="136">
        <v>457800</v>
      </c>
      <c r="F17" s="137" t="s">
        <v>607</v>
      </c>
      <c r="G17" s="134" t="s">
        <v>597</v>
      </c>
      <c r="H17" s="138" t="s">
        <v>578</v>
      </c>
      <c r="I17" s="139" t="s">
        <v>593</v>
      </c>
    </row>
    <row r="19" spans="1:9" x14ac:dyDescent="0.15">
      <c r="A19" s="24" t="s">
        <v>84</v>
      </c>
    </row>
    <row r="20" spans="1:9" x14ac:dyDescent="0.15">
      <c r="A20" s="24" t="s">
        <v>85</v>
      </c>
    </row>
    <row r="21" spans="1:9" x14ac:dyDescent="0.15">
      <c r="A21" s="24" t="s">
        <v>86</v>
      </c>
    </row>
    <row r="22" spans="1:9" x14ac:dyDescent="0.15">
      <c r="A22" s="24" t="s">
        <v>87</v>
      </c>
    </row>
    <row r="23" spans="1:9" x14ac:dyDescent="0.15">
      <c r="A23" s="24" t="s">
        <v>88</v>
      </c>
    </row>
    <row r="24" spans="1:9" x14ac:dyDescent="0.15">
      <c r="A24" s="24" t="s">
        <v>89</v>
      </c>
    </row>
    <row r="25" spans="1:9" x14ac:dyDescent="0.15">
      <c r="A25" s="24" t="s">
        <v>90</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2" fitToHeight="0" orientation="landscape" r:id="rId1"/>
  <headerFooter>
    <oddFooter>&amp;P / &amp;N ページ</oddFooter>
  </headerFooter>
  <colBreaks count="1" manualBreakCount="1">
    <brk id="1" max="18"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topLeftCell="B1" zoomScaleNormal="100" workbookViewId="0">
      <selection activeCell="J8" sqref="J8"/>
    </sheetView>
  </sheetViews>
  <sheetFormatPr defaultRowHeight="13.5" x14ac:dyDescent="0.15"/>
  <cols>
    <col min="1" max="1" width="5.25" style="143" customWidth="1"/>
    <col min="2" max="10" width="9" style="143"/>
    <col min="11" max="11" width="5.125" style="143" customWidth="1"/>
    <col min="12" max="16384" width="9" style="143"/>
  </cols>
  <sheetData>
    <row r="2" spans="1:14" x14ac:dyDescent="0.15">
      <c r="A2" s="142"/>
      <c r="J2" s="170"/>
      <c r="K2" s="170"/>
    </row>
    <row r="3" spans="1:14" ht="14.25" x14ac:dyDescent="0.15">
      <c r="A3" s="144"/>
    </row>
    <row r="4" spans="1:14" ht="14.25" x14ac:dyDescent="0.15">
      <c r="A4" s="145"/>
      <c r="H4" s="171" t="s">
        <v>654</v>
      </c>
      <c r="I4" s="172"/>
      <c r="J4" s="172"/>
      <c r="K4" s="172"/>
    </row>
    <row r="5" spans="1:14" ht="14.25" x14ac:dyDescent="0.15">
      <c r="A5" s="145"/>
      <c r="H5" s="173" t="s">
        <v>615</v>
      </c>
      <c r="I5" s="173"/>
      <c r="J5" s="173"/>
      <c r="K5" s="173"/>
    </row>
    <row r="6" spans="1:14" ht="14.25" x14ac:dyDescent="0.15">
      <c r="A6" s="144"/>
    </row>
    <row r="7" spans="1:14" ht="14.25" x14ac:dyDescent="0.15">
      <c r="A7" s="144"/>
    </row>
    <row r="8" spans="1:14" ht="81.75" customHeight="1" x14ac:dyDescent="0.15">
      <c r="A8" s="144"/>
      <c r="C8" s="174" t="s">
        <v>655</v>
      </c>
      <c r="D8" s="175"/>
      <c r="E8" s="175"/>
      <c r="F8" s="175"/>
      <c r="G8" s="175"/>
      <c r="H8" s="175"/>
      <c r="I8" s="175"/>
      <c r="N8" s="157"/>
    </row>
    <row r="9" spans="1:14" ht="14.25" x14ac:dyDescent="0.15">
      <c r="A9" s="144"/>
    </row>
    <row r="10" spans="1:14" ht="14.25" x14ac:dyDescent="0.15">
      <c r="A10" s="144"/>
    </row>
    <row r="11" spans="1:14" ht="14.25" x14ac:dyDescent="0.15">
      <c r="A11" s="144"/>
      <c r="B11" s="143" t="s">
        <v>617</v>
      </c>
      <c r="N11" s="157"/>
    </row>
    <row r="12" spans="1:14" ht="14.25" x14ac:dyDescent="0.15">
      <c r="A12" s="144"/>
    </row>
    <row r="13" spans="1:14" ht="129" customHeight="1" x14ac:dyDescent="0.15">
      <c r="A13" s="144"/>
      <c r="B13" s="176" t="s">
        <v>656</v>
      </c>
      <c r="C13" s="177"/>
      <c r="D13" s="177"/>
      <c r="E13" s="177"/>
      <c r="F13" s="177"/>
      <c r="G13" s="177"/>
      <c r="H13" s="177"/>
      <c r="I13" s="177"/>
      <c r="J13" s="177"/>
    </row>
    <row r="14" spans="1:14" ht="14.25" x14ac:dyDescent="0.15">
      <c r="A14" s="144"/>
    </row>
    <row r="15" spans="1:14" ht="14.25" x14ac:dyDescent="0.15">
      <c r="A15" s="144"/>
    </row>
    <row r="16" spans="1:14" ht="14.25" x14ac:dyDescent="0.15">
      <c r="A16" s="144"/>
      <c r="B16" s="143" t="s">
        <v>619</v>
      </c>
    </row>
    <row r="17" spans="1:2" ht="14.25" x14ac:dyDescent="0.15">
      <c r="A17" s="144"/>
      <c r="B17" s="143" t="s">
        <v>620</v>
      </c>
    </row>
    <row r="18" spans="1:2" ht="14.25" x14ac:dyDescent="0.15">
      <c r="A18" s="144"/>
      <c r="B18" s="143" t="s">
        <v>657</v>
      </c>
    </row>
    <row r="19" spans="1:2" ht="14.25" x14ac:dyDescent="0.15">
      <c r="A19" s="144"/>
    </row>
    <row r="20" spans="1:2" ht="14.25" x14ac:dyDescent="0.15">
      <c r="A20" s="144"/>
    </row>
    <row r="21" spans="1:2" ht="14.25" x14ac:dyDescent="0.15">
      <c r="A21" s="14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zoomScaleSheetLayoutView="90" workbookViewId="0">
      <selection activeCell="B8" sqref="B8"/>
    </sheetView>
  </sheetViews>
  <sheetFormatPr defaultRowHeight="13.5" x14ac:dyDescent="0.15"/>
  <cols>
    <col min="1" max="1" width="29.5" style="24" customWidth="1"/>
    <col min="2" max="2" width="28.75" style="24" customWidth="1"/>
    <col min="3" max="3" width="5.5" style="131" customWidth="1"/>
    <col min="4" max="5" width="13.875" style="24" customWidth="1"/>
    <col min="6" max="6" width="12" style="131" customWidth="1"/>
    <col min="7" max="7" width="27.25" style="24" customWidth="1"/>
    <col min="8" max="8" width="5.875" style="24" customWidth="1"/>
    <col min="9" max="9" width="36.5" style="24" customWidth="1"/>
    <col min="10" max="16384" width="9" style="24"/>
  </cols>
  <sheetData>
    <row r="1" spans="1:13" x14ac:dyDescent="0.15">
      <c r="I1" s="132">
        <v>43307</v>
      </c>
    </row>
    <row r="2" spans="1:13" x14ac:dyDescent="0.15">
      <c r="A2" s="26" t="s">
        <v>65</v>
      </c>
      <c r="B2" s="27"/>
      <c r="D2" s="27"/>
      <c r="E2" s="27"/>
      <c r="G2" s="27"/>
      <c r="H2" s="27"/>
      <c r="I2" s="27"/>
    </row>
    <row r="4" spans="1:13" x14ac:dyDescent="0.15">
      <c r="A4" s="28" t="s">
        <v>66</v>
      </c>
    </row>
    <row r="5" spans="1:13" s="133" customFormat="1" x14ac:dyDescent="0.15">
      <c r="A5" s="178" t="s">
        <v>609</v>
      </c>
      <c r="B5" s="178"/>
      <c r="C5" s="178"/>
      <c r="D5" s="178"/>
      <c r="E5" s="178"/>
      <c r="F5" s="178"/>
      <c r="G5" s="178"/>
      <c r="H5" s="178"/>
      <c r="I5" s="178"/>
    </row>
    <row r="7" spans="1:13" x14ac:dyDescent="0.15">
      <c r="A7" s="28" t="s">
        <v>68</v>
      </c>
    </row>
    <row r="8" spans="1:13" x14ac:dyDescent="0.15">
      <c r="A8" s="24" t="s">
        <v>573</v>
      </c>
    </row>
    <row r="10" spans="1:13" ht="27" x14ac:dyDescent="0.15">
      <c r="A10" s="30" t="s">
        <v>70</v>
      </c>
      <c r="B10" s="30" t="s">
        <v>71</v>
      </c>
      <c r="C10" s="30" t="s">
        <v>72</v>
      </c>
      <c r="D10" s="30" t="s">
        <v>73</v>
      </c>
      <c r="E10" s="30" t="s">
        <v>74</v>
      </c>
      <c r="F10" s="30" t="s">
        <v>75</v>
      </c>
      <c r="G10" s="30" t="s">
        <v>76</v>
      </c>
      <c r="H10" s="31" t="s">
        <v>77</v>
      </c>
      <c r="I10" s="30" t="s">
        <v>78</v>
      </c>
    </row>
    <row r="11" spans="1:13" ht="99" customHeight="1" x14ac:dyDescent="0.15">
      <c r="A11" s="134" t="s">
        <v>610</v>
      </c>
      <c r="B11" s="134" t="s">
        <v>611</v>
      </c>
      <c r="C11" s="135" t="s">
        <v>575</v>
      </c>
      <c r="D11" s="136">
        <v>21997463</v>
      </c>
      <c r="E11" s="136">
        <v>21997463</v>
      </c>
      <c r="F11" s="137" t="s">
        <v>591</v>
      </c>
      <c r="G11" s="134" t="s">
        <v>612</v>
      </c>
      <c r="H11" s="138" t="s">
        <v>578</v>
      </c>
      <c r="I11" s="139" t="s">
        <v>613</v>
      </c>
      <c r="M11" s="140"/>
    </row>
    <row r="13" spans="1:13" x14ac:dyDescent="0.15">
      <c r="A13" s="24" t="s">
        <v>84</v>
      </c>
    </row>
    <row r="14" spans="1:13" x14ac:dyDescent="0.15">
      <c r="A14" s="24" t="s">
        <v>85</v>
      </c>
    </row>
    <row r="15" spans="1:13" x14ac:dyDescent="0.15">
      <c r="A15" s="24" t="s">
        <v>86</v>
      </c>
    </row>
    <row r="16" spans="1:13" x14ac:dyDescent="0.15">
      <c r="A16" s="24" t="s">
        <v>87</v>
      </c>
    </row>
    <row r="17" spans="1:1" x14ac:dyDescent="0.15">
      <c r="A17" s="24" t="s">
        <v>88</v>
      </c>
    </row>
    <row r="18" spans="1:1" x14ac:dyDescent="0.15">
      <c r="A18" s="24" t="s">
        <v>89</v>
      </c>
    </row>
    <row r="19" spans="1:1" x14ac:dyDescent="0.15">
      <c r="A19" s="24" t="s">
        <v>90</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orientation="landscape" r:id="rId1"/>
  <colBreaks count="1" manualBreakCount="1">
    <brk id="1" max="18"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E4" sqref="E4"/>
    </sheetView>
  </sheetViews>
  <sheetFormatPr defaultRowHeight="13.5" x14ac:dyDescent="0.15"/>
  <cols>
    <col min="1" max="1" width="5.25" style="148" customWidth="1"/>
    <col min="2" max="10" width="9" style="148"/>
    <col min="11" max="11" width="5.125" style="148" customWidth="1"/>
    <col min="12" max="256" width="9" style="148"/>
    <col min="257" max="257" width="5.25" style="148" customWidth="1"/>
    <col min="258" max="266" width="9" style="148"/>
    <col min="267" max="267" width="5.125" style="148" customWidth="1"/>
    <col min="268" max="512" width="9" style="148"/>
    <col min="513" max="513" width="5.25" style="148" customWidth="1"/>
    <col min="514" max="522" width="9" style="148"/>
    <col min="523" max="523" width="5.125" style="148" customWidth="1"/>
    <col min="524" max="768" width="9" style="148"/>
    <col min="769" max="769" width="5.25" style="148" customWidth="1"/>
    <col min="770" max="778" width="9" style="148"/>
    <col min="779" max="779" width="5.125" style="148" customWidth="1"/>
    <col min="780" max="1024" width="9" style="148"/>
    <col min="1025" max="1025" width="5.25" style="148" customWidth="1"/>
    <col min="1026" max="1034" width="9" style="148"/>
    <col min="1035" max="1035" width="5.125" style="148" customWidth="1"/>
    <col min="1036" max="1280" width="9" style="148"/>
    <col min="1281" max="1281" width="5.25" style="148" customWidth="1"/>
    <col min="1282" max="1290" width="9" style="148"/>
    <col min="1291" max="1291" width="5.125" style="148" customWidth="1"/>
    <col min="1292" max="1536" width="9" style="148"/>
    <col min="1537" max="1537" width="5.25" style="148" customWidth="1"/>
    <col min="1538" max="1546" width="9" style="148"/>
    <col min="1547" max="1547" width="5.125" style="148" customWidth="1"/>
    <col min="1548" max="1792" width="9" style="148"/>
    <col min="1793" max="1793" width="5.25" style="148" customWidth="1"/>
    <col min="1794" max="1802" width="9" style="148"/>
    <col min="1803" max="1803" width="5.125" style="148" customWidth="1"/>
    <col min="1804" max="2048" width="9" style="148"/>
    <col min="2049" max="2049" width="5.25" style="148" customWidth="1"/>
    <col min="2050" max="2058" width="9" style="148"/>
    <col min="2059" max="2059" width="5.125" style="148" customWidth="1"/>
    <col min="2060" max="2304" width="9" style="148"/>
    <col min="2305" max="2305" width="5.25" style="148" customWidth="1"/>
    <col min="2306" max="2314" width="9" style="148"/>
    <col min="2315" max="2315" width="5.125" style="148" customWidth="1"/>
    <col min="2316" max="2560" width="9" style="148"/>
    <col min="2561" max="2561" width="5.25" style="148" customWidth="1"/>
    <col min="2562" max="2570" width="9" style="148"/>
    <col min="2571" max="2571" width="5.125" style="148" customWidth="1"/>
    <col min="2572" max="2816" width="9" style="148"/>
    <col min="2817" max="2817" width="5.25" style="148" customWidth="1"/>
    <col min="2818" max="2826" width="9" style="148"/>
    <col min="2827" max="2827" width="5.125" style="148" customWidth="1"/>
    <col min="2828" max="3072" width="9" style="148"/>
    <col min="3073" max="3073" width="5.25" style="148" customWidth="1"/>
    <col min="3074" max="3082" width="9" style="148"/>
    <col min="3083" max="3083" width="5.125" style="148" customWidth="1"/>
    <col min="3084" max="3328" width="9" style="148"/>
    <col min="3329" max="3329" width="5.25" style="148" customWidth="1"/>
    <col min="3330" max="3338" width="9" style="148"/>
    <col min="3339" max="3339" width="5.125" style="148" customWidth="1"/>
    <col min="3340" max="3584" width="9" style="148"/>
    <col min="3585" max="3585" width="5.25" style="148" customWidth="1"/>
    <col min="3586" max="3594" width="9" style="148"/>
    <col min="3595" max="3595" width="5.125" style="148" customWidth="1"/>
    <col min="3596" max="3840" width="9" style="148"/>
    <col min="3841" max="3841" width="5.25" style="148" customWidth="1"/>
    <col min="3842" max="3850" width="9" style="148"/>
    <col min="3851" max="3851" width="5.125" style="148" customWidth="1"/>
    <col min="3852" max="4096" width="9" style="148"/>
    <col min="4097" max="4097" width="5.25" style="148" customWidth="1"/>
    <col min="4098" max="4106" width="9" style="148"/>
    <col min="4107" max="4107" width="5.125" style="148" customWidth="1"/>
    <col min="4108" max="4352" width="9" style="148"/>
    <col min="4353" max="4353" width="5.25" style="148" customWidth="1"/>
    <col min="4354" max="4362" width="9" style="148"/>
    <col min="4363" max="4363" width="5.125" style="148" customWidth="1"/>
    <col min="4364" max="4608" width="9" style="148"/>
    <col min="4609" max="4609" width="5.25" style="148" customWidth="1"/>
    <col min="4610" max="4618" width="9" style="148"/>
    <col min="4619" max="4619" width="5.125" style="148" customWidth="1"/>
    <col min="4620" max="4864" width="9" style="148"/>
    <col min="4865" max="4865" width="5.25" style="148" customWidth="1"/>
    <col min="4866" max="4874" width="9" style="148"/>
    <col min="4875" max="4875" width="5.125" style="148" customWidth="1"/>
    <col min="4876" max="5120" width="9" style="148"/>
    <col min="5121" max="5121" width="5.25" style="148" customWidth="1"/>
    <col min="5122" max="5130" width="9" style="148"/>
    <col min="5131" max="5131" width="5.125" style="148" customWidth="1"/>
    <col min="5132" max="5376" width="9" style="148"/>
    <col min="5377" max="5377" width="5.25" style="148" customWidth="1"/>
    <col min="5378" max="5386" width="9" style="148"/>
    <col min="5387" max="5387" width="5.125" style="148" customWidth="1"/>
    <col min="5388" max="5632" width="9" style="148"/>
    <col min="5633" max="5633" width="5.25" style="148" customWidth="1"/>
    <col min="5634" max="5642" width="9" style="148"/>
    <col min="5643" max="5643" width="5.125" style="148" customWidth="1"/>
    <col min="5644" max="5888" width="9" style="148"/>
    <col min="5889" max="5889" width="5.25" style="148" customWidth="1"/>
    <col min="5890" max="5898" width="9" style="148"/>
    <col min="5899" max="5899" width="5.125" style="148" customWidth="1"/>
    <col min="5900" max="6144" width="9" style="148"/>
    <col min="6145" max="6145" width="5.25" style="148" customWidth="1"/>
    <col min="6146" max="6154" width="9" style="148"/>
    <col min="6155" max="6155" width="5.125" style="148" customWidth="1"/>
    <col min="6156" max="6400" width="9" style="148"/>
    <col min="6401" max="6401" width="5.25" style="148" customWidth="1"/>
    <col min="6402" max="6410" width="9" style="148"/>
    <col min="6411" max="6411" width="5.125" style="148" customWidth="1"/>
    <col min="6412" max="6656" width="9" style="148"/>
    <col min="6657" max="6657" width="5.25" style="148" customWidth="1"/>
    <col min="6658" max="6666" width="9" style="148"/>
    <col min="6667" max="6667" width="5.125" style="148" customWidth="1"/>
    <col min="6668" max="6912" width="9" style="148"/>
    <col min="6913" max="6913" width="5.25" style="148" customWidth="1"/>
    <col min="6914" max="6922" width="9" style="148"/>
    <col min="6923" max="6923" width="5.125" style="148" customWidth="1"/>
    <col min="6924" max="7168" width="9" style="148"/>
    <col min="7169" max="7169" width="5.25" style="148" customWidth="1"/>
    <col min="7170" max="7178" width="9" style="148"/>
    <col min="7179" max="7179" width="5.125" style="148" customWidth="1"/>
    <col min="7180" max="7424" width="9" style="148"/>
    <col min="7425" max="7425" width="5.25" style="148" customWidth="1"/>
    <col min="7426" max="7434" width="9" style="148"/>
    <col min="7435" max="7435" width="5.125" style="148" customWidth="1"/>
    <col min="7436" max="7680" width="9" style="148"/>
    <col min="7681" max="7681" width="5.25" style="148" customWidth="1"/>
    <col min="7682" max="7690" width="9" style="148"/>
    <col min="7691" max="7691" width="5.125" style="148" customWidth="1"/>
    <col min="7692" max="7936" width="9" style="148"/>
    <col min="7937" max="7937" width="5.25" style="148" customWidth="1"/>
    <col min="7938" max="7946" width="9" style="148"/>
    <col min="7947" max="7947" width="5.125" style="148" customWidth="1"/>
    <col min="7948" max="8192" width="9" style="148"/>
    <col min="8193" max="8193" width="5.25" style="148" customWidth="1"/>
    <col min="8194" max="8202" width="9" style="148"/>
    <col min="8203" max="8203" width="5.125" style="148" customWidth="1"/>
    <col min="8204" max="8448" width="9" style="148"/>
    <col min="8449" max="8449" width="5.25" style="148" customWidth="1"/>
    <col min="8450" max="8458" width="9" style="148"/>
    <col min="8459" max="8459" width="5.125" style="148" customWidth="1"/>
    <col min="8460" max="8704" width="9" style="148"/>
    <col min="8705" max="8705" width="5.25" style="148" customWidth="1"/>
    <col min="8706" max="8714" width="9" style="148"/>
    <col min="8715" max="8715" width="5.125" style="148" customWidth="1"/>
    <col min="8716" max="8960" width="9" style="148"/>
    <col min="8961" max="8961" width="5.25" style="148" customWidth="1"/>
    <col min="8962" max="8970" width="9" style="148"/>
    <col min="8971" max="8971" width="5.125" style="148" customWidth="1"/>
    <col min="8972" max="9216" width="9" style="148"/>
    <col min="9217" max="9217" width="5.25" style="148" customWidth="1"/>
    <col min="9218" max="9226" width="9" style="148"/>
    <col min="9227" max="9227" width="5.125" style="148" customWidth="1"/>
    <col min="9228" max="9472" width="9" style="148"/>
    <col min="9473" max="9473" width="5.25" style="148" customWidth="1"/>
    <col min="9474" max="9482" width="9" style="148"/>
    <col min="9483" max="9483" width="5.125" style="148" customWidth="1"/>
    <col min="9484" max="9728" width="9" style="148"/>
    <col min="9729" max="9729" width="5.25" style="148" customWidth="1"/>
    <col min="9730" max="9738" width="9" style="148"/>
    <col min="9739" max="9739" width="5.125" style="148" customWidth="1"/>
    <col min="9740" max="9984" width="9" style="148"/>
    <col min="9985" max="9985" width="5.25" style="148" customWidth="1"/>
    <col min="9986" max="9994" width="9" style="148"/>
    <col min="9995" max="9995" width="5.125" style="148" customWidth="1"/>
    <col min="9996" max="10240" width="9" style="148"/>
    <col min="10241" max="10241" width="5.25" style="148" customWidth="1"/>
    <col min="10242" max="10250" width="9" style="148"/>
    <col min="10251" max="10251" width="5.125" style="148" customWidth="1"/>
    <col min="10252" max="10496" width="9" style="148"/>
    <col min="10497" max="10497" width="5.25" style="148" customWidth="1"/>
    <col min="10498" max="10506" width="9" style="148"/>
    <col min="10507" max="10507" width="5.125" style="148" customWidth="1"/>
    <col min="10508" max="10752" width="9" style="148"/>
    <col min="10753" max="10753" width="5.25" style="148" customWidth="1"/>
    <col min="10754" max="10762" width="9" style="148"/>
    <col min="10763" max="10763" width="5.125" style="148" customWidth="1"/>
    <col min="10764" max="11008" width="9" style="148"/>
    <col min="11009" max="11009" width="5.25" style="148" customWidth="1"/>
    <col min="11010" max="11018" width="9" style="148"/>
    <col min="11019" max="11019" width="5.125" style="148" customWidth="1"/>
    <col min="11020" max="11264" width="9" style="148"/>
    <col min="11265" max="11265" width="5.25" style="148" customWidth="1"/>
    <col min="11266" max="11274" width="9" style="148"/>
    <col min="11275" max="11275" width="5.125" style="148" customWidth="1"/>
    <col min="11276" max="11520" width="9" style="148"/>
    <col min="11521" max="11521" width="5.25" style="148" customWidth="1"/>
    <col min="11522" max="11530" width="9" style="148"/>
    <col min="11531" max="11531" width="5.125" style="148" customWidth="1"/>
    <col min="11532" max="11776" width="9" style="148"/>
    <col min="11777" max="11777" width="5.25" style="148" customWidth="1"/>
    <col min="11778" max="11786" width="9" style="148"/>
    <col min="11787" max="11787" width="5.125" style="148" customWidth="1"/>
    <col min="11788" max="12032" width="9" style="148"/>
    <col min="12033" max="12033" width="5.25" style="148" customWidth="1"/>
    <col min="12034" max="12042" width="9" style="148"/>
    <col min="12043" max="12043" width="5.125" style="148" customWidth="1"/>
    <col min="12044" max="12288" width="9" style="148"/>
    <col min="12289" max="12289" width="5.25" style="148" customWidth="1"/>
    <col min="12290" max="12298" width="9" style="148"/>
    <col min="12299" max="12299" width="5.125" style="148" customWidth="1"/>
    <col min="12300" max="12544" width="9" style="148"/>
    <col min="12545" max="12545" width="5.25" style="148" customWidth="1"/>
    <col min="12546" max="12554" width="9" style="148"/>
    <col min="12555" max="12555" width="5.125" style="148" customWidth="1"/>
    <col min="12556" max="12800" width="9" style="148"/>
    <col min="12801" max="12801" width="5.25" style="148" customWidth="1"/>
    <col min="12802" max="12810" width="9" style="148"/>
    <col min="12811" max="12811" width="5.125" style="148" customWidth="1"/>
    <col min="12812" max="13056" width="9" style="148"/>
    <col min="13057" max="13057" width="5.25" style="148" customWidth="1"/>
    <col min="13058" max="13066" width="9" style="148"/>
    <col min="13067" max="13067" width="5.125" style="148" customWidth="1"/>
    <col min="13068" max="13312" width="9" style="148"/>
    <col min="13313" max="13313" width="5.25" style="148" customWidth="1"/>
    <col min="13314" max="13322" width="9" style="148"/>
    <col min="13323" max="13323" width="5.125" style="148" customWidth="1"/>
    <col min="13324" max="13568" width="9" style="148"/>
    <col min="13569" max="13569" width="5.25" style="148" customWidth="1"/>
    <col min="13570" max="13578" width="9" style="148"/>
    <col min="13579" max="13579" width="5.125" style="148" customWidth="1"/>
    <col min="13580" max="13824" width="9" style="148"/>
    <col min="13825" max="13825" width="5.25" style="148" customWidth="1"/>
    <col min="13826" max="13834" width="9" style="148"/>
    <col min="13835" max="13835" width="5.125" style="148" customWidth="1"/>
    <col min="13836" max="14080" width="9" style="148"/>
    <col min="14081" max="14081" width="5.25" style="148" customWidth="1"/>
    <col min="14082" max="14090" width="9" style="148"/>
    <col min="14091" max="14091" width="5.125" style="148" customWidth="1"/>
    <col min="14092" max="14336" width="9" style="148"/>
    <col min="14337" max="14337" width="5.25" style="148" customWidth="1"/>
    <col min="14338" max="14346" width="9" style="148"/>
    <col min="14347" max="14347" width="5.125" style="148" customWidth="1"/>
    <col min="14348" max="14592" width="9" style="148"/>
    <col min="14593" max="14593" width="5.25" style="148" customWidth="1"/>
    <col min="14594" max="14602" width="9" style="148"/>
    <col min="14603" max="14603" width="5.125" style="148" customWidth="1"/>
    <col min="14604" max="14848" width="9" style="148"/>
    <col min="14849" max="14849" width="5.25" style="148" customWidth="1"/>
    <col min="14850" max="14858" width="9" style="148"/>
    <col min="14859" max="14859" width="5.125" style="148" customWidth="1"/>
    <col min="14860" max="15104" width="9" style="148"/>
    <col min="15105" max="15105" width="5.25" style="148" customWidth="1"/>
    <col min="15106" max="15114" width="9" style="148"/>
    <col min="15115" max="15115" width="5.125" style="148" customWidth="1"/>
    <col min="15116" max="15360" width="9" style="148"/>
    <col min="15361" max="15361" width="5.25" style="148" customWidth="1"/>
    <col min="15362" max="15370" width="9" style="148"/>
    <col min="15371" max="15371" width="5.125" style="148" customWidth="1"/>
    <col min="15372" max="15616" width="9" style="148"/>
    <col min="15617" max="15617" width="5.25" style="148" customWidth="1"/>
    <col min="15618" max="15626" width="9" style="148"/>
    <col min="15627" max="15627" width="5.125" style="148" customWidth="1"/>
    <col min="15628" max="15872" width="9" style="148"/>
    <col min="15873" max="15873" width="5.25" style="148" customWidth="1"/>
    <col min="15874" max="15882" width="9" style="148"/>
    <col min="15883" max="15883" width="5.125" style="148" customWidth="1"/>
    <col min="15884" max="16128" width="9" style="148"/>
    <col min="16129" max="16129" width="5.25" style="148" customWidth="1"/>
    <col min="16130" max="16138" width="9" style="148"/>
    <col min="16139" max="16139" width="5.125" style="148" customWidth="1"/>
    <col min="16140" max="16384" width="9" style="148"/>
  </cols>
  <sheetData>
    <row r="2" spans="1:11" x14ac:dyDescent="0.15">
      <c r="A2" s="147"/>
      <c r="J2" s="159"/>
      <c r="K2" s="159"/>
    </row>
    <row r="3" spans="1:11" ht="14.25" x14ac:dyDescent="0.15">
      <c r="A3" s="149"/>
    </row>
    <row r="4" spans="1:11" ht="14.25" x14ac:dyDescent="0.15">
      <c r="A4" s="150"/>
      <c r="H4" s="160" t="s">
        <v>646</v>
      </c>
      <c r="I4" s="161"/>
      <c r="J4" s="161"/>
      <c r="K4" s="161"/>
    </row>
    <row r="5" spans="1:11" ht="14.25" x14ac:dyDescent="0.15">
      <c r="A5" s="150"/>
      <c r="H5" s="162" t="s">
        <v>615</v>
      </c>
      <c r="I5" s="162"/>
      <c r="J5" s="162"/>
      <c r="K5" s="162"/>
    </row>
    <row r="6" spans="1:11" ht="14.25" x14ac:dyDescent="0.15">
      <c r="A6" s="149"/>
    </row>
    <row r="7" spans="1:11" ht="14.25" x14ac:dyDescent="0.15">
      <c r="A7" s="149"/>
    </row>
    <row r="8" spans="1:11" ht="81.75" customHeight="1" x14ac:dyDescent="0.15">
      <c r="A8" s="149"/>
      <c r="C8" s="163" t="s">
        <v>647</v>
      </c>
      <c r="D8" s="164"/>
      <c r="E8" s="164"/>
      <c r="F8" s="164"/>
      <c r="G8" s="164"/>
      <c r="H8" s="164"/>
      <c r="I8" s="164"/>
    </row>
    <row r="9" spans="1:11" ht="14.25" x14ac:dyDescent="0.15">
      <c r="A9" s="149"/>
    </row>
    <row r="10" spans="1:11" ht="14.25" x14ac:dyDescent="0.15">
      <c r="A10" s="149"/>
    </row>
    <row r="11" spans="1:11" ht="14.25" x14ac:dyDescent="0.15">
      <c r="A11" s="149"/>
      <c r="B11" s="148" t="s">
        <v>617</v>
      </c>
    </row>
    <row r="12" spans="1:11" ht="14.25" x14ac:dyDescent="0.15">
      <c r="A12" s="149"/>
    </row>
    <row r="13" spans="1:11" ht="129" customHeight="1" x14ac:dyDescent="0.15">
      <c r="A13" s="149"/>
      <c r="B13" s="165" t="s">
        <v>648</v>
      </c>
      <c r="C13" s="166"/>
      <c r="D13" s="166"/>
      <c r="E13" s="166"/>
      <c r="F13" s="166"/>
      <c r="G13" s="166"/>
      <c r="H13" s="166"/>
      <c r="I13" s="166"/>
      <c r="J13" s="166"/>
    </row>
    <row r="14" spans="1:11" ht="14.25" x14ac:dyDescent="0.15">
      <c r="A14" s="149"/>
    </row>
    <row r="15" spans="1:11" ht="14.25" x14ac:dyDescent="0.15">
      <c r="A15" s="149"/>
    </row>
    <row r="16" spans="1:11" ht="14.25" x14ac:dyDescent="0.15">
      <c r="A16" s="149"/>
      <c r="B16" s="148" t="s">
        <v>619</v>
      </c>
    </row>
    <row r="17" spans="1:2" ht="14.25" x14ac:dyDescent="0.15">
      <c r="A17" s="149"/>
      <c r="B17" s="148" t="s">
        <v>620</v>
      </c>
    </row>
    <row r="18" spans="1:2" ht="14.25" x14ac:dyDescent="0.15">
      <c r="A18" s="149"/>
      <c r="B18" s="148" t="s">
        <v>649</v>
      </c>
    </row>
    <row r="19" spans="1:2" ht="14.25" x14ac:dyDescent="0.15">
      <c r="A19" s="149"/>
    </row>
    <row r="20" spans="1:2" ht="14.25" x14ac:dyDescent="0.15">
      <c r="A20" s="149"/>
    </row>
    <row r="21" spans="1:2" ht="14.25" x14ac:dyDescent="0.15">
      <c r="A21" s="151"/>
    </row>
  </sheetData>
  <mergeCells count="5">
    <mergeCell ref="J2:K2"/>
    <mergeCell ref="H4:K4"/>
    <mergeCell ref="H5:K5"/>
    <mergeCell ref="C8:I8"/>
    <mergeCell ref="B13:J13"/>
  </mergeCells>
  <phoneticPr fontId="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Normal="100" zoomScaleSheetLayoutView="100" workbookViewId="0">
      <selection activeCell="B8" sqref="B8"/>
    </sheetView>
  </sheetViews>
  <sheetFormatPr defaultColWidth="13" defaultRowHeight="13.5" x14ac:dyDescent="0.15"/>
  <cols>
    <col min="1" max="1" width="18" style="1" customWidth="1"/>
    <col min="2" max="2" width="54.62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13" style="1"/>
  </cols>
  <sheetData>
    <row r="1" spans="1:9" x14ac:dyDescent="0.15">
      <c r="I1" s="2" t="s">
        <v>27</v>
      </c>
    </row>
    <row r="2" spans="1:9" x14ac:dyDescent="0.15">
      <c r="A2" s="3" t="s">
        <v>0</v>
      </c>
      <c r="B2" s="4"/>
      <c r="C2" s="4"/>
      <c r="D2" s="4"/>
      <c r="E2" s="4"/>
      <c r="F2" s="4"/>
      <c r="G2" s="4"/>
      <c r="H2" s="4"/>
      <c r="I2" s="4"/>
    </row>
    <row r="4" spans="1:9" x14ac:dyDescent="0.15">
      <c r="A4" s="5" t="s">
        <v>1</v>
      </c>
    </row>
    <row r="5" spans="1:9" s="13" customFormat="1" x14ac:dyDescent="0.15">
      <c r="A5" s="167" t="s">
        <v>26</v>
      </c>
      <c r="B5" s="167"/>
      <c r="C5" s="167"/>
      <c r="D5" s="167"/>
      <c r="E5" s="167"/>
      <c r="F5" s="167"/>
      <c r="G5" s="167"/>
      <c r="H5" s="167"/>
      <c r="I5" s="167"/>
    </row>
    <row r="7" spans="1:9" x14ac:dyDescent="0.15">
      <c r="A7" s="5" t="s">
        <v>2</v>
      </c>
    </row>
    <row r="8" spans="1:9" x14ac:dyDescent="0.15">
      <c r="A8" s="1" t="s">
        <v>25</v>
      </c>
    </row>
    <row r="10" spans="1:9" ht="27" x14ac:dyDescent="0.15">
      <c r="A10" s="6" t="s">
        <v>3</v>
      </c>
      <c r="B10" s="6" t="s">
        <v>4</v>
      </c>
      <c r="C10" s="6" t="s">
        <v>5</v>
      </c>
      <c r="D10" s="6" t="s">
        <v>6</v>
      </c>
      <c r="E10" s="6" t="s">
        <v>7</v>
      </c>
      <c r="F10" s="6" t="s">
        <v>8</v>
      </c>
      <c r="G10" s="6" t="s">
        <v>9</v>
      </c>
      <c r="H10" s="7" t="s">
        <v>10</v>
      </c>
      <c r="I10" s="6" t="s">
        <v>11</v>
      </c>
    </row>
    <row r="11" spans="1:9" ht="80.099999999999994" customHeight="1" x14ac:dyDescent="0.15">
      <c r="A11" s="10" t="s">
        <v>24</v>
      </c>
      <c r="B11" s="10" t="s">
        <v>23</v>
      </c>
      <c r="C11" s="12" t="s">
        <v>19</v>
      </c>
      <c r="D11" s="12">
        <v>952350</v>
      </c>
      <c r="E11" s="12">
        <v>952350</v>
      </c>
      <c r="F11" s="11">
        <v>39428</v>
      </c>
      <c r="G11" s="10" t="s">
        <v>22</v>
      </c>
      <c r="H11" s="9" t="s">
        <v>21</v>
      </c>
      <c r="I11" s="8" t="s">
        <v>20</v>
      </c>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3.5" x14ac:dyDescent="0.15"/>
  <cols>
    <col min="1" max="1" width="5.25" style="143" customWidth="1"/>
    <col min="2" max="10" width="9" style="143"/>
    <col min="11" max="11" width="5.125" style="143" customWidth="1"/>
    <col min="12" max="16384" width="9" style="143"/>
  </cols>
  <sheetData>
    <row r="2" spans="1:11" x14ac:dyDescent="0.15">
      <c r="A2" s="142"/>
      <c r="J2" s="170"/>
      <c r="K2" s="170"/>
    </row>
    <row r="3" spans="1:11" ht="14.25" x14ac:dyDescent="0.15">
      <c r="A3" s="144"/>
    </row>
    <row r="4" spans="1:11" ht="14.25" x14ac:dyDescent="0.15">
      <c r="A4" s="145"/>
      <c r="H4" s="171" t="s">
        <v>614</v>
      </c>
      <c r="I4" s="172"/>
      <c r="J4" s="172"/>
      <c r="K4" s="172"/>
    </row>
    <row r="5" spans="1:11" ht="14.25" x14ac:dyDescent="0.15">
      <c r="A5" s="145"/>
      <c r="H5" s="173" t="s">
        <v>615</v>
      </c>
      <c r="I5" s="173"/>
      <c r="J5" s="173"/>
      <c r="K5" s="173"/>
    </row>
    <row r="6" spans="1:11" ht="14.25" x14ac:dyDescent="0.15">
      <c r="A6" s="144"/>
    </row>
    <row r="7" spans="1:11" ht="14.25" x14ac:dyDescent="0.15">
      <c r="A7" s="144"/>
    </row>
    <row r="8" spans="1:11" ht="81.75" customHeight="1" x14ac:dyDescent="0.15">
      <c r="A8" s="144"/>
      <c r="C8" s="174" t="s">
        <v>616</v>
      </c>
      <c r="D8" s="175"/>
      <c r="E8" s="175"/>
      <c r="F8" s="175"/>
      <c r="G8" s="175"/>
      <c r="H8" s="175"/>
      <c r="I8" s="175"/>
    </row>
    <row r="9" spans="1:11" ht="14.25" x14ac:dyDescent="0.15">
      <c r="A9" s="144"/>
    </row>
    <row r="10" spans="1:11" ht="14.25" x14ac:dyDescent="0.15">
      <c r="A10" s="144"/>
    </row>
    <row r="11" spans="1:11" ht="14.25" x14ac:dyDescent="0.15">
      <c r="A11" s="144"/>
      <c r="B11" s="143" t="s">
        <v>617</v>
      </c>
    </row>
    <row r="12" spans="1:11" ht="14.25" x14ac:dyDescent="0.15">
      <c r="A12" s="144"/>
    </row>
    <row r="13" spans="1:11" ht="129" customHeight="1" x14ac:dyDescent="0.15">
      <c r="A13" s="144"/>
      <c r="B13" s="176" t="s">
        <v>618</v>
      </c>
      <c r="C13" s="177"/>
      <c r="D13" s="177"/>
      <c r="E13" s="177"/>
      <c r="F13" s="177"/>
      <c r="G13" s="177"/>
      <c r="H13" s="177"/>
      <c r="I13" s="177"/>
      <c r="J13" s="177"/>
    </row>
    <row r="14" spans="1:11" ht="14.25" x14ac:dyDescent="0.15">
      <c r="A14" s="144"/>
    </row>
    <row r="15" spans="1:11" ht="14.25" x14ac:dyDescent="0.15">
      <c r="A15" s="144"/>
    </row>
    <row r="16" spans="1:11" ht="14.25" x14ac:dyDescent="0.15">
      <c r="A16" s="144"/>
      <c r="B16" s="143" t="s">
        <v>619</v>
      </c>
    </row>
    <row r="17" spans="1:2" ht="14.25" x14ac:dyDescent="0.15">
      <c r="A17" s="144"/>
      <c r="B17" s="143" t="s">
        <v>620</v>
      </c>
    </row>
    <row r="18" spans="1:2" ht="14.25" x14ac:dyDescent="0.15">
      <c r="A18" s="144"/>
      <c r="B18" s="143" t="s">
        <v>621</v>
      </c>
    </row>
    <row r="19" spans="1:2" ht="14.25" x14ac:dyDescent="0.15">
      <c r="A19" s="144"/>
    </row>
    <row r="20" spans="1:2" ht="14.25" x14ac:dyDescent="0.15">
      <c r="A20" s="144"/>
    </row>
    <row r="21" spans="1:2" ht="14.25" x14ac:dyDescent="0.15">
      <c r="A21" s="14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B8" sqref="B8"/>
    </sheetView>
  </sheetViews>
  <sheetFormatPr defaultRowHeight="13.5" x14ac:dyDescent="0.15"/>
  <cols>
    <col min="1" max="1" width="24.5" style="1" customWidth="1"/>
    <col min="2" max="2" width="39.62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15">
      <c r="I1" s="2" t="s">
        <v>28</v>
      </c>
    </row>
    <row r="2" spans="1:9" x14ac:dyDescent="0.15">
      <c r="A2" s="3" t="s">
        <v>0</v>
      </c>
      <c r="B2" s="4"/>
      <c r="C2" s="4"/>
      <c r="D2" s="4"/>
      <c r="E2" s="4"/>
      <c r="F2" s="4"/>
      <c r="G2" s="4"/>
      <c r="H2" s="4"/>
      <c r="I2" s="4"/>
    </row>
    <row r="4" spans="1:9" x14ac:dyDescent="0.15">
      <c r="A4" s="5" t="s">
        <v>1</v>
      </c>
    </row>
    <row r="5" spans="1:9" x14ac:dyDescent="0.15">
      <c r="A5" s="167" t="s">
        <v>571</v>
      </c>
      <c r="B5" s="167"/>
      <c r="C5" s="167"/>
      <c r="D5" s="167"/>
      <c r="E5" s="167"/>
      <c r="F5" s="167"/>
      <c r="G5" s="167"/>
      <c r="H5" s="167"/>
      <c r="I5" s="167"/>
    </row>
    <row r="7" spans="1:9" x14ac:dyDescent="0.15">
      <c r="A7" s="5" t="s">
        <v>2</v>
      </c>
    </row>
    <row r="8" spans="1:9" x14ac:dyDescent="0.15">
      <c r="A8" s="1" t="s">
        <v>570</v>
      </c>
    </row>
    <row r="10" spans="1:9" ht="27" x14ac:dyDescent="0.15">
      <c r="A10" s="6" t="s">
        <v>3</v>
      </c>
      <c r="B10" s="6" t="s">
        <v>4</v>
      </c>
      <c r="C10" s="6" t="s">
        <v>5</v>
      </c>
      <c r="D10" s="6" t="s">
        <v>6</v>
      </c>
      <c r="E10" s="6" t="s">
        <v>7</v>
      </c>
      <c r="F10" s="6" t="s">
        <v>8</v>
      </c>
      <c r="G10" s="6" t="s">
        <v>9</v>
      </c>
      <c r="H10" s="7" t="s">
        <v>10</v>
      </c>
      <c r="I10" s="6" t="s">
        <v>11</v>
      </c>
    </row>
    <row r="11" spans="1:9" ht="54" x14ac:dyDescent="0.15">
      <c r="A11" s="10" t="s">
        <v>569</v>
      </c>
      <c r="B11" s="10" t="s">
        <v>568</v>
      </c>
      <c r="C11" s="12">
        <v>1</v>
      </c>
      <c r="D11" s="12">
        <v>133350</v>
      </c>
      <c r="E11" s="12">
        <v>133350</v>
      </c>
      <c r="F11" s="11">
        <v>38435</v>
      </c>
      <c r="G11" s="10" t="s">
        <v>567</v>
      </c>
      <c r="H11" s="9" t="s">
        <v>43</v>
      </c>
      <c r="I11" s="8" t="s">
        <v>566</v>
      </c>
    </row>
    <row r="13" spans="1:9" x14ac:dyDescent="0.15">
      <c r="A13" s="1" t="s">
        <v>12</v>
      </c>
    </row>
    <row r="14" spans="1:9" x14ac:dyDescent="0.15">
      <c r="A14" s="1" t="s">
        <v>13</v>
      </c>
    </row>
    <row r="15" spans="1:9" x14ac:dyDescent="0.15">
      <c r="A15" s="1" t="s">
        <v>14</v>
      </c>
    </row>
    <row r="16" spans="1:9" x14ac:dyDescent="0.15">
      <c r="A16" s="1" t="s">
        <v>15</v>
      </c>
    </row>
    <row r="17" spans="1:1" x14ac:dyDescent="0.15">
      <c r="A17" s="1" t="s">
        <v>16</v>
      </c>
    </row>
    <row r="18" spans="1:1" x14ac:dyDescent="0.15">
      <c r="A18" s="1" t="s">
        <v>17</v>
      </c>
    </row>
    <row r="19" spans="1:1" x14ac:dyDescent="0.15">
      <c r="A19" s="1" t="s">
        <v>18</v>
      </c>
    </row>
  </sheetData>
  <mergeCells count="1">
    <mergeCell ref="A5:I5"/>
  </mergeCells>
  <phoneticPr fontI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3.5" x14ac:dyDescent="0.15"/>
  <cols>
    <col min="1" max="1" width="5.25" style="143" customWidth="1"/>
    <col min="2" max="10" width="9" style="143"/>
    <col min="11" max="11" width="5.125" style="143" customWidth="1"/>
    <col min="12" max="16384" width="9" style="143"/>
  </cols>
  <sheetData>
    <row r="2" spans="1:11" x14ac:dyDescent="0.15">
      <c r="A2" s="142"/>
      <c r="J2" s="170"/>
      <c r="K2" s="170"/>
    </row>
    <row r="3" spans="1:11" ht="14.25" x14ac:dyDescent="0.15">
      <c r="A3" s="144"/>
    </row>
    <row r="4" spans="1:11" ht="14.25" x14ac:dyDescent="0.15">
      <c r="A4" s="145"/>
      <c r="H4" s="171" t="s">
        <v>614</v>
      </c>
      <c r="I4" s="172"/>
      <c r="J4" s="172"/>
      <c r="K4" s="172"/>
    </row>
    <row r="5" spans="1:11" ht="14.25" x14ac:dyDescent="0.15">
      <c r="A5" s="145"/>
      <c r="H5" s="173" t="s">
        <v>615</v>
      </c>
      <c r="I5" s="173"/>
      <c r="J5" s="173"/>
      <c r="K5" s="173"/>
    </row>
    <row r="6" spans="1:11" ht="14.25" x14ac:dyDescent="0.15">
      <c r="A6" s="144"/>
    </row>
    <row r="7" spans="1:11" ht="14.25" x14ac:dyDescent="0.15">
      <c r="A7" s="144"/>
    </row>
    <row r="8" spans="1:11" ht="81.75" customHeight="1" x14ac:dyDescent="0.15">
      <c r="A8" s="144"/>
      <c r="C8" s="174" t="s">
        <v>622</v>
      </c>
      <c r="D8" s="175"/>
      <c r="E8" s="175"/>
      <c r="F8" s="175"/>
      <c r="G8" s="175"/>
      <c r="H8" s="175"/>
      <c r="I8" s="175"/>
    </row>
    <row r="9" spans="1:11" ht="14.25" x14ac:dyDescent="0.15">
      <c r="A9" s="144"/>
    </row>
    <row r="10" spans="1:11" ht="14.25" x14ac:dyDescent="0.15">
      <c r="A10" s="144"/>
    </row>
    <row r="11" spans="1:11" ht="14.25" x14ac:dyDescent="0.15">
      <c r="A11" s="144"/>
      <c r="B11" s="143" t="s">
        <v>617</v>
      </c>
    </row>
    <row r="12" spans="1:11" ht="14.25" x14ac:dyDescent="0.15">
      <c r="A12" s="144"/>
    </row>
    <row r="13" spans="1:11" ht="129" customHeight="1" x14ac:dyDescent="0.15">
      <c r="A13" s="144"/>
      <c r="B13" s="176" t="s">
        <v>623</v>
      </c>
      <c r="C13" s="177"/>
      <c r="D13" s="177"/>
      <c r="E13" s="177"/>
      <c r="F13" s="177"/>
      <c r="G13" s="177"/>
      <c r="H13" s="177"/>
      <c r="I13" s="177"/>
      <c r="J13" s="177"/>
    </row>
    <row r="14" spans="1:11" ht="14.25" x14ac:dyDescent="0.15">
      <c r="A14" s="144"/>
    </row>
    <row r="15" spans="1:11" ht="14.25" x14ac:dyDescent="0.15">
      <c r="A15" s="144"/>
    </row>
    <row r="16" spans="1:11" ht="14.25" x14ac:dyDescent="0.15">
      <c r="A16" s="144"/>
      <c r="B16" s="143" t="s">
        <v>619</v>
      </c>
    </row>
    <row r="17" spans="1:2" ht="14.25" x14ac:dyDescent="0.15">
      <c r="A17" s="144"/>
      <c r="B17" s="143" t="s">
        <v>620</v>
      </c>
    </row>
    <row r="18" spans="1:2" ht="14.25" x14ac:dyDescent="0.15">
      <c r="A18" s="144"/>
      <c r="B18" s="143" t="s">
        <v>621</v>
      </c>
    </row>
    <row r="19" spans="1:2" ht="14.25" x14ac:dyDescent="0.15">
      <c r="A19" s="144"/>
    </row>
    <row r="20" spans="1:2" ht="14.25" x14ac:dyDescent="0.15">
      <c r="A20" s="144"/>
    </row>
    <row r="21" spans="1:2" ht="14.25" x14ac:dyDescent="0.15">
      <c r="A21" s="14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zoomScaleSheetLayoutView="90" workbookViewId="0">
      <selection activeCell="A32" sqref="A32"/>
    </sheetView>
  </sheetViews>
  <sheetFormatPr defaultRowHeight="13.5" x14ac:dyDescent="0.15"/>
  <cols>
    <col min="1" max="1" width="35.875" style="24" customWidth="1"/>
    <col min="2" max="2" width="15.875" style="24" customWidth="1"/>
    <col min="3" max="3" width="5.5" style="131" customWidth="1"/>
    <col min="4" max="5" width="13.875" style="24" customWidth="1"/>
    <col min="6" max="6" width="12" style="131" customWidth="1"/>
    <col min="7" max="7" width="27.25" style="24" customWidth="1"/>
    <col min="8" max="8" width="5.875" style="24" customWidth="1"/>
    <col min="9" max="9" width="36.5" style="24" customWidth="1"/>
    <col min="10" max="16384" width="9" style="24"/>
  </cols>
  <sheetData>
    <row r="1" spans="1:13" x14ac:dyDescent="0.15">
      <c r="I1" s="132">
        <v>43307</v>
      </c>
    </row>
    <row r="2" spans="1:13" x14ac:dyDescent="0.15">
      <c r="A2" s="26" t="s">
        <v>65</v>
      </c>
      <c r="B2" s="27"/>
      <c r="D2" s="27"/>
      <c r="E2" s="27"/>
      <c r="G2" s="27"/>
      <c r="H2" s="27"/>
      <c r="I2" s="27"/>
    </row>
    <row r="4" spans="1:13" x14ac:dyDescent="0.15">
      <c r="A4" s="28" t="s">
        <v>66</v>
      </c>
    </row>
    <row r="5" spans="1:13" s="133" customFormat="1" x14ac:dyDescent="0.15">
      <c r="A5" s="178" t="s">
        <v>572</v>
      </c>
      <c r="B5" s="178"/>
      <c r="C5" s="178"/>
      <c r="D5" s="178"/>
      <c r="E5" s="178"/>
      <c r="F5" s="178"/>
      <c r="G5" s="178"/>
      <c r="H5" s="178"/>
      <c r="I5" s="178"/>
    </row>
    <row r="7" spans="1:13" x14ac:dyDescent="0.15">
      <c r="A7" s="28" t="s">
        <v>68</v>
      </c>
    </row>
    <row r="8" spans="1:13" x14ac:dyDescent="0.15">
      <c r="A8" s="24" t="s">
        <v>573</v>
      </c>
    </row>
    <row r="10" spans="1:13" ht="27" x14ac:dyDescent="0.15">
      <c r="A10" s="30" t="s">
        <v>70</v>
      </c>
      <c r="B10" s="30" t="s">
        <v>71</v>
      </c>
      <c r="C10" s="30" t="s">
        <v>72</v>
      </c>
      <c r="D10" s="30" t="s">
        <v>73</v>
      </c>
      <c r="E10" s="30" t="s">
        <v>74</v>
      </c>
      <c r="F10" s="30" t="s">
        <v>75</v>
      </c>
      <c r="G10" s="30" t="s">
        <v>76</v>
      </c>
      <c r="H10" s="31" t="s">
        <v>77</v>
      </c>
      <c r="I10" s="30" t="s">
        <v>78</v>
      </c>
    </row>
    <row r="11" spans="1:13" ht="99" customHeight="1" x14ac:dyDescent="0.15">
      <c r="A11" s="134" t="s">
        <v>574</v>
      </c>
      <c r="B11" s="134"/>
      <c r="C11" s="135" t="s">
        <v>575</v>
      </c>
      <c r="D11" s="136">
        <v>3998400</v>
      </c>
      <c r="E11" s="136">
        <v>3998400</v>
      </c>
      <c r="F11" s="137" t="s">
        <v>576</v>
      </c>
      <c r="G11" s="134" t="s">
        <v>577</v>
      </c>
      <c r="H11" s="138" t="s">
        <v>578</v>
      </c>
      <c r="I11" s="139" t="s">
        <v>579</v>
      </c>
      <c r="M11" s="140"/>
    </row>
    <row r="13" spans="1:13" x14ac:dyDescent="0.15">
      <c r="A13" s="24" t="s">
        <v>84</v>
      </c>
    </row>
    <row r="14" spans="1:13" x14ac:dyDescent="0.15">
      <c r="A14" s="24" t="s">
        <v>85</v>
      </c>
    </row>
    <row r="15" spans="1:13" x14ac:dyDescent="0.15">
      <c r="A15" s="24" t="s">
        <v>86</v>
      </c>
    </row>
    <row r="16" spans="1:13" x14ac:dyDescent="0.15">
      <c r="A16" s="24" t="s">
        <v>87</v>
      </c>
    </row>
    <row r="17" spans="1:1" x14ac:dyDescent="0.15">
      <c r="A17" s="24" t="s">
        <v>88</v>
      </c>
    </row>
    <row r="18" spans="1:1" x14ac:dyDescent="0.15">
      <c r="A18" s="24" t="s">
        <v>89</v>
      </c>
    </row>
    <row r="19" spans="1:1" x14ac:dyDescent="0.15">
      <c r="A19" s="24" t="s">
        <v>90</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1" orientation="landscape" r:id="rId1"/>
  <colBreaks count="1" manualBreakCount="1">
    <brk id="1" max="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J8" sqref="J8"/>
    </sheetView>
  </sheetViews>
  <sheetFormatPr defaultRowHeight="13.5" x14ac:dyDescent="0.15"/>
  <cols>
    <col min="1" max="1" width="5.25" style="143" customWidth="1"/>
    <col min="2" max="10" width="9" style="143"/>
    <col min="11" max="11" width="5.125" style="143" customWidth="1"/>
    <col min="12" max="16384" width="9" style="143"/>
  </cols>
  <sheetData>
    <row r="2" spans="1:11" x14ac:dyDescent="0.15">
      <c r="A2" s="142"/>
      <c r="J2" s="170"/>
      <c r="K2" s="170"/>
    </row>
    <row r="3" spans="1:11" ht="14.25" x14ac:dyDescent="0.15">
      <c r="A3" s="144"/>
    </row>
    <row r="4" spans="1:11" ht="14.25" x14ac:dyDescent="0.15">
      <c r="A4" s="145"/>
      <c r="H4" s="171" t="s">
        <v>625</v>
      </c>
      <c r="I4" s="172"/>
      <c r="J4" s="172"/>
      <c r="K4" s="172"/>
    </row>
    <row r="5" spans="1:11" ht="14.25" x14ac:dyDescent="0.15">
      <c r="A5" s="145"/>
      <c r="H5" s="173" t="s">
        <v>615</v>
      </c>
      <c r="I5" s="173"/>
      <c r="J5" s="173"/>
      <c r="K5" s="173"/>
    </row>
    <row r="6" spans="1:11" ht="14.25" x14ac:dyDescent="0.15">
      <c r="A6" s="144"/>
    </row>
    <row r="7" spans="1:11" ht="14.25" x14ac:dyDescent="0.15">
      <c r="A7" s="144"/>
    </row>
    <row r="8" spans="1:11" ht="81.75" customHeight="1" x14ac:dyDescent="0.15">
      <c r="A8" s="144"/>
      <c r="C8" s="174" t="s">
        <v>626</v>
      </c>
      <c r="D8" s="175"/>
      <c r="E8" s="175"/>
      <c r="F8" s="175"/>
      <c r="G8" s="175"/>
      <c r="H8" s="175"/>
      <c r="I8" s="175"/>
    </row>
    <row r="9" spans="1:11" ht="14.25" x14ac:dyDescent="0.15">
      <c r="A9" s="144"/>
    </row>
    <row r="10" spans="1:11" ht="14.25" x14ac:dyDescent="0.15">
      <c r="A10" s="144"/>
    </row>
    <row r="11" spans="1:11" ht="14.25" x14ac:dyDescent="0.15">
      <c r="A11" s="144"/>
      <c r="B11" s="143" t="s">
        <v>617</v>
      </c>
    </row>
    <row r="12" spans="1:11" ht="14.25" x14ac:dyDescent="0.15">
      <c r="A12" s="144"/>
    </row>
    <row r="13" spans="1:11" ht="129" customHeight="1" x14ac:dyDescent="0.15">
      <c r="A13" s="144"/>
      <c r="B13" s="176" t="s">
        <v>627</v>
      </c>
      <c r="C13" s="177"/>
      <c r="D13" s="177"/>
      <c r="E13" s="177"/>
      <c r="F13" s="177"/>
      <c r="G13" s="177"/>
      <c r="H13" s="177"/>
      <c r="I13" s="177"/>
      <c r="J13" s="177"/>
    </row>
    <row r="14" spans="1:11" ht="14.25" x14ac:dyDescent="0.15">
      <c r="A14" s="144"/>
    </row>
    <row r="15" spans="1:11" ht="14.25" x14ac:dyDescent="0.15">
      <c r="A15" s="144"/>
    </row>
    <row r="16" spans="1:11" ht="14.25" x14ac:dyDescent="0.15">
      <c r="A16" s="144"/>
      <c r="B16" s="143" t="s">
        <v>619</v>
      </c>
    </row>
    <row r="17" spans="1:2" ht="14.25" x14ac:dyDescent="0.15">
      <c r="A17" s="144"/>
      <c r="B17" s="143" t="s">
        <v>620</v>
      </c>
    </row>
    <row r="18" spans="1:2" ht="14.25" x14ac:dyDescent="0.15">
      <c r="A18" s="144"/>
      <c r="B18" s="143" t="s">
        <v>628</v>
      </c>
    </row>
    <row r="19" spans="1:2" ht="14.25" x14ac:dyDescent="0.15">
      <c r="A19" s="144"/>
    </row>
    <row r="20" spans="1:2" ht="14.25" x14ac:dyDescent="0.15">
      <c r="A20" s="144"/>
    </row>
    <row r="21" spans="1:2" ht="14.25" x14ac:dyDescent="0.15">
      <c r="A21" s="14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topLeftCell="B1" zoomScaleNormal="100" zoomScaleSheetLayoutView="100" workbookViewId="0">
      <selection activeCell="B8" sqref="B8"/>
    </sheetView>
  </sheetViews>
  <sheetFormatPr defaultColWidth="9" defaultRowHeight="13.5" x14ac:dyDescent="0.15"/>
  <cols>
    <col min="1" max="2" width="38.5" style="1" customWidth="1"/>
    <col min="3" max="3" width="8.5" style="1" customWidth="1"/>
    <col min="4" max="5" width="14" style="1" customWidth="1"/>
    <col min="6" max="6" width="11.75" style="1" customWidth="1"/>
    <col min="7" max="7" width="29.625" style="1" customWidth="1"/>
    <col min="8" max="8" width="5.875" style="1" customWidth="1"/>
    <col min="9" max="9" width="21.5" style="1" customWidth="1"/>
    <col min="10" max="16384" width="9" style="1"/>
  </cols>
  <sheetData>
    <row r="1" spans="1:9" x14ac:dyDescent="0.15">
      <c r="I1" s="2" t="s">
        <v>28</v>
      </c>
    </row>
    <row r="2" spans="1:9" x14ac:dyDescent="0.15">
      <c r="A2" s="3" t="s">
        <v>0</v>
      </c>
      <c r="B2" s="4"/>
      <c r="C2" s="4"/>
      <c r="D2" s="4"/>
      <c r="E2" s="4"/>
      <c r="F2" s="4"/>
      <c r="G2" s="4"/>
      <c r="H2" s="4"/>
      <c r="I2" s="4"/>
    </row>
    <row r="4" spans="1:9" x14ac:dyDescent="0.15">
      <c r="A4" s="5" t="s">
        <v>1</v>
      </c>
    </row>
    <row r="5" spans="1:9" s="15" customFormat="1" x14ac:dyDescent="0.15">
      <c r="A5" s="14" t="s">
        <v>29</v>
      </c>
      <c r="B5" s="14"/>
      <c r="C5" s="14"/>
      <c r="D5" s="14"/>
      <c r="E5" s="14"/>
      <c r="F5" s="14"/>
      <c r="G5" s="14"/>
      <c r="H5" s="14"/>
      <c r="I5" s="14"/>
    </row>
    <row r="7" spans="1:9" x14ac:dyDescent="0.15">
      <c r="A7" s="5" t="s">
        <v>2</v>
      </c>
    </row>
    <row r="8" spans="1:9" x14ac:dyDescent="0.15">
      <c r="A8" s="1" t="s">
        <v>25</v>
      </c>
    </row>
    <row r="10" spans="1:9" ht="27" x14ac:dyDescent="0.15">
      <c r="A10" s="6" t="s">
        <v>3</v>
      </c>
      <c r="B10" s="6" t="s">
        <v>4</v>
      </c>
      <c r="C10" s="6" t="s">
        <v>5</v>
      </c>
      <c r="D10" s="6" t="s">
        <v>6</v>
      </c>
      <c r="E10" s="6" t="s">
        <v>7</v>
      </c>
      <c r="F10" s="6" t="s">
        <v>8</v>
      </c>
      <c r="G10" s="6" t="s">
        <v>9</v>
      </c>
      <c r="H10" s="7" t="s">
        <v>10</v>
      </c>
      <c r="I10" s="6" t="s">
        <v>11</v>
      </c>
    </row>
    <row r="11" spans="1:9" ht="40.5" x14ac:dyDescent="0.15">
      <c r="A11" s="16" t="s">
        <v>30</v>
      </c>
      <c r="B11" s="16" t="s">
        <v>31</v>
      </c>
      <c r="C11" s="17">
        <v>1</v>
      </c>
      <c r="D11" s="17">
        <v>213685</v>
      </c>
      <c r="E11" s="17">
        <v>213685</v>
      </c>
      <c r="F11" s="18">
        <v>37335</v>
      </c>
      <c r="G11" s="16" t="s">
        <v>32</v>
      </c>
      <c r="H11" s="19" t="s">
        <v>33</v>
      </c>
      <c r="I11" s="16" t="s">
        <v>34</v>
      </c>
    </row>
    <row r="12" spans="1:9" ht="40.5" x14ac:dyDescent="0.15">
      <c r="A12" s="16" t="s">
        <v>35</v>
      </c>
      <c r="B12" s="16" t="s">
        <v>36</v>
      </c>
      <c r="C12" s="17">
        <v>1</v>
      </c>
      <c r="D12" s="17">
        <v>384142</v>
      </c>
      <c r="E12" s="17">
        <v>384142</v>
      </c>
      <c r="F12" s="18">
        <v>37330</v>
      </c>
      <c r="G12" s="16" t="s">
        <v>37</v>
      </c>
      <c r="H12" s="19" t="s">
        <v>38</v>
      </c>
      <c r="I12" s="16" t="s">
        <v>39</v>
      </c>
    </row>
    <row r="13" spans="1:9" ht="40.5" x14ac:dyDescent="0.15">
      <c r="A13" s="16" t="s">
        <v>40</v>
      </c>
      <c r="B13" s="16" t="s">
        <v>41</v>
      </c>
      <c r="C13" s="17">
        <v>1</v>
      </c>
      <c r="D13" s="17">
        <v>215460</v>
      </c>
      <c r="E13" s="17">
        <v>215460</v>
      </c>
      <c r="F13" s="18">
        <v>37344</v>
      </c>
      <c r="G13" s="16" t="s">
        <v>42</v>
      </c>
      <c r="H13" s="19" t="s">
        <v>43</v>
      </c>
      <c r="I13" s="16" t="s">
        <v>39</v>
      </c>
    </row>
    <row r="15" spans="1:9" x14ac:dyDescent="0.15">
      <c r="A15" s="1" t="s">
        <v>12</v>
      </c>
    </row>
    <row r="16" spans="1:9" x14ac:dyDescent="0.15">
      <c r="A16" s="1" t="s">
        <v>13</v>
      </c>
    </row>
    <row r="17" spans="1:1" x14ac:dyDescent="0.15">
      <c r="A17" s="1" t="s">
        <v>14</v>
      </c>
    </row>
    <row r="18" spans="1:1" x14ac:dyDescent="0.15">
      <c r="A18" s="1" t="s">
        <v>15</v>
      </c>
    </row>
    <row r="19" spans="1:1" x14ac:dyDescent="0.15">
      <c r="A19" s="1" t="s">
        <v>16</v>
      </c>
    </row>
    <row r="20" spans="1:1" x14ac:dyDescent="0.15">
      <c r="A20" s="1" t="s">
        <v>17</v>
      </c>
    </row>
    <row r="21" spans="1:1" x14ac:dyDescent="0.15">
      <c r="A21" s="1" t="s">
        <v>18</v>
      </c>
    </row>
  </sheetData>
  <phoneticPr fontId="1"/>
  <pageMargins left="0.74803149606299213" right="0.74803149606299213" top="0.59055118110236227" bottom="0.59055118110236227" header="0.51181102362204722" footer="0.51181102362204722"/>
  <pageSetup paperSize="9"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L5" sqref="L5"/>
    </sheetView>
  </sheetViews>
  <sheetFormatPr defaultRowHeight="13.5" x14ac:dyDescent="0.15"/>
  <cols>
    <col min="1" max="1" width="5.25" style="143" customWidth="1"/>
    <col min="2" max="10" width="9" style="143"/>
    <col min="11" max="11" width="5.125" style="143" customWidth="1"/>
    <col min="12" max="16384" width="9" style="143"/>
  </cols>
  <sheetData>
    <row r="2" spans="1:11" x14ac:dyDescent="0.15">
      <c r="A2" s="142"/>
      <c r="J2" s="170"/>
      <c r="K2" s="170"/>
    </row>
    <row r="3" spans="1:11" ht="14.25" x14ac:dyDescent="0.15">
      <c r="A3" s="144"/>
    </row>
    <row r="4" spans="1:11" ht="14.25" x14ac:dyDescent="0.15">
      <c r="A4" s="145"/>
      <c r="H4" s="171" t="s">
        <v>629</v>
      </c>
      <c r="I4" s="172"/>
      <c r="J4" s="172"/>
      <c r="K4" s="172"/>
    </row>
    <row r="5" spans="1:11" ht="14.25" x14ac:dyDescent="0.15">
      <c r="A5" s="145"/>
      <c r="H5" s="173" t="s">
        <v>615</v>
      </c>
      <c r="I5" s="173"/>
      <c r="J5" s="173"/>
      <c r="K5" s="173"/>
    </row>
    <row r="6" spans="1:11" ht="14.25" x14ac:dyDescent="0.15">
      <c r="A6" s="144"/>
    </row>
    <row r="7" spans="1:11" ht="14.25" x14ac:dyDescent="0.15">
      <c r="A7" s="144"/>
    </row>
    <row r="8" spans="1:11" ht="81.75" customHeight="1" x14ac:dyDescent="0.15">
      <c r="A8" s="144"/>
      <c r="C8" s="174" t="s">
        <v>630</v>
      </c>
      <c r="D8" s="175"/>
      <c r="E8" s="175"/>
      <c r="F8" s="175"/>
      <c r="G8" s="175"/>
      <c r="H8" s="175"/>
      <c r="I8" s="175"/>
    </row>
    <row r="9" spans="1:11" ht="14.25" x14ac:dyDescent="0.15">
      <c r="A9" s="144"/>
    </row>
    <row r="10" spans="1:11" ht="14.25" x14ac:dyDescent="0.15">
      <c r="A10" s="144"/>
    </row>
    <row r="11" spans="1:11" ht="14.25" x14ac:dyDescent="0.15">
      <c r="A11" s="144"/>
      <c r="B11" s="143" t="s">
        <v>617</v>
      </c>
    </row>
    <row r="12" spans="1:11" ht="14.25" x14ac:dyDescent="0.15">
      <c r="A12" s="144"/>
    </row>
    <row r="13" spans="1:11" ht="129" customHeight="1" x14ac:dyDescent="0.15">
      <c r="A13" s="144"/>
      <c r="B13" s="176" t="s">
        <v>631</v>
      </c>
      <c r="C13" s="177"/>
      <c r="D13" s="177"/>
      <c r="E13" s="177"/>
      <c r="F13" s="177"/>
      <c r="G13" s="177"/>
      <c r="H13" s="177"/>
      <c r="I13" s="177"/>
      <c r="J13" s="177"/>
    </row>
    <row r="14" spans="1:11" ht="14.25" x14ac:dyDescent="0.15">
      <c r="A14" s="144"/>
    </row>
    <row r="15" spans="1:11" ht="14.25" x14ac:dyDescent="0.15">
      <c r="A15" s="144"/>
    </row>
    <row r="16" spans="1:11" ht="14.25" x14ac:dyDescent="0.15">
      <c r="A16" s="144"/>
      <c r="B16" s="143" t="s">
        <v>619</v>
      </c>
    </row>
    <row r="17" spans="1:2" ht="14.25" x14ac:dyDescent="0.15">
      <c r="A17" s="144"/>
      <c r="B17" s="143" t="s">
        <v>620</v>
      </c>
    </row>
    <row r="18" spans="1:2" ht="14.25" x14ac:dyDescent="0.15">
      <c r="A18" s="144"/>
      <c r="B18" s="143" t="s">
        <v>632</v>
      </c>
    </row>
    <row r="19" spans="1:2" ht="14.25" x14ac:dyDescent="0.15">
      <c r="A19" s="144"/>
    </row>
    <row r="20" spans="1:2" ht="14.25" x14ac:dyDescent="0.15">
      <c r="A20" s="144"/>
    </row>
    <row r="21" spans="1:2" ht="14.25" x14ac:dyDescent="0.15">
      <c r="A21" s="146"/>
    </row>
  </sheetData>
  <mergeCells count="5">
    <mergeCell ref="J2:K2"/>
    <mergeCell ref="H4:K4"/>
    <mergeCell ref="H5:K5"/>
    <mergeCell ref="C8:I8"/>
    <mergeCell ref="B13:J13"/>
  </mergeCells>
  <phoneticPr fontId="1"/>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11</vt:i4>
      </vt:variant>
    </vt:vector>
  </HeadingPairs>
  <TitlesOfParts>
    <vt:vector size="37" baseType="lpstr">
      <vt:lpstr>結果（東京大学）</vt:lpstr>
      <vt:lpstr>一覧表（東京大学）</vt:lpstr>
      <vt:lpstr>結果（北海道盲導犬協会431） </vt:lpstr>
      <vt:lpstr>一覧表（北海道盲導犬協会431） </vt:lpstr>
      <vt:lpstr>結果（理化学研究所446）</vt:lpstr>
      <vt:lpstr>一覧表（理化学研究所446）</vt:lpstr>
      <vt:lpstr>結果（京都大学447）</vt:lpstr>
      <vt:lpstr>一覧表（京都大学447）</vt:lpstr>
      <vt:lpstr>結果（東京大学448）</vt:lpstr>
      <vt:lpstr>一覧表（東京大学448）</vt:lpstr>
      <vt:lpstr>結果（小松市454）</vt:lpstr>
      <vt:lpstr>一覧表（小松市454）</vt:lpstr>
      <vt:lpstr>結果（東北大学460）</vt:lpstr>
      <vt:lpstr>一覧表（東北大学460）</vt:lpstr>
      <vt:lpstr>結果（東北大学461）</vt:lpstr>
      <vt:lpstr>一覧表（東北大学461）</vt:lpstr>
      <vt:lpstr>結果（理化学研究所468）</vt:lpstr>
      <vt:lpstr>一覧表（理化学研究所468）</vt:lpstr>
      <vt:lpstr>結果（防災科学技術研究所469）</vt:lpstr>
      <vt:lpstr>一覧表（防災科学技術研究所469）</vt:lpstr>
      <vt:lpstr>結果（理化学研究所470）</vt:lpstr>
      <vt:lpstr>一覧表（理化学研究所470）</vt:lpstr>
      <vt:lpstr>結果（理化学研究所471）</vt:lpstr>
      <vt:lpstr>一覧表（理化学研究所471）</vt:lpstr>
      <vt:lpstr>結果（岡山大学472）</vt:lpstr>
      <vt:lpstr>一覧表（岡山大学472）</vt:lpstr>
      <vt:lpstr>'一覧表（東北大学460）'!Print_Area</vt:lpstr>
      <vt:lpstr>'一覧表（東北大学461）'!Print_Area</vt:lpstr>
      <vt:lpstr>'一覧表（北海道盲導犬協会431） '!Print_Area</vt:lpstr>
      <vt:lpstr>'一覧表（理化学研究所446）'!Print_Area</vt:lpstr>
      <vt:lpstr>'一覧表（理化学研究所468）'!Print_Area</vt:lpstr>
      <vt:lpstr>'一覧表（理化学研究所470）'!Print_Area</vt:lpstr>
      <vt:lpstr>'一覧表（理化学研究所471）'!Print_Area</vt:lpstr>
      <vt:lpstr>'一覧表（東北大学460）'!Print_Titles</vt:lpstr>
      <vt:lpstr>'一覧表（東北大学461）'!Print_Titles</vt:lpstr>
      <vt:lpstr>'一覧表（防災科学技術研究所469）'!Print_Titles</vt:lpstr>
      <vt:lpstr>'一覧表（理化学研究所470）'!Print_Titles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2011-06-14T05:32:50Z</dcterms:created>
  <dcterms:modified xsi:type="dcterms:W3CDTF">2018-10-30T04:57:52Z</dcterms:modified>
</cp:coreProperties>
</file>