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（05）外国調査係\20 公表資料（「動き」，「教育調査」等）\200 「諸外国の教育統計」\諸外国の教育統計H29\諸外国の教育統計\フォーマット（完成版）\"/>
    </mc:Choice>
  </mc:AlternateContent>
  <bookViews>
    <workbookView xWindow="0" yWindow="0" windowWidth="15855" windowHeight="6765"/>
  </bookViews>
  <sheets>
    <sheet name="３．７．１ 日本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F14" i="1"/>
  <c r="E14" i="1"/>
  <c r="D14" i="1"/>
  <c r="L13" i="1"/>
  <c r="C13" i="1"/>
  <c r="L12" i="1"/>
  <c r="L14" i="1" s="1"/>
  <c r="C12" i="1"/>
  <c r="C14" i="1" s="1"/>
</calcChain>
</file>

<file path=xl/sharedStrings.xml><?xml version="1.0" encoding="utf-8"?>
<sst xmlns="http://schemas.openxmlformats.org/spreadsheetml/2006/main" count="32" uniqueCount="27">
  <si>
    <r>
      <rPr>
        <b/>
        <sz val="11"/>
        <rFont val="ＭＳ Ｐゴシック"/>
        <family val="3"/>
        <charset val="128"/>
      </rPr>
      <t>３．　高等教育段階</t>
    </r>
    <rPh sb="7" eb="9">
      <t>ダンカイ</t>
    </rPh>
    <phoneticPr fontId="3"/>
  </si>
  <si>
    <r>
      <rPr>
        <b/>
        <sz val="11"/>
        <rFont val="ＭＳ Ｐゴシック"/>
        <family val="3"/>
        <charset val="128"/>
      </rPr>
      <t>３．７　高等教育教員の構成</t>
    </r>
    <rPh sb="4" eb="6">
      <t>コウトウ</t>
    </rPh>
    <rPh sb="6" eb="8">
      <t>キョウイク</t>
    </rPh>
    <rPh sb="8" eb="10">
      <t>キョウイン</t>
    </rPh>
    <rPh sb="11" eb="13">
      <t>コウセイ</t>
    </rPh>
    <phoneticPr fontId="3"/>
  </si>
  <si>
    <r>
      <rPr>
        <b/>
        <sz val="11"/>
        <rFont val="ＭＳ Ｐゴシック"/>
        <family val="3"/>
        <charset val="128"/>
      </rPr>
      <t>３．７．１　日本</t>
    </r>
    <rPh sb="6" eb="8">
      <t>ニホン</t>
    </rPh>
    <phoneticPr fontId="3"/>
  </si>
  <si>
    <r>
      <t xml:space="preserve">   </t>
    </r>
    <r>
      <rPr>
        <sz val="11"/>
        <rFont val="ＭＳ Ｐゴシック"/>
        <family val="2"/>
        <charset val="128"/>
      </rPr>
      <t>　　</t>
    </r>
  </si>
  <si>
    <r>
      <rPr>
        <sz val="11"/>
        <rFont val="ＭＳ Ｐゴシック"/>
        <family val="2"/>
        <charset val="128"/>
      </rPr>
      <t>（</t>
    </r>
    <r>
      <rPr>
        <sz val="11"/>
        <rFont val="Arial"/>
        <family val="2"/>
      </rPr>
      <t>2016</t>
    </r>
    <r>
      <rPr>
        <sz val="11"/>
        <rFont val="ＭＳ Ｐゴシック"/>
        <family val="2"/>
        <charset val="128"/>
      </rPr>
      <t>年）</t>
    </r>
    <rPh sb="5" eb="6">
      <t>ネン</t>
    </rPh>
    <phoneticPr fontId="3"/>
  </si>
  <si>
    <r>
      <rPr>
        <sz val="11"/>
        <rFont val="ＭＳ Ｐゴシック"/>
        <family val="2"/>
        <charset val="128"/>
      </rPr>
      <t>計</t>
    </r>
    <rPh sb="0" eb="1">
      <t>ケイ</t>
    </rPh>
    <phoneticPr fontId="3"/>
  </si>
  <si>
    <r>
      <rPr>
        <sz val="11"/>
        <rFont val="ＭＳ Ｐゴシック"/>
        <family val="2"/>
        <charset val="128"/>
      </rPr>
      <t>本務教員</t>
    </r>
    <rPh sb="0" eb="2">
      <t>ホンム</t>
    </rPh>
    <rPh sb="2" eb="4">
      <t>キョウイン</t>
    </rPh>
    <phoneticPr fontId="3"/>
  </si>
  <si>
    <r>
      <rPr>
        <sz val="11"/>
        <rFont val="ＭＳ Ｐゴシック"/>
        <family val="2"/>
        <charset val="128"/>
      </rPr>
      <t>兼務教員</t>
    </r>
    <rPh sb="0" eb="2">
      <t>ケンム</t>
    </rPh>
    <rPh sb="2" eb="4">
      <t>キョウイン</t>
    </rPh>
    <phoneticPr fontId="3"/>
  </si>
  <si>
    <t>教務系職員</t>
    <rPh sb="0" eb="2">
      <t>キョウム</t>
    </rPh>
    <rPh sb="2" eb="3">
      <t>ケイ</t>
    </rPh>
    <rPh sb="3" eb="5">
      <t>ショクイン</t>
    </rPh>
    <phoneticPr fontId="3"/>
  </si>
  <si>
    <r>
      <rPr>
        <sz val="11"/>
        <rFont val="ＭＳ Ｐゴシック"/>
        <family val="2"/>
        <charset val="128"/>
      </rPr>
      <t>学長</t>
    </r>
    <rPh sb="0" eb="2">
      <t>ガクチョウ</t>
    </rPh>
    <phoneticPr fontId="3"/>
  </si>
  <si>
    <r>
      <rPr>
        <sz val="11"/>
        <rFont val="ＭＳ Ｐゴシック"/>
        <family val="2"/>
        <charset val="128"/>
      </rPr>
      <t>副学長</t>
    </r>
    <rPh sb="0" eb="3">
      <t>フクガクチョウ</t>
    </rPh>
    <phoneticPr fontId="3"/>
  </si>
  <si>
    <r>
      <rPr>
        <sz val="11"/>
        <rFont val="ＭＳ Ｐゴシック"/>
        <family val="2"/>
        <charset val="128"/>
      </rPr>
      <t>教授</t>
    </r>
    <rPh sb="0" eb="2">
      <t>キョウジュ</t>
    </rPh>
    <phoneticPr fontId="3"/>
  </si>
  <si>
    <r>
      <rPr>
        <sz val="11"/>
        <rFont val="ＭＳ Ｐゴシック"/>
        <family val="2"/>
        <charset val="128"/>
      </rPr>
      <t>准教授</t>
    </r>
    <rPh sb="0" eb="3">
      <t>ジュンキョウジュ</t>
    </rPh>
    <phoneticPr fontId="3"/>
  </si>
  <si>
    <r>
      <rPr>
        <sz val="11"/>
        <rFont val="ＭＳ Ｐゴシック"/>
        <family val="2"/>
        <charset val="128"/>
      </rPr>
      <t>講師</t>
    </r>
    <rPh sb="0" eb="2">
      <t>コウシ</t>
    </rPh>
    <phoneticPr fontId="3"/>
  </si>
  <si>
    <r>
      <rPr>
        <sz val="11"/>
        <rFont val="ＭＳ Ｐゴシック"/>
        <family val="2"/>
        <charset val="128"/>
      </rPr>
      <t>助教</t>
    </r>
    <rPh sb="0" eb="2">
      <t>ジョキョウ</t>
    </rPh>
    <phoneticPr fontId="3"/>
  </si>
  <si>
    <r>
      <rPr>
        <sz val="11"/>
        <rFont val="ＭＳ Ｐゴシック"/>
        <family val="2"/>
        <charset val="128"/>
      </rPr>
      <t>助手</t>
    </r>
    <rPh sb="0" eb="2">
      <t>ジョシュ</t>
    </rPh>
    <phoneticPr fontId="3"/>
  </si>
  <si>
    <r>
      <rPr>
        <sz val="11"/>
        <rFont val="ＭＳ Ｐゴシック"/>
        <family val="2"/>
        <charset val="128"/>
      </rPr>
      <t>実数（単位：人）</t>
    </r>
    <rPh sb="0" eb="2">
      <t>ジッスウ</t>
    </rPh>
    <rPh sb="3" eb="5">
      <t>タンイ</t>
    </rPh>
    <rPh sb="6" eb="7">
      <t>ニン</t>
    </rPh>
    <phoneticPr fontId="3"/>
  </si>
  <si>
    <r>
      <rPr>
        <sz val="11"/>
        <rFont val="ＭＳ Ｐゴシック"/>
        <family val="2"/>
        <charset val="128"/>
      </rPr>
      <t>大　　　学</t>
    </r>
    <rPh sb="0" eb="1">
      <t>ダイ</t>
    </rPh>
    <rPh sb="4" eb="5">
      <t>ガク</t>
    </rPh>
    <phoneticPr fontId="3"/>
  </si>
  <si>
    <r>
      <rPr>
        <sz val="11"/>
        <rFont val="ＭＳ Ｐゴシック"/>
        <family val="2"/>
        <charset val="128"/>
      </rPr>
      <t>短期大学</t>
    </r>
    <rPh sb="0" eb="2">
      <t>タンキ</t>
    </rPh>
    <rPh sb="2" eb="4">
      <t>ダイガク</t>
    </rPh>
    <phoneticPr fontId="3"/>
  </si>
  <si>
    <t xml:space="preserve">  </t>
  </si>
  <si>
    <t>　</t>
  </si>
  <si>
    <t xml:space="preserve">       </t>
  </si>
  <si>
    <r>
      <rPr>
        <sz val="11"/>
        <rFont val="ＭＳ Ｐゴシック"/>
        <family val="2"/>
        <charset val="128"/>
      </rPr>
      <t>構成比（単位：％）</t>
    </r>
    <rPh sb="0" eb="3">
      <t>コウセイヒ</t>
    </rPh>
    <rPh sb="4" eb="6">
      <t>タンイ</t>
    </rPh>
    <phoneticPr fontId="3"/>
  </si>
  <si>
    <r>
      <rPr>
        <sz val="11"/>
        <rFont val="ＭＳ Ｐゴシック"/>
        <family val="2"/>
        <charset val="128"/>
      </rPr>
      <t>（注）</t>
    </r>
    <rPh sb="1" eb="2">
      <t>チュウ</t>
    </rPh>
    <phoneticPr fontId="3"/>
  </si>
  <si>
    <r>
      <t>１．教務系職員は兼務者を含む。国公私立</t>
    </r>
    <r>
      <rPr>
        <sz val="11"/>
        <rFont val="ＭＳ Ｐゴシック"/>
        <family val="3"/>
        <charset val="128"/>
      </rPr>
      <t>全て</t>
    </r>
    <r>
      <rPr>
        <sz val="11"/>
        <rFont val="ＭＳ Ｐゴシック"/>
        <family val="2"/>
        <charset val="128"/>
      </rPr>
      <t>を含む。</t>
    </r>
    <rPh sb="19" eb="20">
      <t>スベ</t>
    </rPh>
    <phoneticPr fontId="3"/>
  </si>
  <si>
    <t>（資料）</t>
    <phoneticPr fontId="3"/>
  </si>
  <si>
    <t>日－①</t>
    <rPh sb="0" eb="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</si>
</sst>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#,##0.0_);[Red]\(#,##0.0\)"/>
    <numFmt numFmtId="178" formatCode="0.0_);[Red]\(0.0\)"/>
  </numFmts>
  <fonts count="8" x14ac:knownFonts="1">
    <font>
      <sz val="11"/>
      <color theme="1"/>
      <name val="游ゴシック"/>
      <family val="2"/>
      <charset val="128"/>
      <scheme val="minor"/>
    </font>
    <font>
      <b/>
      <sz val="11"/>
      <name val="Arial"/>
      <family val="2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Arial"/>
      <family val="2"/>
    </font>
    <font>
      <sz val="11"/>
      <name val="ＭＳ Ｐゴシック"/>
      <family val="2"/>
      <charset val="128"/>
    </font>
    <font>
      <sz val="11"/>
      <name val="Arial"/>
      <family val="2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3" fontId="4" fillId="0" borderId="0" xfId="0" applyNumberFormat="1" applyFont="1" applyFill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1" xfId="0" applyFont="1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49" fontId="4" fillId="0" borderId="12" xfId="0" applyNumberFormat="1" applyFont="1" applyFill="1" applyBorder="1" applyAlignment="1">
      <alignment horizontal="center" vertical="center"/>
    </xf>
    <xf numFmtId="38" fontId="4" fillId="0" borderId="0" xfId="0" applyNumberFormat="1" applyFont="1" applyFill="1" applyAlignment="1">
      <alignment horizontal="left" vertical="center"/>
    </xf>
    <xf numFmtId="38" fontId="4" fillId="0" borderId="0" xfId="0" applyNumberFormat="1" applyFont="1" applyFill="1" applyBorder="1" applyAlignment="1">
      <alignment horizontal="left" vertical="center" indent="5"/>
    </xf>
    <xf numFmtId="3" fontId="4" fillId="0" borderId="11" xfId="0" applyNumberFormat="1" applyFont="1" applyFill="1" applyBorder="1">
      <alignment vertical="center"/>
    </xf>
    <xf numFmtId="38" fontId="4" fillId="0" borderId="11" xfId="0" applyNumberFormat="1" applyFont="1" applyFill="1" applyBorder="1" applyAlignment="1">
      <alignment horizontal="right" vertical="center"/>
    </xf>
    <xf numFmtId="38" fontId="4" fillId="0" borderId="12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>
      <alignment horizontal="left" vertical="center" indent="6"/>
    </xf>
    <xf numFmtId="176" fontId="4" fillId="0" borderId="0" xfId="0" applyNumberFormat="1" applyFont="1" applyFill="1" applyBorder="1" applyAlignment="1">
      <alignment horizontal="left" vertical="center" indent="1"/>
    </xf>
    <xf numFmtId="176" fontId="4" fillId="0" borderId="11" xfId="0" applyNumberFormat="1" applyFont="1" applyFill="1" applyBorder="1" applyAlignment="1">
      <alignment horizontal="left" vertical="center" indent="1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2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6" fontId="4" fillId="0" borderId="8" xfId="0" applyNumberFormat="1" applyFont="1" applyFill="1" applyBorder="1">
      <alignment vertical="center"/>
    </xf>
    <xf numFmtId="178" fontId="4" fillId="0" borderId="10" xfId="0" applyNumberFormat="1" applyFont="1" applyFill="1" applyBorder="1">
      <alignment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>
      <alignment vertical="center"/>
    </xf>
    <xf numFmtId="178" fontId="4" fillId="0" borderId="0" xfId="0" applyNumberFormat="1" applyFont="1" applyFill="1">
      <alignment vertical="center"/>
    </xf>
    <xf numFmtId="0" fontId="5" fillId="0" borderId="0" xfId="0" applyFont="1" applyFill="1" applyAlignment="1">
      <alignment horizontal="left" vertical="center" wrapText="1" indent="2"/>
    </xf>
    <xf numFmtId="0" fontId="4" fillId="0" borderId="0" xfId="0" applyFont="1" applyFill="1" applyAlignment="1">
      <alignment horizontal="left" vertical="center" wrapText="1" indent="2"/>
    </xf>
    <xf numFmtId="0" fontId="4" fillId="0" borderId="0" xfId="0" applyFont="1" applyFill="1" applyAlignment="1">
      <alignment horizontal="left" vertical="center" indent="4"/>
    </xf>
    <xf numFmtId="0" fontId="4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7" fillId="0" borderId="0" xfId="0" applyFont="1" applyFill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>
    <tabColor rgb="FFE2F11B"/>
  </sheetPr>
  <dimension ref="A1:M33"/>
  <sheetViews>
    <sheetView showGridLines="0" tabSelected="1" view="pageBreakPreview" zoomScaleNormal="100" zoomScaleSheetLayoutView="100" workbookViewId="0"/>
  </sheetViews>
  <sheetFormatPr defaultRowHeight="14.25" x14ac:dyDescent="0.4"/>
  <cols>
    <col min="1" max="1" width="6.25" style="2" customWidth="1"/>
    <col min="2" max="2" width="22.375" style="2" customWidth="1"/>
    <col min="3" max="9" width="10.25" style="2" customWidth="1"/>
    <col min="10" max="12" width="10.25" style="4" customWidth="1"/>
    <col min="13" max="13" width="4.75" style="2" customWidth="1"/>
    <col min="14" max="16384" width="9" style="2"/>
  </cols>
  <sheetData>
    <row r="1" spans="1:12" ht="15" x14ac:dyDescent="0.4">
      <c r="A1" s="1" t="s">
        <v>0</v>
      </c>
      <c r="J1" s="2"/>
      <c r="K1" s="2"/>
      <c r="L1" s="2"/>
    </row>
    <row r="2" spans="1:12" ht="15" x14ac:dyDescent="0.4">
      <c r="A2" s="1" t="s">
        <v>1</v>
      </c>
      <c r="J2" s="2"/>
      <c r="K2" s="2"/>
      <c r="L2" s="2"/>
    </row>
    <row r="3" spans="1:12" ht="15" x14ac:dyDescent="0.4">
      <c r="A3" s="1" t="s">
        <v>2</v>
      </c>
      <c r="F3" s="3"/>
      <c r="G3" s="3"/>
      <c r="H3" s="3"/>
      <c r="J3" s="2"/>
      <c r="K3" s="2"/>
      <c r="L3" s="2"/>
    </row>
    <row r="4" spans="1:12" x14ac:dyDescent="0.4">
      <c r="D4" s="2" t="s">
        <v>3</v>
      </c>
    </row>
    <row r="5" spans="1:12" x14ac:dyDescent="0.4">
      <c r="F5" s="3"/>
      <c r="G5" s="3"/>
      <c r="H5" s="3"/>
      <c r="I5" s="3"/>
    </row>
    <row r="6" spans="1:12" x14ac:dyDescent="0.4">
      <c r="F6" s="3"/>
      <c r="G6" s="3"/>
      <c r="H6" s="3"/>
      <c r="I6" s="3"/>
      <c r="K6" s="5" t="s">
        <v>4</v>
      </c>
      <c r="L6" s="6"/>
    </row>
    <row r="7" spans="1:12" ht="8.25" customHeight="1" x14ac:dyDescent="0.4">
      <c r="E7" s="7"/>
      <c r="F7" s="7"/>
      <c r="G7" s="7"/>
      <c r="H7" s="7"/>
      <c r="I7" s="7"/>
      <c r="J7" s="8"/>
      <c r="K7" s="9"/>
    </row>
    <row r="8" spans="1:12" s="10" customFormat="1" ht="18.75" customHeight="1" x14ac:dyDescent="0.4">
      <c r="B8" s="11"/>
      <c r="C8" s="12" t="s">
        <v>5</v>
      </c>
      <c r="D8" s="13" t="s">
        <v>6</v>
      </c>
      <c r="E8" s="14"/>
      <c r="F8" s="14"/>
      <c r="G8" s="14"/>
      <c r="H8" s="14"/>
      <c r="I8" s="14"/>
      <c r="J8" s="14"/>
      <c r="K8" s="15" t="s">
        <v>7</v>
      </c>
      <c r="L8" s="16" t="s">
        <v>8</v>
      </c>
    </row>
    <row r="9" spans="1:12" ht="18.75" customHeight="1" x14ac:dyDescent="0.4">
      <c r="B9" s="17"/>
      <c r="C9" s="18"/>
      <c r="D9" s="19" t="s">
        <v>9</v>
      </c>
      <c r="E9" s="20" t="s">
        <v>10</v>
      </c>
      <c r="F9" s="20" t="s">
        <v>11</v>
      </c>
      <c r="G9" s="20" t="s">
        <v>12</v>
      </c>
      <c r="H9" s="20" t="s">
        <v>13</v>
      </c>
      <c r="I9" s="20" t="s">
        <v>14</v>
      </c>
      <c r="J9" s="20" t="s">
        <v>15</v>
      </c>
      <c r="K9" s="15"/>
      <c r="L9" s="21"/>
    </row>
    <row r="10" spans="1:12" s="22" customFormat="1" ht="8.25" customHeight="1" x14ac:dyDescent="0.4">
      <c r="B10" s="23"/>
      <c r="C10" s="24"/>
      <c r="D10" s="25"/>
      <c r="E10" s="26"/>
      <c r="F10" s="26"/>
      <c r="G10" s="26"/>
      <c r="H10" s="26"/>
      <c r="I10" s="26"/>
      <c r="J10" s="27"/>
      <c r="K10" s="9"/>
      <c r="L10" s="28"/>
    </row>
    <row r="11" spans="1:12" s="22" customFormat="1" x14ac:dyDescent="0.4">
      <c r="B11" s="29" t="s">
        <v>16</v>
      </c>
      <c r="C11" s="30"/>
      <c r="D11" s="25"/>
      <c r="E11" s="26"/>
      <c r="F11" s="26"/>
      <c r="G11" s="26"/>
      <c r="H11" s="26"/>
      <c r="I11" s="26"/>
      <c r="J11" s="27"/>
      <c r="K11" s="9"/>
      <c r="L11" s="31"/>
    </row>
    <row r="12" spans="1:12" s="32" customFormat="1" x14ac:dyDescent="0.4">
      <c r="B12" s="33" t="s">
        <v>17</v>
      </c>
      <c r="C12" s="34">
        <f>SUM(D12:L12)</f>
        <v>385540</v>
      </c>
      <c r="D12" s="35">
        <v>743</v>
      </c>
      <c r="E12" s="36">
        <v>1299</v>
      </c>
      <c r="F12" s="36">
        <v>69465</v>
      </c>
      <c r="G12" s="36">
        <v>43416</v>
      </c>
      <c r="H12" s="36">
        <v>21645</v>
      </c>
      <c r="I12" s="36">
        <v>41844</v>
      </c>
      <c r="J12" s="35">
        <v>5836</v>
      </c>
      <c r="K12" s="37">
        <v>196476</v>
      </c>
      <c r="L12" s="36">
        <f>4497+319</f>
        <v>4816</v>
      </c>
    </row>
    <row r="13" spans="1:12" s="32" customFormat="1" x14ac:dyDescent="0.4">
      <c r="B13" s="33" t="s">
        <v>18</v>
      </c>
      <c r="C13" s="34">
        <f>SUM(D13:L13)</f>
        <v>26750</v>
      </c>
      <c r="D13" s="35">
        <v>215</v>
      </c>
      <c r="E13" s="36">
        <v>118</v>
      </c>
      <c r="F13" s="36">
        <v>2914</v>
      </c>
      <c r="G13" s="36">
        <v>2050</v>
      </c>
      <c r="H13" s="36">
        <v>1774</v>
      </c>
      <c r="I13" s="36">
        <v>651</v>
      </c>
      <c r="J13" s="35">
        <v>418</v>
      </c>
      <c r="K13" s="37">
        <v>18158</v>
      </c>
      <c r="L13" s="36">
        <f>316+136</f>
        <v>452</v>
      </c>
    </row>
    <row r="14" spans="1:12" s="32" customFormat="1" x14ac:dyDescent="0.4">
      <c r="B14" s="38" t="s">
        <v>5</v>
      </c>
      <c r="C14" s="34">
        <f t="shared" ref="C14:L14" si="0">SUM(C12:C13)</f>
        <v>412290</v>
      </c>
      <c r="D14" s="36">
        <f t="shared" si="0"/>
        <v>958</v>
      </c>
      <c r="E14" s="36">
        <f t="shared" si="0"/>
        <v>1417</v>
      </c>
      <c r="F14" s="36">
        <f t="shared" si="0"/>
        <v>72379</v>
      </c>
      <c r="G14" s="36">
        <f t="shared" si="0"/>
        <v>45466</v>
      </c>
      <c r="H14" s="36">
        <f t="shared" si="0"/>
        <v>23419</v>
      </c>
      <c r="I14" s="36">
        <f t="shared" si="0"/>
        <v>42495</v>
      </c>
      <c r="J14" s="36">
        <f t="shared" si="0"/>
        <v>6254</v>
      </c>
      <c r="K14" s="36">
        <f t="shared" si="0"/>
        <v>214634</v>
      </c>
      <c r="L14" s="36">
        <f t="shared" si="0"/>
        <v>5268</v>
      </c>
    </row>
    <row r="15" spans="1:12" ht="8.25" customHeight="1" x14ac:dyDescent="0.4">
      <c r="A15" s="2" t="s">
        <v>19</v>
      </c>
      <c r="B15" s="39"/>
      <c r="C15" s="40"/>
      <c r="D15" s="41" t="s">
        <v>20</v>
      </c>
      <c r="E15" s="42"/>
      <c r="F15" s="42"/>
      <c r="G15" s="42"/>
      <c r="H15" s="42"/>
      <c r="I15" s="42"/>
      <c r="J15" s="41"/>
      <c r="K15" s="43" t="s">
        <v>21</v>
      </c>
      <c r="L15" s="42" t="s">
        <v>20</v>
      </c>
    </row>
    <row r="16" spans="1:12" x14ac:dyDescent="0.4">
      <c r="B16" s="29" t="s">
        <v>22</v>
      </c>
      <c r="C16" s="30"/>
      <c r="D16" s="44"/>
      <c r="E16" s="42"/>
      <c r="F16" s="42"/>
      <c r="G16" s="42"/>
      <c r="H16" s="42"/>
      <c r="I16" s="42"/>
      <c r="J16" s="41"/>
      <c r="L16" s="31"/>
    </row>
    <row r="17" spans="1:13" s="32" customFormat="1" x14ac:dyDescent="0.4">
      <c r="B17" s="33" t="s">
        <v>17</v>
      </c>
      <c r="C17" s="41">
        <v>100</v>
      </c>
      <c r="D17" s="41">
        <v>0.2</v>
      </c>
      <c r="E17" s="41">
        <v>0.3</v>
      </c>
      <c r="F17" s="41">
        <v>18</v>
      </c>
      <c r="G17" s="41">
        <v>11.3</v>
      </c>
      <c r="H17" s="41">
        <v>5.6</v>
      </c>
      <c r="I17" s="41">
        <v>10.9</v>
      </c>
      <c r="J17" s="41">
        <v>1.5</v>
      </c>
      <c r="K17" s="41">
        <v>51</v>
      </c>
      <c r="L17" s="42">
        <v>1.2</v>
      </c>
    </row>
    <row r="18" spans="1:13" s="32" customFormat="1" x14ac:dyDescent="0.4">
      <c r="B18" s="33" t="s">
        <v>18</v>
      </c>
      <c r="C18" s="41">
        <v>100</v>
      </c>
      <c r="D18" s="41">
        <v>0.8</v>
      </c>
      <c r="E18" s="41">
        <v>0.4</v>
      </c>
      <c r="F18" s="41">
        <v>10.9</v>
      </c>
      <c r="G18" s="41">
        <v>7.7</v>
      </c>
      <c r="H18" s="41">
        <v>6.6</v>
      </c>
      <c r="I18" s="41">
        <v>2.4</v>
      </c>
      <c r="J18" s="41">
        <v>1.6</v>
      </c>
      <c r="K18" s="41">
        <v>67.900000000000006</v>
      </c>
      <c r="L18" s="42">
        <v>1.7</v>
      </c>
    </row>
    <row r="19" spans="1:13" s="32" customFormat="1" x14ac:dyDescent="0.4">
      <c r="B19" s="38" t="s">
        <v>5</v>
      </c>
      <c r="C19" s="41">
        <v>100</v>
      </c>
      <c r="D19" s="41">
        <v>0.2</v>
      </c>
      <c r="E19" s="41">
        <v>0.3</v>
      </c>
      <c r="F19" s="41">
        <v>17.600000000000001</v>
      </c>
      <c r="G19" s="41">
        <v>11</v>
      </c>
      <c r="H19" s="41">
        <v>5.7</v>
      </c>
      <c r="I19" s="41">
        <v>10.3</v>
      </c>
      <c r="J19" s="41">
        <v>1.5</v>
      </c>
      <c r="K19" s="41">
        <v>52.1</v>
      </c>
      <c r="L19" s="42">
        <v>1.3</v>
      </c>
    </row>
    <row r="20" spans="1:13" ht="8.25" customHeight="1" x14ac:dyDescent="0.4">
      <c r="B20" s="45"/>
      <c r="C20" s="46"/>
      <c r="D20" s="47"/>
      <c r="E20" s="47"/>
      <c r="F20" s="47"/>
      <c r="G20" s="47"/>
      <c r="H20" s="47"/>
      <c r="I20" s="47"/>
      <c r="J20" s="48"/>
      <c r="K20" s="8"/>
      <c r="L20" s="49"/>
    </row>
    <row r="21" spans="1:13" x14ac:dyDescent="0.4">
      <c r="D21" s="50"/>
      <c r="E21" s="50"/>
      <c r="F21" s="50"/>
      <c r="G21" s="50"/>
      <c r="H21" s="50"/>
      <c r="I21" s="50"/>
      <c r="J21" s="9"/>
      <c r="K21" s="9"/>
      <c r="L21" s="9"/>
    </row>
    <row r="22" spans="1:13" x14ac:dyDescent="0.4">
      <c r="A22" s="2" t="s">
        <v>23</v>
      </c>
      <c r="D22" s="51"/>
      <c r="E22" s="51"/>
      <c r="F22" s="51"/>
      <c r="G22" s="51"/>
      <c r="H22" s="51"/>
      <c r="I22" s="51"/>
    </row>
    <row r="23" spans="1:13" s="54" customFormat="1" x14ac:dyDescent="0.4">
      <c r="A23" s="52" t="s">
        <v>24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13" s="55" customFormat="1" x14ac:dyDescent="0.4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</row>
    <row r="26" spans="1:13" x14ac:dyDescent="0.4">
      <c r="A26" s="56" t="s">
        <v>25</v>
      </c>
    </row>
    <row r="27" spans="1:13" x14ac:dyDescent="0.4">
      <c r="A27" s="57" t="s">
        <v>26</v>
      </c>
    </row>
    <row r="33" spans="2:2" x14ac:dyDescent="0.4">
      <c r="B33" s="29"/>
    </row>
  </sheetData>
  <protectedRanges>
    <protectedRange password="9391" sqref="E9:K9 D7:D9 L8:L9 B20:L20 B8:C10 B17:B19 B12:B15" name="範囲1"/>
    <protectedRange password="9391" sqref="C17:C19 C15:D15 E15:J16 K15:L15 D14:L14" name="範囲1_2"/>
  </protectedRanges>
  <mergeCells count="8">
    <mergeCell ref="A23:M23"/>
    <mergeCell ref="A24:M24"/>
    <mergeCell ref="K6:L6"/>
    <mergeCell ref="B8:B9"/>
    <mergeCell ref="C8:C9"/>
    <mergeCell ref="D8:J8"/>
    <mergeCell ref="K8:K9"/>
    <mergeCell ref="L8:L9"/>
  </mergeCells>
  <phoneticPr fontId="3"/>
  <pageMargins left="0.70866141732283472" right="0.43307086614173229" top="0.74803149606299213" bottom="0.74803149606299213" header="0.31496062992125984" footer="0.31496062992125984"/>
  <pageSetup paperSize="9" scale="84" orientation="landscape" r:id="rId1"/>
  <headerFooter>
    <oddHeader>&amp;R&amp;8文部科学省「諸外国の教育統計」平成29（2017）年版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３．７．１ 日本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2017-09-22T07:50:43Z</dcterms:created>
  <dcterms:modified xsi:type="dcterms:W3CDTF">2017-09-22T07:50:45Z</dcterms:modified>
</cp:coreProperties>
</file>