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20" windowWidth="9825" windowHeight="7965" tabRatio="846"/>
  </bookViews>
  <sheets>
    <sheet name="３．４．２．１ 実数" sheetId="83" r:id="rId1"/>
    <sheet name="３．４．２．２ 構成比" sheetId="84" r:id="rId2"/>
  </sheets>
  <definedNames>
    <definedName name="_xlnm.Print_Area" localSheetId="0">'３．４．２．１ 実数'!$A$1:$O$52</definedName>
    <definedName name="_xlnm.Print_Area" localSheetId="1">'３．４．２．２ 構成比'!$A$1:$N$30</definedName>
  </definedNames>
  <calcPr calcId="145621" refMode="R1C1"/>
</workbook>
</file>

<file path=xl/calcChain.xml><?xml version="1.0" encoding="utf-8"?>
<calcChain xmlns="http://schemas.openxmlformats.org/spreadsheetml/2006/main">
  <c r="E11" i="83" l="1"/>
  <c r="F11" i="83"/>
  <c r="G11" i="83"/>
  <c r="H11" i="83"/>
  <c r="I11" i="83"/>
  <c r="J11" i="83"/>
  <c r="K11" i="83"/>
  <c r="L11" i="83"/>
  <c r="M11" i="83"/>
  <c r="N11" i="83"/>
  <c r="G17" i="83"/>
  <c r="K17" i="83"/>
  <c r="L17" i="83"/>
</calcChain>
</file>

<file path=xl/sharedStrings.xml><?xml version="1.0" encoding="utf-8"?>
<sst xmlns="http://schemas.openxmlformats.org/spreadsheetml/2006/main" count="90" uniqueCount="63">
  <si>
    <t>日本</t>
    <rPh sb="0" eb="2">
      <t>ニホン</t>
    </rPh>
    <phoneticPr fontId="1"/>
  </si>
  <si>
    <t>m</t>
  </si>
  <si>
    <t>３．　高等教育段階</t>
    <rPh sb="7" eb="9">
      <t>ダンカイ</t>
    </rPh>
    <phoneticPr fontId="1"/>
  </si>
  <si>
    <t>３．４　学位取得者の専攻分野別構成</t>
    <rPh sb="4" eb="6">
      <t>ガクイ</t>
    </rPh>
    <rPh sb="6" eb="9">
      <t>シュトクシャ</t>
    </rPh>
    <rPh sb="10" eb="12">
      <t>センコウ</t>
    </rPh>
    <rPh sb="12" eb="15">
      <t>ブンヤベツ</t>
    </rPh>
    <rPh sb="15" eb="17">
      <t>コウセイ</t>
    </rPh>
    <phoneticPr fontId="1"/>
  </si>
  <si>
    <t>医・歯・薬・
保　健</t>
    <rPh sb="0" eb="1">
      <t>イ</t>
    </rPh>
    <rPh sb="2" eb="3">
      <t>ハ</t>
    </rPh>
    <rPh sb="4" eb="5">
      <t>クスリ</t>
    </rPh>
    <rPh sb="7" eb="8">
      <t>タモツ</t>
    </rPh>
    <rPh sb="9" eb="10">
      <t>ケン</t>
    </rPh>
    <phoneticPr fontId="1"/>
  </si>
  <si>
    <t>教　育・
教員養成</t>
    <rPh sb="0" eb="1">
      <t>キョウ</t>
    </rPh>
    <rPh sb="2" eb="3">
      <t>イク</t>
    </rPh>
    <rPh sb="5" eb="7">
      <t>キョウイン</t>
    </rPh>
    <rPh sb="7" eb="9">
      <t>ヨウセイ</t>
    </rPh>
    <phoneticPr fontId="1"/>
  </si>
  <si>
    <t>（資料）</t>
    <phoneticPr fontId="1"/>
  </si>
  <si>
    <r>
      <rPr>
        <sz val="10"/>
        <rFont val="ＭＳ Ｐゴシック"/>
        <family val="3"/>
        <charset val="128"/>
      </rPr>
      <t>修士</t>
    </r>
    <rPh sb="0" eb="2">
      <t>シュウシ</t>
    </rPh>
    <phoneticPr fontId="1"/>
  </si>
  <si>
    <r>
      <rPr>
        <sz val="10"/>
        <rFont val="ＭＳ Ｐゴシック"/>
        <family val="3"/>
        <charset val="128"/>
      </rPr>
      <t>博士</t>
    </r>
    <rPh sb="0" eb="2">
      <t>ハカセ</t>
    </rPh>
    <phoneticPr fontId="1"/>
  </si>
  <si>
    <r>
      <rPr>
        <sz val="10"/>
        <rFont val="ＭＳ Ｐゴシック"/>
        <family val="3"/>
        <charset val="128"/>
      </rPr>
      <t>第一職業専門学位</t>
    </r>
    <rPh sb="0" eb="2">
      <t>ダイイチ</t>
    </rPh>
    <rPh sb="2" eb="4">
      <t>ショクギョウ</t>
    </rPh>
    <rPh sb="4" eb="6">
      <t>センモン</t>
    </rPh>
    <rPh sb="6" eb="8">
      <t>ガクイ</t>
    </rPh>
    <phoneticPr fontId="1"/>
  </si>
  <si>
    <r>
      <rPr>
        <sz val="10"/>
        <rFont val="ＭＳ Ｐゴシック"/>
        <family val="3"/>
        <charset val="128"/>
      </rPr>
      <t>計</t>
    </r>
    <rPh sb="0" eb="1">
      <t>ケイ</t>
    </rPh>
    <phoneticPr fontId="1"/>
  </si>
  <si>
    <r>
      <rPr>
        <u/>
        <sz val="9"/>
        <rFont val="ＭＳ Ｐゴシック"/>
        <family val="3"/>
        <charset val="128"/>
      </rPr>
      <t>日本</t>
    </r>
    <r>
      <rPr>
        <sz val="9"/>
        <rFont val="ＭＳ Ｐゴシック"/>
        <family val="2"/>
        <charset val="128"/>
      </rPr>
      <t>：当該年度の４月から翌年３月までの修士号及び博士号取得者数を計上したものである。</t>
    </r>
    <rPh sb="0" eb="2">
      <t>ニホン</t>
    </rPh>
    <phoneticPr fontId="1"/>
  </si>
  <si>
    <r>
      <rPr>
        <sz val="11"/>
        <rFont val="ＭＳ Ｐゴシック"/>
        <family val="2"/>
        <charset val="128"/>
      </rPr>
      <t>計</t>
    </r>
    <rPh sb="0" eb="1">
      <t>ケイ</t>
    </rPh>
    <phoneticPr fontId="1"/>
  </si>
  <si>
    <t>アメリカ</t>
    <phoneticPr fontId="1"/>
  </si>
  <si>
    <t>イギリス</t>
    <phoneticPr fontId="1"/>
  </si>
  <si>
    <t>フランス</t>
    <phoneticPr fontId="1"/>
  </si>
  <si>
    <t>韓国</t>
  </si>
  <si>
    <t>アメリカ</t>
    <phoneticPr fontId="1"/>
  </si>
  <si>
    <t>文部科学省高等教育局大学振興課調べ／米－①／英－③／仏－①／独－⑦／中－①／韓－①</t>
    <rPh sb="18" eb="19">
      <t>コメ</t>
    </rPh>
    <rPh sb="22" eb="23">
      <t>エイ</t>
    </rPh>
    <rPh sb="26" eb="27">
      <t>フツ</t>
    </rPh>
    <rPh sb="30" eb="31">
      <t>ドク</t>
    </rPh>
    <rPh sb="34" eb="35">
      <t>チュウ</t>
    </rPh>
    <rPh sb="38" eb="39">
      <t>カン</t>
    </rPh>
    <phoneticPr fontId="1"/>
  </si>
  <si>
    <t>文部科学省高等教育局大学振興課調べ／米－①／英－③／仏－①／独－⑦／韓－①</t>
    <rPh sb="18" eb="19">
      <t>コメ</t>
    </rPh>
    <rPh sb="22" eb="23">
      <t>エイ</t>
    </rPh>
    <rPh sb="26" eb="27">
      <t>フツ</t>
    </rPh>
    <rPh sb="30" eb="31">
      <t>ドク</t>
    </rPh>
    <rPh sb="34" eb="35">
      <t>カン</t>
    </rPh>
    <phoneticPr fontId="1"/>
  </si>
  <si>
    <r>
      <rPr>
        <sz val="10"/>
        <rFont val="ＭＳ Ｐゴシック"/>
        <family val="2"/>
        <charset val="128"/>
      </rPr>
      <t>日本</t>
    </r>
    <rPh sb="0" eb="2">
      <t>ニホン</t>
    </rPh>
    <phoneticPr fontId="1"/>
  </si>
  <si>
    <r>
      <rPr>
        <b/>
        <sz val="11"/>
        <rFont val="ＭＳ Ｐゴシック"/>
        <family val="3"/>
        <charset val="128"/>
      </rPr>
      <t>３．　高等教育段階</t>
    </r>
    <rPh sb="7" eb="9">
      <t>ダンカイ</t>
    </rPh>
    <phoneticPr fontId="1"/>
  </si>
  <si>
    <r>
      <rPr>
        <sz val="11"/>
        <rFont val="ＭＳ Ｐゴシック"/>
        <family val="2"/>
        <charset val="128"/>
      </rPr>
      <t>その他</t>
    </r>
    <rPh sb="2" eb="3">
      <t>タ</t>
    </rPh>
    <phoneticPr fontId="1"/>
  </si>
  <si>
    <r>
      <rPr>
        <b/>
        <sz val="11"/>
        <rFont val="ＭＳ Ｐゴシック"/>
        <family val="3"/>
        <charset val="128"/>
      </rPr>
      <t>３．４　学位取得者の専攻分野別構成</t>
    </r>
    <rPh sb="4" eb="6">
      <t>ガクイ</t>
    </rPh>
    <rPh sb="6" eb="9">
      <t>シュトクシャ</t>
    </rPh>
    <rPh sb="10" eb="12">
      <t>センコウ</t>
    </rPh>
    <rPh sb="12" eb="15">
      <t>ブンヤベツ</t>
    </rPh>
    <rPh sb="15" eb="17">
      <t>コウセイ</t>
    </rPh>
    <phoneticPr fontId="1"/>
  </si>
  <si>
    <r>
      <rPr>
        <b/>
        <sz val="11"/>
        <rFont val="ＭＳ Ｐゴシック"/>
        <family val="3"/>
        <charset val="128"/>
      </rPr>
      <t>３．４．２　大学院段階</t>
    </r>
    <rPh sb="6" eb="9">
      <t>ダイガクイン</t>
    </rPh>
    <rPh sb="9" eb="11">
      <t>ダンカイ</t>
    </rPh>
    <phoneticPr fontId="1"/>
  </si>
  <si>
    <r>
      <rPr>
        <b/>
        <sz val="11"/>
        <rFont val="ＭＳ Ｐゴシック"/>
        <family val="3"/>
        <charset val="128"/>
      </rPr>
      <t>３．４．２．２　構成比（単位：％）</t>
    </r>
    <rPh sb="8" eb="11">
      <t>コウセイヒ</t>
    </rPh>
    <rPh sb="12" eb="14">
      <t>タンイ</t>
    </rPh>
    <phoneticPr fontId="1"/>
  </si>
  <si>
    <r>
      <rPr>
        <sz val="11"/>
        <rFont val="ＭＳ Ｐゴシック"/>
        <family val="2"/>
        <charset val="128"/>
      </rPr>
      <t>年度</t>
    </r>
    <rPh sb="0" eb="2">
      <t>ネンド</t>
    </rPh>
    <phoneticPr fontId="1"/>
  </si>
  <si>
    <r>
      <rPr>
        <sz val="11"/>
        <rFont val="ＭＳ Ｐゴシック"/>
        <family val="2"/>
        <charset val="128"/>
      </rPr>
      <t>人文・芸術</t>
    </r>
    <rPh sb="0" eb="2">
      <t>ジンブン</t>
    </rPh>
    <rPh sb="3" eb="5">
      <t>ゲイジュツ</t>
    </rPh>
    <phoneticPr fontId="1"/>
  </si>
  <si>
    <r>
      <rPr>
        <sz val="11"/>
        <rFont val="ＭＳ Ｐゴシック"/>
        <family val="2"/>
        <charset val="128"/>
      </rPr>
      <t>法経等</t>
    </r>
    <rPh sb="0" eb="2">
      <t>ホウケイ</t>
    </rPh>
    <rPh sb="2" eb="3">
      <t>トウ</t>
    </rPh>
    <phoneticPr fontId="1"/>
  </si>
  <si>
    <r>
      <rPr>
        <sz val="11"/>
        <rFont val="ＭＳ Ｐゴシック"/>
        <family val="2"/>
        <charset val="128"/>
      </rPr>
      <t>理学</t>
    </r>
    <rPh sb="0" eb="2">
      <t>リガク</t>
    </rPh>
    <phoneticPr fontId="1"/>
  </si>
  <si>
    <r>
      <rPr>
        <sz val="11"/>
        <rFont val="ＭＳ Ｐゴシック"/>
        <family val="2"/>
        <charset val="128"/>
      </rPr>
      <t>工学</t>
    </r>
    <rPh sb="0" eb="2">
      <t>コウガク</t>
    </rPh>
    <phoneticPr fontId="1"/>
  </si>
  <si>
    <r>
      <rPr>
        <sz val="11"/>
        <rFont val="ＭＳ Ｐゴシック"/>
        <family val="2"/>
        <charset val="128"/>
      </rPr>
      <t>農学</t>
    </r>
    <rPh sb="0" eb="2">
      <t>ノウガク</t>
    </rPh>
    <phoneticPr fontId="1"/>
  </si>
  <si>
    <r>
      <rPr>
        <sz val="11"/>
        <rFont val="ＭＳ Ｐゴシック"/>
        <family val="2"/>
        <charset val="128"/>
      </rPr>
      <t>家政</t>
    </r>
    <rPh sb="0" eb="2">
      <t>カセイ</t>
    </rPh>
    <phoneticPr fontId="1"/>
  </si>
  <si>
    <r>
      <rPr>
        <b/>
        <sz val="11"/>
        <rFont val="ＭＳ Ｐゴシック"/>
        <family val="3"/>
        <charset val="128"/>
      </rPr>
      <t>３．４．２．１　実数（単位：人）</t>
    </r>
    <rPh sb="8" eb="10">
      <t>ジッスウ</t>
    </rPh>
    <rPh sb="11" eb="13">
      <t>タンイ</t>
    </rPh>
    <rPh sb="14" eb="15">
      <t>ニン</t>
    </rPh>
    <phoneticPr fontId="1"/>
  </si>
  <si>
    <r>
      <rPr>
        <sz val="10"/>
        <rFont val="ＭＳ Ｐゴシック"/>
        <family val="2"/>
        <charset val="128"/>
      </rPr>
      <t>年度</t>
    </r>
    <rPh sb="0" eb="2">
      <t>ネンド</t>
    </rPh>
    <phoneticPr fontId="1"/>
  </si>
  <si>
    <r>
      <rPr>
        <sz val="10"/>
        <rFont val="ＭＳ Ｐゴシック"/>
        <family val="2"/>
        <charset val="128"/>
      </rPr>
      <t>学位の種類</t>
    </r>
    <rPh sb="0" eb="2">
      <t>ガクイ</t>
    </rPh>
    <rPh sb="3" eb="5">
      <t>シュルイ</t>
    </rPh>
    <phoneticPr fontId="1"/>
  </si>
  <si>
    <r>
      <rPr>
        <sz val="10"/>
        <rFont val="ＭＳ Ｐゴシック"/>
        <family val="2"/>
        <charset val="128"/>
      </rPr>
      <t>計</t>
    </r>
    <rPh sb="0" eb="1">
      <t>ケイ</t>
    </rPh>
    <phoneticPr fontId="1"/>
  </si>
  <si>
    <r>
      <rPr>
        <sz val="10"/>
        <rFont val="ＭＳ Ｐゴシック"/>
        <family val="2"/>
        <charset val="128"/>
      </rPr>
      <t>人文・芸術</t>
    </r>
    <rPh sb="0" eb="2">
      <t>ジンブン</t>
    </rPh>
    <rPh sb="3" eb="5">
      <t>ゲイジュツ</t>
    </rPh>
    <phoneticPr fontId="1"/>
  </si>
  <si>
    <r>
      <rPr>
        <sz val="10"/>
        <rFont val="ＭＳ Ｐゴシック"/>
        <family val="2"/>
        <charset val="128"/>
      </rPr>
      <t>法経等</t>
    </r>
    <rPh sb="0" eb="2">
      <t>ホウケイ</t>
    </rPh>
    <rPh sb="2" eb="3">
      <t>トウ</t>
    </rPh>
    <phoneticPr fontId="1"/>
  </si>
  <si>
    <r>
      <rPr>
        <sz val="10"/>
        <rFont val="ＭＳ Ｐゴシック"/>
        <family val="2"/>
        <charset val="128"/>
      </rPr>
      <t>理学</t>
    </r>
    <rPh sb="0" eb="2">
      <t>リガク</t>
    </rPh>
    <phoneticPr fontId="1"/>
  </si>
  <si>
    <r>
      <rPr>
        <sz val="10"/>
        <rFont val="ＭＳ Ｐゴシック"/>
        <family val="2"/>
        <charset val="128"/>
      </rPr>
      <t>工学</t>
    </r>
    <rPh sb="0" eb="2">
      <t>コウガク</t>
    </rPh>
    <phoneticPr fontId="1"/>
  </si>
  <si>
    <r>
      <rPr>
        <sz val="10"/>
        <rFont val="ＭＳ Ｐゴシック"/>
        <family val="2"/>
        <charset val="128"/>
      </rPr>
      <t>農学</t>
    </r>
    <rPh sb="0" eb="2">
      <t>ノウガク</t>
    </rPh>
    <phoneticPr fontId="1"/>
  </si>
  <si>
    <r>
      <rPr>
        <sz val="10"/>
        <rFont val="ＭＳ Ｐゴシック"/>
        <family val="2"/>
        <charset val="128"/>
      </rPr>
      <t>家政</t>
    </r>
    <rPh sb="0" eb="2">
      <t>カセイ</t>
    </rPh>
    <phoneticPr fontId="1"/>
  </si>
  <si>
    <r>
      <rPr>
        <sz val="10"/>
        <rFont val="ＭＳ Ｐゴシック"/>
        <family val="2"/>
        <charset val="128"/>
      </rPr>
      <t>その他</t>
    </r>
    <rPh sb="2" eb="3">
      <t>タ</t>
    </rPh>
    <phoneticPr fontId="1"/>
  </si>
  <si>
    <r>
      <rPr>
        <sz val="10"/>
        <rFont val="ＭＳ Ｐゴシック"/>
        <family val="2"/>
        <charset val="128"/>
      </rPr>
      <t>修士</t>
    </r>
    <rPh sb="0" eb="2">
      <t>シュウシ</t>
    </rPh>
    <phoneticPr fontId="1"/>
  </si>
  <si>
    <r>
      <rPr>
        <sz val="10"/>
        <rFont val="ＭＳ Ｐゴシック"/>
        <family val="2"/>
        <charset val="128"/>
      </rPr>
      <t>博士</t>
    </r>
    <rPh sb="0" eb="2">
      <t>ハカセ</t>
    </rPh>
    <phoneticPr fontId="1"/>
  </si>
  <si>
    <r>
      <rPr>
        <sz val="10"/>
        <rFont val="ＭＳ Ｐゴシック"/>
        <family val="2"/>
        <charset val="128"/>
      </rPr>
      <t>韓国</t>
    </r>
    <rPh sb="0" eb="2">
      <t>カンコク</t>
    </rPh>
    <phoneticPr fontId="1"/>
  </si>
  <si>
    <r>
      <rPr>
        <sz val="9"/>
        <rFont val="ＭＳ Ｐゴシック"/>
        <family val="2"/>
        <charset val="128"/>
      </rPr>
      <t>（注）</t>
    </r>
    <rPh sb="1" eb="2">
      <t>チュウ</t>
    </rPh>
    <phoneticPr fontId="1"/>
  </si>
  <si>
    <r>
      <rPr>
        <u/>
        <sz val="9"/>
        <rFont val="ＭＳ Ｐゴシック"/>
        <family val="3"/>
        <charset val="128"/>
      </rPr>
      <t>フランス</t>
    </r>
    <r>
      <rPr>
        <sz val="9"/>
        <rFont val="ＭＳ Ｐゴシック"/>
        <family val="2"/>
        <charset val="128"/>
      </rPr>
      <t>：標記年（暦年）における国立大学の修士号（通算</t>
    </r>
    <r>
      <rPr>
        <sz val="9"/>
        <rFont val="Arial"/>
        <family val="2"/>
      </rPr>
      <t>5</t>
    </r>
    <r>
      <rPr>
        <sz val="9"/>
        <rFont val="ＭＳ Ｐゴシック"/>
        <family val="2"/>
        <charset val="128"/>
      </rPr>
      <t>年）及び博士号（通算</t>
    </r>
    <r>
      <rPr>
        <sz val="9"/>
        <rFont val="Arial"/>
        <family val="2"/>
      </rPr>
      <t>8</t>
    </r>
    <r>
      <rPr>
        <sz val="9"/>
        <rFont val="ＭＳ Ｐゴシック"/>
        <family val="2"/>
        <charset val="128"/>
      </rPr>
      <t>年）の授与件数。本土及び海外県の数値。</t>
    </r>
    <phoneticPr fontId="1"/>
  </si>
  <si>
    <r>
      <rPr>
        <u/>
        <sz val="9"/>
        <rFont val="ＭＳ Ｐゴシック"/>
        <family val="3"/>
        <charset val="128"/>
      </rPr>
      <t>韓国</t>
    </r>
    <r>
      <rPr>
        <sz val="9"/>
        <rFont val="ＭＳ Ｐゴシック"/>
        <family val="2"/>
        <charset val="128"/>
      </rPr>
      <t>：当該年度の</t>
    </r>
    <r>
      <rPr>
        <sz val="9"/>
        <rFont val="Arial"/>
        <family val="2"/>
      </rPr>
      <t>3</t>
    </r>
    <r>
      <rPr>
        <sz val="9"/>
        <rFont val="ＭＳ Ｐゴシック"/>
        <family val="2"/>
        <charset val="128"/>
      </rPr>
      <t>月から翌年</t>
    </r>
    <r>
      <rPr>
        <sz val="9"/>
        <rFont val="Arial"/>
        <family val="2"/>
      </rPr>
      <t>2</t>
    </r>
    <r>
      <rPr>
        <sz val="9"/>
        <rFont val="ＭＳ Ｐゴシック"/>
        <family val="2"/>
        <charset val="128"/>
      </rPr>
      <t>月までの修士号及び博士号取得者数を計上したものである。</t>
    </r>
    <r>
      <rPr>
        <sz val="9"/>
        <rFont val="ＭＳ Ｐゴシック"/>
        <family val="3"/>
        <charset val="128"/>
      </rPr>
      <t>「その他」は，体育である。</t>
    </r>
    <rPh sb="0" eb="2">
      <t>カンコク</t>
    </rPh>
    <phoneticPr fontId="1"/>
  </si>
  <si>
    <r>
      <rPr>
        <sz val="11"/>
        <rFont val="ＭＳ Ｐゴシック"/>
        <family val="2"/>
        <charset val="128"/>
      </rPr>
      <t>ドイツ</t>
    </r>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</si>
  <si>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</si>
  <si>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0"/>
        <rFont val="ＭＳ Ｐゴシック"/>
        <family val="2"/>
        <charset val="128"/>
      </rPr>
      <t>イギリス</t>
    </r>
    <phoneticPr fontId="1"/>
  </si>
  <si>
    <r>
      <rPr>
        <sz val="10"/>
        <rFont val="ＭＳ Ｐゴシック"/>
        <family val="2"/>
        <charset val="128"/>
      </rPr>
      <t>フランス</t>
    </r>
    <phoneticPr fontId="1"/>
  </si>
  <si>
    <r>
      <rPr>
        <sz val="10"/>
        <rFont val="ＭＳ Ｐゴシック"/>
        <family val="2"/>
        <charset val="128"/>
      </rPr>
      <t>ドイツ</t>
    </r>
    <phoneticPr fontId="1"/>
  </si>
  <si>
    <r>
      <rPr>
        <sz val="10"/>
        <rFont val="ＭＳ Ｐゴシック"/>
        <family val="2"/>
        <charset val="128"/>
      </rPr>
      <t>ﾃﾞｨﾌﾟﾛｰﾑ</t>
    </r>
    <phoneticPr fontId="1"/>
  </si>
  <si>
    <r>
      <rPr>
        <sz val="9"/>
        <rFont val="ＭＳ Ｐゴシック"/>
        <family val="2"/>
        <charset val="128"/>
      </rPr>
      <t>［参考］中国の修士学位取得者は，</t>
    </r>
    <r>
      <rPr>
        <sz val="9"/>
        <rFont val="Arial"/>
        <family val="2"/>
      </rPr>
      <t>457,806</t>
    </r>
    <r>
      <rPr>
        <sz val="9"/>
        <rFont val="ＭＳ Ｐゴシック"/>
        <family val="2"/>
        <charset val="128"/>
      </rPr>
      <t>人，博士</t>
    </r>
    <r>
      <rPr>
        <sz val="9"/>
        <rFont val="Arial"/>
        <family val="2"/>
      </rPr>
      <t>51,714</t>
    </r>
    <r>
      <rPr>
        <sz val="9"/>
        <rFont val="ＭＳ Ｐゴシック"/>
        <family val="2"/>
        <charset val="128"/>
      </rPr>
      <t>人，合計は</t>
    </r>
    <r>
      <rPr>
        <sz val="9"/>
        <rFont val="Arial"/>
        <family val="2"/>
      </rPr>
      <t>509,520</t>
    </r>
    <r>
      <rPr>
        <sz val="9"/>
        <rFont val="ＭＳ Ｐゴシック"/>
        <family val="2"/>
        <charset val="128"/>
      </rPr>
      <t>人である。高等教育機関以外で大学院課程を持つ研究機関等の学位取得者を含む。数値は</t>
    </r>
    <r>
      <rPr>
        <sz val="9"/>
        <rFont val="Arial"/>
        <family val="2"/>
      </rPr>
      <t>2013</t>
    </r>
    <r>
      <rPr>
        <sz val="9"/>
        <rFont val="ＭＳ Ｐゴシック"/>
        <family val="2"/>
        <charset val="128"/>
      </rPr>
      <t>年度。専攻分野別の数値は不明。</t>
    </r>
    <rPh sb="1" eb="3">
      <t>サンコウ</t>
    </rPh>
    <rPh sb="45" eb="46">
      <t>ニン</t>
    </rPh>
    <rPh sb="65" eb="66">
      <t>モ</t>
    </rPh>
    <phoneticPr fontId="1"/>
  </si>
  <si>
    <t>m</t>
    <phoneticPr fontId="1"/>
  </si>
  <si>
    <t>m</t>
    <phoneticPr fontId="1"/>
  </si>
  <si>
    <t>m</t>
    <phoneticPr fontId="1"/>
  </si>
  <si>
    <r>
      <rPr>
        <u/>
        <sz val="9"/>
        <rFont val="ＭＳ Ｐゴシック"/>
        <family val="3"/>
        <charset val="128"/>
      </rPr>
      <t>ドイツ</t>
    </r>
    <r>
      <rPr>
        <sz val="9"/>
        <rFont val="ＭＳ Ｐゴシック"/>
        <family val="2"/>
        <charset val="128"/>
      </rPr>
      <t>：標記年の冬学期及び翌年の夏学期におけるディプローム，修士，博士の試験合格者の割合。教員試験（国家試験）等合格者（教育・教員養成学部以外の学生で教員試験に合格した者を含む）の割合は，ディプロームの「教育・教員養成」に含まれる。従来学部段階に分類していた総合大学等で取得可能なディプロームの統計は，</t>
    </r>
    <r>
      <rPr>
        <sz val="9"/>
        <rFont val="Arial"/>
        <family val="2"/>
      </rPr>
      <t>2011</t>
    </r>
    <r>
      <rPr>
        <sz val="9"/>
        <rFont val="ＭＳ Ｐゴシック"/>
        <family val="3"/>
        <charset val="128"/>
      </rPr>
      <t>年度の統計より，</t>
    </r>
    <r>
      <rPr>
        <sz val="9"/>
        <rFont val="ＭＳ Ｐゴシック"/>
        <family val="2"/>
        <charset val="128"/>
      </rPr>
      <t>年限に基づき大学院レベルの学位としてシート「３．４．２　大学院段階」に加えた。</t>
    </r>
    <rPh sb="116" eb="118">
      <t>ジュウライ</t>
    </rPh>
    <rPh sb="118" eb="120">
      <t>ガクブ</t>
    </rPh>
    <rPh sb="120" eb="122">
      <t>ダンカイ</t>
    </rPh>
    <rPh sb="123" eb="125">
      <t>ブンルイ</t>
    </rPh>
    <rPh sb="198" eb="199">
      <t>クワ</t>
    </rPh>
    <phoneticPr fontId="2"/>
  </si>
  <si>
    <r>
      <rPr>
        <u/>
        <sz val="9"/>
        <rFont val="ＭＳ Ｐゴシック"/>
        <family val="3"/>
        <charset val="128"/>
      </rPr>
      <t>イギリス</t>
    </r>
    <r>
      <rPr>
        <sz val="9"/>
        <rFont val="ＭＳ Ｐゴシック"/>
        <family val="2"/>
        <charset val="128"/>
      </rPr>
      <t>：標記年（暦年）における大学の上級学位取得者数。修士は，学卒者を対象とする資格を含む。例えば，教育の修士には，学卒者教員資格（</t>
    </r>
    <r>
      <rPr>
        <sz val="9"/>
        <rFont val="Arial"/>
        <family val="2"/>
      </rPr>
      <t>PGCE</t>
    </r>
    <r>
      <rPr>
        <sz val="9"/>
        <rFont val="ＭＳ Ｐゴシック"/>
        <family val="2"/>
        <charset val="128"/>
      </rPr>
      <t>）課程の修了者</t>
    </r>
    <r>
      <rPr>
        <sz val="9"/>
        <rFont val="Arial"/>
        <family val="2"/>
      </rPr>
      <t>22,355</t>
    </r>
    <r>
      <rPr>
        <sz val="9"/>
        <rFont val="ＭＳ Ｐゴシック"/>
        <family val="2"/>
        <charset val="128"/>
      </rPr>
      <t>人を含む。「その他」はマスコミュニケーション及び複合課程である。コンピュータ科学は「理学」に含まれる。留学生を含む。なお，イギリスの値は，一の位を</t>
    </r>
    <r>
      <rPr>
        <sz val="9"/>
        <rFont val="Arial"/>
        <family val="2"/>
      </rPr>
      <t>5</t>
    </r>
    <r>
      <rPr>
        <sz val="9"/>
        <rFont val="ＭＳ Ｐゴシック"/>
        <family val="2"/>
        <charset val="128"/>
      </rPr>
      <t>の倍数（</t>
    </r>
    <r>
      <rPr>
        <sz val="9"/>
        <rFont val="Arial"/>
        <family val="2"/>
      </rPr>
      <t>0</t>
    </r>
    <r>
      <rPr>
        <sz val="9"/>
        <rFont val="ＭＳ Ｐゴシック"/>
        <family val="2"/>
        <charset val="128"/>
      </rPr>
      <t>又は</t>
    </r>
    <r>
      <rPr>
        <sz val="9"/>
        <rFont val="Arial"/>
        <family val="2"/>
      </rPr>
      <t>5</t>
    </r>
    <r>
      <rPr>
        <sz val="9"/>
        <rFont val="ＭＳ Ｐゴシック"/>
        <family val="2"/>
        <charset val="128"/>
      </rPr>
      <t>）になるように切り上げ，あるいは切り捨てを行っている。このため，内訳の数の合計が，合計欄の数と一致しない場合がある。</t>
    </r>
    <rPh sb="47" eb="48">
      <t>タト</t>
    </rPh>
    <rPh sb="51" eb="53">
      <t>キョウイク</t>
    </rPh>
    <rPh sb="54" eb="56">
      <t>シュウシ</t>
    </rPh>
    <rPh sb="59" eb="62">
      <t>ガクソツシャ</t>
    </rPh>
    <rPh sb="62" eb="64">
      <t>キョウイン</t>
    </rPh>
    <rPh sb="64" eb="66">
      <t>シカク</t>
    </rPh>
    <rPh sb="72" eb="74">
      <t>カテイ</t>
    </rPh>
    <rPh sb="75" eb="78">
      <t>シュウリョウシャ</t>
    </rPh>
    <rPh sb="84" eb="85">
      <t>ニン</t>
    </rPh>
    <rPh sb="86" eb="87">
      <t>フク</t>
    </rPh>
    <phoneticPr fontId="1"/>
  </si>
  <si>
    <r>
      <rPr>
        <u/>
        <sz val="9"/>
        <rFont val="ＭＳ Ｐゴシック"/>
        <family val="3"/>
        <charset val="128"/>
      </rPr>
      <t>アメリカ</t>
    </r>
    <r>
      <rPr>
        <sz val="9"/>
        <rFont val="ＭＳ Ｐゴシック"/>
        <family val="2"/>
        <charset val="128"/>
      </rPr>
      <t>：標記年</t>
    </r>
    <r>
      <rPr>
        <sz val="9"/>
        <rFont val="Arial"/>
        <family val="2"/>
      </rPr>
      <t>9</t>
    </r>
    <r>
      <rPr>
        <sz val="9"/>
        <rFont val="ＭＳ Ｐゴシック"/>
        <family val="2"/>
        <charset val="128"/>
      </rPr>
      <t>月から始まる年度における学位取得者数。「法経等」と「医・歯・薬・保健」の第一職業学位は博士相当としてみなされ，それぞれの博士取得者数には第一職業学位の取得者数（「法経等」</t>
    </r>
    <r>
      <rPr>
        <sz val="9"/>
        <rFont val="Arial"/>
        <family val="2"/>
      </rPr>
      <t>46,811</t>
    </r>
    <r>
      <rPr>
        <sz val="9"/>
        <rFont val="ＭＳ Ｐゴシック"/>
        <family val="2"/>
        <charset val="128"/>
      </rPr>
      <t>人，「医・歯・薬・保健」</t>
    </r>
    <r>
      <rPr>
        <sz val="9"/>
        <rFont val="Arial"/>
        <family val="2"/>
      </rPr>
      <t>47,269</t>
    </r>
    <r>
      <rPr>
        <sz val="9"/>
        <rFont val="ＭＳ Ｐゴシック"/>
        <family val="2"/>
        <charset val="128"/>
      </rPr>
      <t>人）が含まれている。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</si>
</sst>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Red]\(0.0\)"/>
    <numFmt numFmtId="177" formatCode="#,##0_);[Red]\(#,##0\)"/>
    <numFmt numFmtId="178" formatCode="#,##0.0_);[Red]\(#,##0.0\)"/>
    <numFmt numFmtId="179" formatCode="0.0_ "/>
    <numFmt numFmtId="181" formatCode="#,##0_ "/>
    <numFmt numFmtId="184" formatCode="0.0%"/>
  </numFmts>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name val="Arial"/>
      <family val="2"/>
    </font>
    <font>
      <sz val="9"/>
      <name val="ＭＳ Ｐゴシック"/>
      <family val="3"/>
      <charset val="128"/>
    </font>
    <font>
      <sz val="10"/>
      <name val="Arial"/>
      <family val="2"/>
    </font>
    <font>
      <sz val="10"/>
      <name val="ＭＳ Ｐゴシック"/>
      <family val="3"/>
      <charset val="128"/>
    </font>
    <font>
      <sz val="11"/>
      <name val="Arial"/>
      <family val="2"/>
    </font>
    <font>
      <sz val="11"/>
      <name val="ＭＳ Ｐゴシック"/>
      <family val="2"/>
      <charset val="128"/>
    </font>
    <font>
      <sz val="10"/>
      <name val="ＭＳ Ｐゴシック"/>
      <family val="2"/>
      <charset val="128"/>
    </font>
    <font>
      <sz val="11"/>
      <name val="ＭＳ Ｐゴシック"/>
      <family val="3"/>
      <charset val="128"/>
    </font>
    <font>
      <sz val="10"/>
      <name val="ＭＳ Ｐゴシック"/>
      <family val="2"/>
      <charset val="128"/>
      <scheme val="minor"/>
    </font>
    <font>
      <sz val="9"/>
      <name val="ＭＳ Ｐゴシック"/>
      <family val="2"/>
      <charset val="128"/>
    </font>
    <font>
      <u/>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Arial"/>
      <family val="2"/>
    </font>
    <font>
      <b/>
      <sz val="11"/>
      <name val="ＭＳ Ｐゴシック"/>
      <family val="3"/>
      <charset val="128"/>
    </font>
    <font>
      <sz val="10"/>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9" fontId="3" fillId="0" borderId="0" applyFont="0" applyFill="0" applyBorder="0" applyAlignment="0" applyProtection="0">
      <alignment vertical="center"/>
    </xf>
    <xf numFmtId="0" fontId="11" fillId="0" borderId="0">
      <alignment vertical="center"/>
    </xf>
    <xf numFmtId="6" fontId="11" fillId="0" borderId="0" applyFont="0" applyFill="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5" applyNumberFormat="0" applyAlignment="0" applyProtection="0">
      <alignment vertical="center"/>
    </xf>
    <xf numFmtId="0" fontId="19" fillId="21" borderId="0" applyNumberFormat="0" applyBorder="0" applyAlignment="0" applyProtection="0">
      <alignment vertical="center"/>
    </xf>
    <xf numFmtId="0" fontId="11" fillId="22" borderId="16" applyNumberFormat="0" applyFont="0" applyAlignment="0" applyProtection="0">
      <alignment vertical="center"/>
    </xf>
    <xf numFmtId="0" fontId="20" fillId="0" borderId="17" applyNumberFormat="0" applyFill="0" applyAlignment="0" applyProtection="0">
      <alignment vertical="center"/>
    </xf>
    <xf numFmtId="0" fontId="21" fillId="3" borderId="0" applyNumberFormat="0" applyBorder="0" applyAlignment="0" applyProtection="0">
      <alignment vertical="center"/>
    </xf>
    <xf numFmtId="0" fontId="22" fillId="23" borderId="18" applyNumberFormat="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0" applyNumberFormat="0" applyFill="0" applyBorder="0" applyAlignment="0" applyProtection="0">
      <alignment vertical="center"/>
    </xf>
    <xf numFmtId="0" fontId="27" fillId="0" borderId="22" applyNumberFormat="0" applyFill="0" applyAlignment="0" applyProtection="0">
      <alignment vertical="center"/>
    </xf>
    <xf numFmtId="0" fontId="28" fillId="23" borderId="23" applyNumberFormat="0" applyAlignment="0" applyProtection="0">
      <alignment vertical="center"/>
    </xf>
    <xf numFmtId="0" fontId="29" fillId="0" borderId="0" applyNumberFormat="0" applyFill="0" applyBorder="0" applyAlignment="0" applyProtection="0">
      <alignment vertical="center"/>
    </xf>
    <xf numFmtId="0" fontId="30" fillId="7" borderId="18" applyNumberFormat="0" applyAlignment="0" applyProtection="0">
      <alignment vertical="center"/>
    </xf>
    <xf numFmtId="0" fontId="31" fillId="4" borderId="0" applyNumberFormat="0" applyBorder="0" applyAlignment="0" applyProtection="0">
      <alignment vertical="center"/>
    </xf>
  </cellStyleXfs>
  <cellXfs count="116">
    <xf numFmtId="0" fontId="0" fillId="0" borderId="0" xfId="0">
      <alignment vertical="center"/>
    </xf>
    <xf numFmtId="176" fontId="8" fillId="0" borderId="0" xfId="0" applyNumberFormat="1" applyFont="1" applyFill="1" applyBorder="1">
      <alignment vertical="center"/>
    </xf>
    <xf numFmtId="0" fontId="6" fillId="0" borderId="0" xfId="0" applyFont="1" applyFill="1">
      <alignment vertical="center"/>
    </xf>
    <xf numFmtId="0" fontId="8" fillId="0" borderId="0" xfId="0" applyFont="1" applyFill="1">
      <alignment vertical="center"/>
    </xf>
    <xf numFmtId="177" fontId="6" fillId="0" borderId="0" xfId="0" applyNumberFormat="1" applyFont="1" applyFill="1" applyBorder="1" applyAlignment="1" applyProtection="1">
      <alignment horizontal="right" vertical="center"/>
    </xf>
    <xf numFmtId="177" fontId="6" fillId="0" borderId="7"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177" fontId="6" fillId="0" borderId="11" xfId="0" applyNumberFormat="1" applyFont="1" applyFill="1" applyBorder="1" applyAlignment="1" applyProtection="1">
      <alignment horizontal="right" vertical="center"/>
    </xf>
    <xf numFmtId="49" fontId="4" fillId="0" borderId="0" xfId="0" applyNumberFormat="1" applyFont="1" applyFill="1" applyAlignment="1">
      <alignment horizontal="center" vertical="center"/>
    </xf>
    <xf numFmtId="0" fontId="6" fillId="0" borderId="3" xfId="0" applyFont="1" applyFill="1" applyBorder="1" applyAlignment="1" applyProtection="1">
      <alignment horizontal="left" vertical="center" indent="1" shrinkToFit="1"/>
    </xf>
    <xf numFmtId="0" fontId="6" fillId="0" borderId="12" xfId="0" applyFont="1" applyFill="1" applyBorder="1" applyAlignment="1" applyProtection="1">
      <alignment horizontal="left" vertical="center" indent="1"/>
    </xf>
    <xf numFmtId="0" fontId="6" fillId="0" borderId="0" xfId="0" applyFont="1" applyFill="1" applyAlignment="1">
      <alignment horizontal="left" vertical="center" indent="1"/>
    </xf>
    <xf numFmtId="0" fontId="4" fillId="0" borderId="0" xfId="0" applyFont="1" applyFill="1" applyAlignment="1">
      <alignment horizontal="left" vertical="center" indent="1"/>
    </xf>
    <xf numFmtId="0" fontId="4" fillId="0" borderId="0" xfId="0" applyFont="1" applyFill="1">
      <alignment vertical="center"/>
    </xf>
    <xf numFmtId="176" fontId="4" fillId="0" borderId="0" xfId="0" applyNumberFormat="1" applyFont="1" applyFill="1">
      <alignment vertical="center"/>
    </xf>
    <xf numFmtId="49" fontId="6" fillId="0" borderId="0" xfId="0" applyNumberFormat="1" applyFont="1" applyFill="1" applyAlignment="1">
      <alignment horizontal="center" vertical="center"/>
    </xf>
    <xf numFmtId="176" fontId="8" fillId="0" borderId="0" xfId="0" applyNumberFormat="1" applyFont="1" applyFill="1">
      <alignment vertical="center"/>
    </xf>
    <xf numFmtId="0" fontId="32" fillId="0" borderId="0" xfId="0" applyFont="1" applyFill="1">
      <alignment vertical="center"/>
    </xf>
    <xf numFmtId="0" fontId="8"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11" fillId="0" borderId="0" xfId="0" applyFont="1" applyFill="1">
      <alignment vertical="center"/>
    </xf>
    <xf numFmtId="0" fontId="8" fillId="0" borderId="0" xfId="0" applyFont="1" applyFill="1" applyAlignment="1">
      <alignment horizontal="left" vertical="center" indent="4"/>
    </xf>
    <xf numFmtId="49" fontId="8" fillId="0" borderId="0" xfId="0" applyNumberFormat="1" applyFont="1" applyFill="1" applyAlignment="1">
      <alignment horizontal="center" vertical="center"/>
    </xf>
    <xf numFmtId="178" fontId="8" fillId="0" borderId="4" xfId="0" applyNumberFormat="1" applyFont="1" applyFill="1" applyBorder="1" applyAlignment="1" applyProtection="1">
      <alignment horizontal="right" vertical="center"/>
    </xf>
    <xf numFmtId="178" fontId="8" fillId="0" borderId="0" xfId="0" applyNumberFormat="1" applyFont="1" applyFill="1" applyBorder="1" applyAlignment="1" applyProtection="1">
      <alignment horizontal="right" vertical="center"/>
    </xf>
    <xf numFmtId="178" fontId="8" fillId="0" borderId="9" xfId="0" applyNumberFormat="1" applyFont="1" applyFill="1" applyBorder="1" applyAlignment="1" applyProtection="1">
      <alignment horizontal="right" vertical="center"/>
    </xf>
    <xf numFmtId="178" fontId="8" fillId="0" borderId="6" xfId="0" applyNumberFormat="1" applyFont="1" applyFill="1" applyBorder="1" applyAlignment="1" applyProtection="1">
      <alignment horizontal="right" vertical="center"/>
    </xf>
    <xf numFmtId="178" fontId="8" fillId="0" borderId="12" xfId="0" applyNumberFormat="1" applyFont="1" applyFill="1" applyBorder="1" applyAlignment="1" applyProtection="1">
      <alignment horizontal="right" vertical="center"/>
    </xf>
    <xf numFmtId="178" fontId="8" fillId="0" borderId="7" xfId="0" applyNumberFormat="1" applyFont="1" applyFill="1" applyBorder="1" applyAlignment="1" applyProtection="1">
      <alignment horizontal="right" vertical="center"/>
    </xf>
    <xf numFmtId="0" fontId="11" fillId="0" borderId="0" xfId="0" applyFont="1" applyFill="1" applyBorder="1" applyAlignment="1" applyProtection="1">
      <alignment horizontal="left" vertical="center" indent="1"/>
    </xf>
    <xf numFmtId="0" fontId="8" fillId="0" borderId="12" xfId="0" applyFont="1" applyFill="1" applyBorder="1" applyAlignment="1" applyProtection="1">
      <alignment horizontal="left" vertical="center" indent="1"/>
    </xf>
    <xf numFmtId="0" fontId="8" fillId="0" borderId="6" xfId="0" applyFont="1" applyFill="1" applyBorder="1" applyAlignment="1" applyProtection="1">
      <alignment horizontal="center" vertical="center"/>
    </xf>
    <xf numFmtId="178" fontId="8" fillId="0" borderId="11" xfId="0" applyNumberFormat="1" applyFont="1" applyFill="1" applyBorder="1" applyAlignment="1" applyProtection="1">
      <alignment horizontal="right" vertical="center"/>
    </xf>
    <xf numFmtId="178" fontId="8" fillId="0" borderId="5" xfId="0" applyNumberFormat="1" applyFont="1" applyFill="1" applyBorder="1" applyAlignment="1" applyProtection="1">
      <alignment horizontal="right" vertical="center"/>
    </xf>
    <xf numFmtId="178" fontId="8" fillId="0" borderId="14" xfId="0" applyNumberFormat="1" applyFont="1" applyFill="1" applyBorder="1" applyAlignment="1" applyProtection="1">
      <alignment horizontal="right" vertical="center"/>
    </xf>
    <xf numFmtId="178" fontId="8" fillId="0" borderId="8" xfId="0" applyNumberFormat="1" applyFont="1" applyFill="1" applyBorder="1" applyAlignment="1" applyProtection="1">
      <alignment horizontal="right" vertical="center"/>
    </xf>
    <xf numFmtId="178" fontId="8" fillId="0" borderId="13" xfId="0" applyNumberFormat="1" applyFont="1" applyFill="1" applyBorder="1" applyAlignment="1" applyProtection="1">
      <alignment horizontal="right" vertical="center"/>
    </xf>
    <xf numFmtId="184" fontId="8" fillId="0" borderId="0" xfId="0" applyNumberFormat="1" applyFont="1" applyFill="1" applyBorder="1" applyAlignment="1">
      <alignment horizontal="center" vertical="center"/>
    </xf>
    <xf numFmtId="0" fontId="8" fillId="0" borderId="0" xfId="0" applyFont="1" applyFill="1" applyAlignment="1">
      <alignment horizontal="center" vertical="center" shrinkToFit="1"/>
    </xf>
    <xf numFmtId="0" fontId="8" fillId="0" borderId="3" xfId="0" applyFont="1" applyFill="1" applyBorder="1" applyAlignment="1" applyProtection="1">
      <alignment horizontal="left" vertical="center" indent="1" shrinkToFit="1"/>
    </xf>
    <xf numFmtId="0" fontId="8" fillId="0" borderId="1"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178" fontId="8" fillId="0" borderId="5" xfId="0" applyNumberFormat="1" applyFont="1" applyFill="1" applyBorder="1" applyAlignment="1" applyProtection="1">
      <alignment horizontal="right" vertical="center" wrapText="1"/>
    </xf>
    <xf numFmtId="0" fontId="8" fillId="0" borderId="0" xfId="0" applyFont="1" applyFill="1" applyAlignment="1" applyProtection="1">
      <alignment horizontal="left" vertical="center" indent="1"/>
      <protection locked="0"/>
    </xf>
    <xf numFmtId="184" fontId="8" fillId="0" borderId="0" xfId="0" applyNumberFormat="1" applyFont="1" applyFill="1" applyBorder="1">
      <alignment vertical="center"/>
    </xf>
    <xf numFmtId="184" fontId="8" fillId="0" borderId="0" xfId="0" applyNumberFormat="1" applyFont="1" applyFill="1">
      <alignment vertical="center"/>
    </xf>
    <xf numFmtId="0" fontId="10" fillId="0" borderId="0" xfId="0" applyFont="1" applyFill="1" applyAlignment="1">
      <alignment vertical="center"/>
    </xf>
    <xf numFmtId="177" fontId="8" fillId="0" borderId="4" xfId="0" applyNumberFormat="1" applyFont="1" applyFill="1" applyBorder="1" applyAlignment="1" applyProtection="1">
      <alignment horizontal="right" vertical="center"/>
    </xf>
    <xf numFmtId="177" fontId="8" fillId="0" borderId="0" xfId="0" applyNumberFormat="1" applyFont="1" applyFill="1" applyBorder="1" applyAlignment="1" applyProtection="1">
      <alignment horizontal="right" vertical="center"/>
    </xf>
    <xf numFmtId="177" fontId="8" fillId="0" borderId="9" xfId="0" applyNumberFormat="1" applyFont="1" applyFill="1" applyBorder="1" applyAlignment="1" applyProtection="1">
      <alignment horizontal="right" vertical="center"/>
    </xf>
    <xf numFmtId="177" fontId="6" fillId="0" borderId="6" xfId="0" applyNumberFormat="1" applyFont="1" applyFill="1" applyBorder="1" applyAlignment="1" applyProtection="1">
      <alignment horizontal="right" vertical="center"/>
    </xf>
    <xf numFmtId="177" fontId="6" fillId="0" borderId="9" xfId="0" applyNumberFormat="1" applyFont="1" applyFill="1" applyBorder="1" applyAlignment="1" applyProtection="1">
      <alignment horizontal="right" vertical="center"/>
    </xf>
    <xf numFmtId="0" fontId="6" fillId="0" borderId="9" xfId="0" applyFont="1" applyFill="1" applyBorder="1" applyAlignment="1" applyProtection="1">
      <alignment horizontal="left" vertical="center" indent="1"/>
    </xf>
    <xf numFmtId="0" fontId="6" fillId="0" borderId="9" xfId="0" applyFont="1" applyFill="1" applyBorder="1" applyAlignment="1" applyProtection="1">
      <alignment horizontal="left" vertical="center" indent="1" shrinkToFit="1"/>
    </xf>
    <xf numFmtId="177" fontId="6" fillId="0" borderId="4" xfId="0" applyNumberFormat="1" applyFont="1" applyFill="1" applyBorder="1" applyAlignment="1" applyProtection="1">
      <alignment horizontal="right" vertical="center"/>
    </xf>
    <xf numFmtId="178" fontId="6" fillId="0" borderId="5" xfId="0" applyNumberFormat="1" applyFont="1" applyFill="1" applyBorder="1" applyAlignment="1" applyProtection="1">
      <alignment horizontal="right" vertical="center"/>
    </xf>
    <xf numFmtId="178" fontId="6" fillId="0" borderId="14" xfId="0" applyNumberFormat="1" applyFont="1" applyFill="1" applyBorder="1" applyAlignment="1" applyProtection="1">
      <alignment horizontal="right" vertical="center"/>
    </xf>
    <xf numFmtId="178" fontId="6" fillId="0" borderId="8" xfId="0" applyNumberFormat="1" applyFont="1" applyFill="1" applyBorder="1" applyAlignment="1" applyProtection="1">
      <alignment horizontal="right" vertical="center"/>
    </xf>
    <xf numFmtId="178" fontId="6" fillId="0" borderId="11" xfId="0"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right" vertical="center"/>
    </xf>
    <xf numFmtId="178" fontId="6" fillId="0" borderId="13" xfId="0" applyNumberFormat="1" applyFont="1" applyFill="1" applyBorder="1" applyAlignment="1" applyProtection="1">
      <alignment horizontal="right" vertical="center"/>
    </xf>
    <xf numFmtId="177" fontId="8" fillId="0" borderId="6" xfId="0" applyNumberFormat="1" applyFont="1" applyFill="1" applyBorder="1" applyAlignment="1" applyProtection="1">
      <alignment horizontal="right" vertical="center"/>
    </xf>
    <xf numFmtId="49" fontId="8" fillId="0" borderId="0" xfId="0" applyNumberFormat="1" applyFont="1" applyFill="1" applyBorder="1" applyAlignment="1">
      <alignment horizontal="center" vertical="center"/>
    </xf>
    <xf numFmtId="0" fontId="33" fillId="0" borderId="0" xfId="0" applyFont="1" applyFill="1">
      <alignment vertical="center"/>
    </xf>
    <xf numFmtId="0" fontId="10" fillId="0" borderId="1" xfId="0" applyFont="1" applyFill="1" applyBorder="1" applyAlignment="1" applyProtection="1">
      <alignment horizontal="center" vertical="center" wrapText="1" shrinkToFit="1"/>
    </xf>
    <xf numFmtId="177" fontId="8" fillId="0" borderId="7" xfId="0" applyNumberFormat="1" applyFont="1" applyFill="1" applyBorder="1" applyAlignment="1" applyProtection="1">
      <alignment horizontal="right" vertical="center"/>
    </xf>
    <xf numFmtId="177" fontId="8" fillId="0" borderId="5" xfId="0" applyNumberFormat="1" applyFont="1" applyFill="1" applyBorder="1" applyAlignment="1" applyProtection="1">
      <alignment horizontal="right" vertical="center" wrapText="1"/>
    </xf>
    <xf numFmtId="0" fontId="6" fillId="0" borderId="6" xfId="0" applyFont="1" applyFill="1" applyBorder="1" applyAlignment="1" applyProtection="1">
      <alignment horizontal="center" vertical="center"/>
    </xf>
    <xf numFmtId="177" fontId="8" fillId="0" borderId="0" xfId="0" applyNumberFormat="1" applyFont="1" applyFill="1" applyAlignment="1">
      <alignment vertical="center"/>
    </xf>
    <xf numFmtId="0" fontId="6" fillId="0" borderId="12" xfId="0" applyFont="1" applyFill="1" applyBorder="1" applyAlignment="1" applyProtection="1">
      <alignment horizontal="left" vertical="center" indent="1" shrinkToFit="1"/>
    </xf>
    <xf numFmtId="181" fontId="6" fillId="0" borderId="9" xfId="0" applyNumberFormat="1" applyFont="1" applyFill="1" applyBorder="1">
      <alignment vertical="center"/>
    </xf>
    <xf numFmtId="181" fontId="6" fillId="0" borderId="0" xfId="0" applyNumberFormat="1" applyFont="1" applyFill="1">
      <alignment vertical="center"/>
    </xf>
    <xf numFmtId="177" fontId="6" fillId="0" borderId="5" xfId="0" applyNumberFormat="1" applyFont="1" applyFill="1" applyBorder="1" applyAlignment="1" applyProtection="1">
      <alignment horizontal="right" vertical="center" wrapText="1"/>
    </xf>
    <xf numFmtId="177" fontId="6" fillId="0" borderId="4" xfId="0" applyNumberFormat="1" applyFont="1" applyFill="1" applyBorder="1" applyProtection="1">
      <alignment vertical="center"/>
    </xf>
    <xf numFmtId="177" fontId="6" fillId="0" borderId="7" xfId="0" applyNumberFormat="1" applyFont="1" applyFill="1" applyBorder="1" applyProtection="1">
      <alignment vertical="center"/>
    </xf>
    <xf numFmtId="177" fontId="6" fillId="0" borderId="11" xfId="0" applyNumberFormat="1" applyFont="1" applyFill="1" applyBorder="1" applyProtection="1">
      <alignment vertical="center"/>
    </xf>
    <xf numFmtId="177" fontId="8" fillId="0" borderId="11" xfId="0" applyNumberFormat="1" applyFont="1" applyFill="1" applyBorder="1" applyAlignment="1" applyProtection="1">
      <alignment horizontal="right" vertical="center"/>
    </xf>
    <xf numFmtId="177" fontId="8" fillId="0" borderId="12" xfId="0" applyNumberFormat="1" applyFont="1" applyFill="1" applyBorder="1" applyAlignment="1" applyProtection="1">
      <alignment horizontal="right" vertical="center"/>
    </xf>
    <xf numFmtId="0" fontId="6" fillId="0" borderId="0" xfId="0" applyFont="1" applyFill="1" applyAlignment="1">
      <alignment horizontal="left" vertical="center" indent="4"/>
    </xf>
    <xf numFmtId="0" fontId="13" fillId="0" borderId="0" xfId="0" applyFont="1" applyFill="1" applyAlignment="1">
      <alignment vertical="center"/>
    </xf>
    <xf numFmtId="0" fontId="5" fillId="0" borderId="0" xfId="0" applyFont="1" applyFill="1" applyAlignment="1">
      <alignment horizontal="left" vertical="center" indent="2"/>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left" vertical="center" indent="1"/>
    </xf>
    <xf numFmtId="0" fontId="11" fillId="0" borderId="0" xfId="0" applyFont="1" applyFill="1" applyAlignment="1">
      <alignment horizontal="left" vertical="center" indent="2"/>
    </xf>
    <xf numFmtId="178" fontId="8" fillId="0" borderId="0" xfId="0" applyNumberFormat="1" applyFont="1" applyFill="1" applyBorder="1" applyAlignment="1" applyProtection="1">
      <alignment horizontal="center" vertical="center"/>
    </xf>
    <xf numFmtId="178" fontId="8" fillId="0" borderId="10" xfId="0" applyNumberFormat="1" applyFont="1" applyFill="1" applyBorder="1" applyAlignment="1" applyProtection="1">
      <alignment horizontal="center" vertical="center"/>
    </xf>
    <xf numFmtId="177" fontId="6" fillId="0" borderId="9" xfId="0" applyNumberFormat="1" applyFont="1" applyFill="1" applyBorder="1" applyProtection="1">
      <alignment vertical="center"/>
    </xf>
    <xf numFmtId="0" fontId="8"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12" fillId="0" borderId="0" xfId="0" applyFont="1" applyFill="1">
      <alignment vertical="center"/>
    </xf>
    <xf numFmtId="0" fontId="8" fillId="0" borderId="9" xfId="0" applyFont="1" applyFill="1" applyBorder="1" applyAlignment="1" applyProtection="1">
      <alignment horizontal="center" vertical="center"/>
    </xf>
    <xf numFmtId="0" fontId="4" fillId="0" borderId="0" xfId="0" applyFont="1" applyFill="1" applyAlignment="1">
      <alignment horizontal="left" vertical="center" wrapText="1" indent="2"/>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shrinkToFit="1"/>
    </xf>
    <xf numFmtId="0" fontId="6" fillId="0" borderId="9"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79" fontId="8" fillId="0" borderId="7" xfId="1" applyNumberFormat="1" applyFont="1" applyFill="1" applyBorder="1" applyAlignment="1" applyProtection="1">
      <alignment horizontal="right" vertical="center"/>
    </xf>
    <xf numFmtId="178" fontId="8" fillId="0" borderId="7" xfId="0" applyNumberFormat="1" applyFont="1" applyFill="1" applyBorder="1" applyAlignment="1" applyProtection="1">
      <alignment horizontal="center" vertical="center"/>
    </xf>
    <xf numFmtId="178" fontId="8" fillId="0" borderId="0" xfId="0" applyNumberFormat="1" applyFont="1" applyFill="1" applyBorder="1" applyAlignment="1" applyProtection="1">
      <alignment horizontal="center" vertical="center"/>
    </xf>
    <xf numFmtId="178" fontId="8" fillId="0" borderId="10" xfId="0" applyNumberFormat="1" applyFont="1" applyFill="1" applyBorder="1" applyAlignment="1" applyProtection="1">
      <alignment horizontal="center" vertical="center"/>
    </xf>
    <xf numFmtId="177" fontId="6" fillId="0" borderId="7" xfId="0" applyNumberFormat="1" applyFont="1" applyFill="1" applyBorder="1" applyAlignment="1" applyProtection="1">
      <alignment horizontal="right" vertical="center" indent="5"/>
    </xf>
    <xf numFmtId="177" fontId="6" fillId="0" borderId="0" xfId="0" applyNumberFormat="1" applyFont="1" applyFill="1" applyBorder="1" applyAlignment="1" applyProtection="1">
      <alignment horizontal="right" vertical="center" indent="5"/>
    </xf>
    <xf numFmtId="177" fontId="6" fillId="0" borderId="10" xfId="0" applyNumberFormat="1" applyFont="1" applyFill="1" applyBorder="1" applyAlignment="1" applyProtection="1">
      <alignment horizontal="right" vertical="center" indent="5"/>
    </xf>
    <xf numFmtId="0" fontId="4" fillId="0" borderId="0" xfId="0" applyFont="1" applyFill="1" applyAlignment="1">
      <alignment horizontal="left" vertical="center" wrapText="1" indent="2"/>
    </xf>
    <xf numFmtId="0" fontId="5" fillId="0" borderId="0" xfId="0" applyFont="1" applyFill="1" applyAlignment="1">
      <alignment horizontal="left" vertical="center" wrapText="1" indent="2"/>
    </xf>
    <xf numFmtId="0" fontId="4" fillId="0" borderId="0" xfId="0" applyFont="1" applyFill="1" applyAlignment="1">
      <alignment horizontal="left" vertical="center" indent="2"/>
    </xf>
    <xf numFmtId="0" fontId="6" fillId="0" borderId="10" xfId="0" applyFont="1" applyFill="1" applyBorder="1" applyAlignment="1" applyProtection="1">
      <alignment horizontal="left" vertical="center" indent="1"/>
    </xf>
    <xf numFmtId="0" fontId="10" fillId="0" borderId="10" xfId="0" applyFont="1" applyFill="1" applyBorder="1" applyAlignment="1" applyProtection="1">
      <alignment horizontal="left" vertical="center" indent="1" shrinkToFit="1"/>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left" vertical="center" indent="1" shrinkToFit="1"/>
    </xf>
    <xf numFmtId="0" fontId="6" fillId="0" borderId="10" xfId="0" applyFont="1" applyFill="1" applyBorder="1" applyAlignment="1" applyProtection="1">
      <alignment horizontal="center" vertical="center"/>
    </xf>
  </cellXfs>
  <cellStyles count="4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xfId="1" builtinId="5"/>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通貨 2" xfId="3"/>
    <cellStyle name="入力 2" xfId="43"/>
    <cellStyle name="標準" xfId="0" builtinId="0"/>
    <cellStyle name="標準 2" xfId="2"/>
    <cellStyle name="良い 2" xfId="44"/>
  </cellStyles>
  <dxfs count="0"/>
  <tableStyles count="0" defaultTableStyle="TableStyleMedium2" defaultPivotStyle="PivotStyleLight16"/>
  <colors>
    <mruColors>
      <color rgb="FF0000FF"/>
      <color rgb="FFE2F11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285750</xdr:colOff>
      <xdr:row>15</xdr:row>
      <xdr:rowOff>9526</xdr:rowOff>
    </xdr:from>
    <xdr:to>
      <xdr:col>6</xdr:col>
      <xdr:colOff>895350</xdr:colOff>
      <xdr:row>16</xdr:row>
      <xdr:rowOff>1</xdr:rowOff>
    </xdr:to>
    <xdr:sp macro="" textlink="">
      <xdr:nvSpPr>
        <xdr:cNvPr id="21" name="大かっこ 20"/>
        <xdr:cNvSpPr/>
      </xdr:nvSpPr>
      <xdr:spPr>
        <a:xfrm>
          <a:off x="5305425" y="2181226"/>
          <a:ext cx="609600" cy="171450"/>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152400</xdr:colOff>
      <xdr:row>15</xdr:row>
      <xdr:rowOff>1</xdr:rowOff>
    </xdr:from>
    <xdr:to>
      <xdr:col>10</xdr:col>
      <xdr:colOff>838201</xdr:colOff>
      <xdr:row>15</xdr:row>
      <xdr:rowOff>161925</xdr:rowOff>
    </xdr:to>
    <xdr:sp macro="" textlink="">
      <xdr:nvSpPr>
        <xdr:cNvPr id="22" name="大かっこ 21"/>
        <xdr:cNvSpPr/>
      </xdr:nvSpPr>
      <xdr:spPr>
        <a:xfrm>
          <a:off x="8667750" y="2171701"/>
          <a:ext cx="685801" cy="16192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419100</xdr:colOff>
      <xdr:row>15</xdr:row>
      <xdr:rowOff>19051</xdr:rowOff>
    </xdr:from>
    <xdr:to>
      <xdr:col>4</xdr:col>
      <xdr:colOff>1019176</xdr:colOff>
      <xdr:row>16</xdr:row>
      <xdr:rowOff>32657</xdr:rowOff>
    </xdr:to>
    <xdr:sp macro="" textlink="">
      <xdr:nvSpPr>
        <xdr:cNvPr id="8" name="大かっこ 7"/>
        <xdr:cNvSpPr/>
      </xdr:nvSpPr>
      <xdr:spPr>
        <a:xfrm>
          <a:off x="3419475" y="2190751"/>
          <a:ext cx="600076" cy="194581"/>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285750</xdr:colOff>
      <xdr:row>15</xdr:row>
      <xdr:rowOff>9526</xdr:rowOff>
    </xdr:from>
    <xdr:to>
      <xdr:col>6</xdr:col>
      <xdr:colOff>895350</xdr:colOff>
      <xdr:row>16</xdr:row>
      <xdr:rowOff>1</xdr:rowOff>
    </xdr:to>
    <xdr:sp macro="" textlink="">
      <xdr:nvSpPr>
        <xdr:cNvPr id="5" name="大かっこ 4"/>
        <xdr:cNvSpPr/>
      </xdr:nvSpPr>
      <xdr:spPr>
        <a:xfrm>
          <a:off x="5305425" y="2181226"/>
          <a:ext cx="609600" cy="171450"/>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152400</xdr:colOff>
      <xdr:row>15</xdr:row>
      <xdr:rowOff>1</xdr:rowOff>
    </xdr:from>
    <xdr:to>
      <xdr:col>10</xdr:col>
      <xdr:colOff>838201</xdr:colOff>
      <xdr:row>15</xdr:row>
      <xdr:rowOff>161925</xdr:rowOff>
    </xdr:to>
    <xdr:sp macro="" textlink="">
      <xdr:nvSpPr>
        <xdr:cNvPr id="6" name="大かっこ 5"/>
        <xdr:cNvSpPr/>
      </xdr:nvSpPr>
      <xdr:spPr>
        <a:xfrm>
          <a:off x="8601075" y="2171701"/>
          <a:ext cx="685801" cy="16192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419100</xdr:colOff>
      <xdr:row>15</xdr:row>
      <xdr:rowOff>19051</xdr:rowOff>
    </xdr:from>
    <xdr:to>
      <xdr:col>4</xdr:col>
      <xdr:colOff>1019176</xdr:colOff>
      <xdr:row>16</xdr:row>
      <xdr:rowOff>32657</xdr:rowOff>
    </xdr:to>
    <xdr:sp macro="" textlink="">
      <xdr:nvSpPr>
        <xdr:cNvPr id="7" name="大かっこ 6"/>
        <xdr:cNvSpPr/>
      </xdr:nvSpPr>
      <xdr:spPr>
        <a:xfrm>
          <a:off x="3419475" y="2190751"/>
          <a:ext cx="600076" cy="194581"/>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5" tint="-0.249977111117893"/>
  </sheetPr>
  <dimension ref="A1:P52"/>
  <sheetViews>
    <sheetView showGridLines="0" tabSelected="1" showWhiteSpace="0" zoomScaleNormal="100" zoomScaleSheetLayoutView="100" workbookViewId="0"/>
  </sheetViews>
  <sheetFormatPr defaultRowHeight="14.25"/>
  <cols>
    <col min="1" max="1" width="2.25" style="3" customWidth="1"/>
    <col min="2" max="2" width="11" style="19" customWidth="1"/>
    <col min="3" max="3" width="9.125" style="19" customWidth="1"/>
    <col min="4" max="4" width="17" style="3" customWidth="1"/>
    <col min="5" max="5" width="13.75" style="3" customWidth="1"/>
    <col min="6" max="6" width="12.75" style="3" customWidth="1"/>
    <col min="7" max="7" width="12.125" style="22" customWidth="1"/>
    <col min="8" max="8" width="10.875" style="22" customWidth="1"/>
    <col min="9" max="9" width="11.5" style="22" customWidth="1"/>
    <col min="10" max="10" width="10.5" style="22" customWidth="1"/>
    <col min="11" max="11" width="11.375" style="22" customWidth="1"/>
    <col min="12" max="12" width="11.125" style="22" customWidth="1"/>
    <col min="13" max="13" width="11" style="3" customWidth="1"/>
    <col min="14" max="14" width="10.75" style="3" customWidth="1"/>
    <col min="15" max="15" width="2.25" style="3" customWidth="1"/>
    <col min="16" max="17" width="9" style="3"/>
    <col min="18" max="19" width="13.625" style="3" customWidth="1"/>
    <col min="20" max="16384" width="9" style="3"/>
  </cols>
  <sheetData>
    <row r="1" spans="1:16">
      <c r="A1" s="65" t="s">
        <v>2</v>
      </c>
      <c r="B1" s="3"/>
      <c r="C1" s="3"/>
      <c r="G1" s="3"/>
      <c r="H1" s="3"/>
      <c r="I1" s="3"/>
      <c r="J1" s="3"/>
      <c r="K1" s="3"/>
      <c r="L1" s="3"/>
    </row>
    <row r="2" spans="1:16">
      <c r="A2" s="65" t="s">
        <v>3</v>
      </c>
      <c r="B2" s="3"/>
      <c r="C2" s="3"/>
      <c r="G2" s="3"/>
      <c r="H2" s="3"/>
      <c r="I2" s="3"/>
      <c r="J2" s="3"/>
      <c r="K2" s="3"/>
      <c r="L2" s="3"/>
    </row>
    <row r="3" spans="1:16" ht="15">
      <c r="A3" s="17" t="s">
        <v>24</v>
      </c>
      <c r="B3" s="3"/>
      <c r="C3" s="3"/>
      <c r="G3" s="3"/>
      <c r="H3" s="3"/>
      <c r="I3" s="3"/>
      <c r="J3" s="3"/>
      <c r="K3" s="3"/>
      <c r="L3" s="3"/>
    </row>
    <row r="4" spans="1:16" ht="15">
      <c r="A4" s="17" t="s">
        <v>33</v>
      </c>
    </row>
    <row r="5" spans="1:16" ht="3" customHeight="1"/>
    <row r="6" spans="1:16" ht="3" customHeight="1"/>
    <row r="7" spans="1:16" s="38" customFormat="1" ht="25.5" customHeight="1">
      <c r="B7" s="9"/>
      <c r="C7" s="90" t="s">
        <v>34</v>
      </c>
      <c r="D7" s="90" t="s">
        <v>35</v>
      </c>
      <c r="E7" s="90" t="s">
        <v>36</v>
      </c>
      <c r="F7" s="91" t="s">
        <v>37</v>
      </c>
      <c r="G7" s="90" t="s">
        <v>38</v>
      </c>
      <c r="H7" s="92" t="s">
        <v>39</v>
      </c>
      <c r="I7" s="90" t="s">
        <v>40</v>
      </c>
      <c r="J7" s="90" t="s">
        <v>41</v>
      </c>
      <c r="K7" s="66" t="s">
        <v>4</v>
      </c>
      <c r="L7" s="66" t="s">
        <v>5</v>
      </c>
      <c r="M7" s="92" t="s">
        <v>42</v>
      </c>
      <c r="N7" s="91" t="s">
        <v>43</v>
      </c>
    </row>
    <row r="8" spans="1:16" ht="3" customHeight="1">
      <c r="B8" s="96"/>
      <c r="C8" s="98"/>
      <c r="D8" s="94"/>
      <c r="E8" s="51"/>
      <c r="F8" s="67"/>
      <c r="G8" s="49"/>
      <c r="H8" s="50"/>
      <c r="I8" s="51"/>
      <c r="J8" s="51"/>
      <c r="K8" s="51"/>
      <c r="L8" s="51"/>
      <c r="M8" s="50"/>
      <c r="N8" s="68"/>
    </row>
    <row r="9" spans="1:16">
      <c r="B9" s="111" t="s">
        <v>20</v>
      </c>
      <c r="C9" s="98"/>
      <c r="D9" s="54" t="s">
        <v>44</v>
      </c>
      <c r="E9" s="53">
        <v>77378</v>
      </c>
      <c r="F9" s="5">
        <v>7315</v>
      </c>
      <c r="G9" s="53">
        <v>8768</v>
      </c>
      <c r="H9" s="4">
        <v>7129</v>
      </c>
      <c r="I9" s="53">
        <v>34594</v>
      </c>
      <c r="J9" s="53">
        <v>4388</v>
      </c>
      <c r="K9" s="53">
        <v>4655</v>
      </c>
      <c r="L9" s="53">
        <v>4481</v>
      </c>
      <c r="M9" s="4">
        <v>294</v>
      </c>
      <c r="N9" s="5">
        <v>5754</v>
      </c>
      <c r="P9" s="20"/>
    </row>
    <row r="10" spans="1:16">
      <c r="B10" s="111"/>
      <c r="C10" s="98">
        <v>2012</v>
      </c>
      <c r="D10" s="54" t="s">
        <v>45</v>
      </c>
      <c r="E10" s="53">
        <v>15902</v>
      </c>
      <c r="F10" s="5">
        <v>1009</v>
      </c>
      <c r="G10" s="53">
        <v>1011</v>
      </c>
      <c r="H10" s="4">
        <v>1394</v>
      </c>
      <c r="I10" s="53">
        <v>3636</v>
      </c>
      <c r="J10" s="53">
        <v>1059</v>
      </c>
      <c r="K10" s="53">
        <v>6106</v>
      </c>
      <c r="L10" s="53">
        <v>269</v>
      </c>
      <c r="M10" s="4">
        <v>36</v>
      </c>
      <c r="N10" s="5">
        <v>1382</v>
      </c>
    </row>
    <row r="11" spans="1:16">
      <c r="A11" s="3" t="s">
        <v>51</v>
      </c>
      <c r="B11" s="111"/>
      <c r="C11" s="98"/>
      <c r="D11" s="54" t="s">
        <v>36</v>
      </c>
      <c r="E11" s="53">
        <f>SUM(E9:E10)</f>
        <v>93280</v>
      </c>
      <c r="F11" s="53">
        <f t="shared" ref="F11:N11" si="0">SUM(F9:F10)</f>
        <v>8324</v>
      </c>
      <c r="G11" s="53">
        <f t="shared" si="0"/>
        <v>9779</v>
      </c>
      <c r="H11" s="53">
        <f t="shared" si="0"/>
        <v>8523</v>
      </c>
      <c r="I11" s="53">
        <f t="shared" si="0"/>
        <v>38230</v>
      </c>
      <c r="J11" s="53">
        <f t="shared" si="0"/>
        <v>5447</v>
      </c>
      <c r="K11" s="53">
        <f t="shared" si="0"/>
        <v>10761</v>
      </c>
      <c r="L11" s="53">
        <f t="shared" si="0"/>
        <v>4750</v>
      </c>
      <c r="M11" s="53">
        <f t="shared" si="0"/>
        <v>330</v>
      </c>
      <c r="N11" s="5">
        <f t="shared" si="0"/>
        <v>7136</v>
      </c>
    </row>
    <row r="12" spans="1:16" ht="3" customHeight="1">
      <c r="B12" s="10"/>
      <c r="C12" s="69"/>
      <c r="D12" s="69"/>
      <c r="E12" s="7"/>
      <c r="F12" s="7"/>
      <c r="G12" s="52"/>
      <c r="H12" s="6"/>
      <c r="I12" s="52"/>
      <c r="J12" s="52"/>
      <c r="K12" s="52"/>
      <c r="L12" s="52"/>
      <c r="M12" s="6"/>
      <c r="N12" s="7"/>
    </row>
    <row r="13" spans="1:16" ht="3" customHeight="1">
      <c r="B13" s="96"/>
      <c r="C13" s="98"/>
      <c r="D13" s="96"/>
      <c r="E13" s="53"/>
      <c r="F13" s="5"/>
      <c r="G13" s="53"/>
      <c r="H13" s="4"/>
      <c r="I13" s="53"/>
      <c r="J13" s="53"/>
      <c r="K13" s="53"/>
      <c r="L13" s="53"/>
      <c r="M13" s="4"/>
      <c r="N13" s="5"/>
    </row>
    <row r="14" spans="1:16">
      <c r="B14" s="112" t="s">
        <v>17</v>
      </c>
      <c r="C14" s="113">
        <v>2012</v>
      </c>
      <c r="D14" s="54" t="s">
        <v>7</v>
      </c>
      <c r="E14" s="53">
        <v>751751</v>
      </c>
      <c r="F14" s="5">
        <v>84142</v>
      </c>
      <c r="G14" s="53">
        <v>278561</v>
      </c>
      <c r="H14" s="4">
        <v>27303</v>
      </c>
      <c r="I14" s="53">
        <v>76774</v>
      </c>
      <c r="J14" s="53">
        <v>6339</v>
      </c>
      <c r="K14" s="53">
        <v>90931</v>
      </c>
      <c r="L14" s="53">
        <v>164624</v>
      </c>
      <c r="M14" s="4">
        <v>3253</v>
      </c>
      <c r="N14" s="5">
        <v>19824</v>
      </c>
      <c r="P14" s="20"/>
    </row>
    <row r="15" spans="1:16">
      <c r="B15" s="112"/>
      <c r="C15" s="113"/>
      <c r="D15" s="54" t="s">
        <v>8</v>
      </c>
      <c r="E15" s="53">
        <v>175038</v>
      </c>
      <c r="F15" s="5">
        <v>14397</v>
      </c>
      <c r="G15" s="53">
        <v>56168</v>
      </c>
      <c r="H15" s="4">
        <v>15280</v>
      </c>
      <c r="I15" s="53">
        <v>11540</v>
      </c>
      <c r="J15" s="53">
        <v>1411</v>
      </c>
      <c r="K15" s="53">
        <v>64195</v>
      </c>
      <c r="L15" s="53">
        <v>10572</v>
      </c>
      <c r="M15" s="4">
        <v>351</v>
      </c>
      <c r="N15" s="5">
        <v>1124</v>
      </c>
      <c r="P15" s="70"/>
    </row>
    <row r="16" spans="1:16">
      <c r="B16" s="112"/>
      <c r="C16" s="113"/>
      <c r="D16" s="55" t="s">
        <v>9</v>
      </c>
      <c r="E16" s="5">
        <v>100356</v>
      </c>
      <c r="F16" s="5">
        <v>6276</v>
      </c>
      <c r="G16" s="53">
        <v>46811</v>
      </c>
      <c r="H16" s="4"/>
      <c r="I16" s="53"/>
      <c r="J16" s="53"/>
      <c r="K16" s="53">
        <v>47269</v>
      </c>
      <c r="L16" s="53"/>
      <c r="M16" s="4"/>
      <c r="N16" s="5"/>
      <c r="P16" s="70"/>
    </row>
    <row r="17" spans="1:16">
      <c r="B17" s="112"/>
      <c r="C17" s="113"/>
      <c r="D17" s="54" t="s">
        <v>10</v>
      </c>
      <c r="E17" s="5">
        <v>933065</v>
      </c>
      <c r="F17" s="5">
        <v>104815</v>
      </c>
      <c r="G17" s="53">
        <f>G14+G15</f>
        <v>334729</v>
      </c>
      <c r="H17" s="4">
        <v>42583</v>
      </c>
      <c r="I17" s="53">
        <v>88314</v>
      </c>
      <c r="J17" s="53">
        <v>7750</v>
      </c>
      <c r="K17" s="53">
        <f>K14+K15</f>
        <v>155126</v>
      </c>
      <c r="L17" s="53">
        <f>L14+L15</f>
        <v>175196</v>
      </c>
      <c r="M17" s="4">
        <v>3604</v>
      </c>
      <c r="N17" s="5">
        <v>20948</v>
      </c>
      <c r="P17" s="70"/>
    </row>
    <row r="18" spans="1:16" ht="3" customHeight="1">
      <c r="B18" s="71"/>
      <c r="C18" s="69"/>
      <c r="D18" s="69"/>
      <c r="E18" s="7"/>
      <c r="F18" s="7"/>
      <c r="G18" s="7"/>
      <c r="H18" s="7"/>
      <c r="I18" s="7"/>
      <c r="J18" s="7"/>
      <c r="K18" s="7"/>
      <c r="L18" s="7"/>
      <c r="M18" s="7"/>
      <c r="N18" s="7"/>
    </row>
    <row r="19" spans="1:16" ht="3" customHeight="1">
      <c r="B19" s="97"/>
      <c r="C19" s="98"/>
      <c r="D19" s="98"/>
      <c r="E19" s="56"/>
      <c r="F19" s="5"/>
      <c r="G19" s="53"/>
      <c r="H19" s="4"/>
      <c r="I19" s="53"/>
      <c r="J19" s="53"/>
      <c r="K19" s="53"/>
      <c r="L19" s="53"/>
      <c r="M19" s="4"/>
      <c r="N19" s="5"/>
    </row>
    <row r="20" spans="1:16">
      <c r="B20" s="114" t="s">
        <v>52</v>
      </c>
      <c r="C20" s="98"/>
      <c r="D20" s="54" t="s">
        <v>44</v>
      </c>
      <c r="E20" s="53">
        <v>236690</v>
      </c>
      <c r="F20" s="72">
        <v>24145</v>
      </c>
      <c r="G20" s="5">
        <v>91810</v>
      </c>
      <c r="H20" s="53">
        <v>25595</v>
      </c>
      <c r="I20" s="53">
        <v>21905</v>
      </c>
      <c r="J20" s="53">
        <v>1345</v>
      </c>
      <c r="K20" s="53">
        <v>23475</v>
      </c>
      <c r="L20" s="53">
        <v>42195</v>
      </c>
      <c r="M20" s="4" t="s">
        <v>58</v>
      </c>
      <c r="N20" s="5">
        <v>6235</v>
      </c>
      <c r="P20" s="20"/>
    </row>
    <row r="21" spans="1:16">
      <c r="B21" s="114"/>
      <c r="C21" s="98">
        <v>2013</v>
      </c>
      <c r="D21" s="54" t="s">
        <v>45</v>
      </c>
      <c r="E21" s="53">
        <v>21240</v>
      </c>
      <c r="F21" s="73">
        <v>3010</v>
      </c>
      <c r="G21" s="5">
        <v>3260</v>
      </c>
      <c r="H21" s="53">
        <v>7285</v>
      </c>
      <c r="I21" s="53">
        <v>3130</v>
      </c>
      <c r="J21" s="53">
        <v>250</v>
      </c>
      <c r="K21" s="53">
        <v>3350</v>
      </c>
      <c r="L21" s="53">
        <v>790</v>
      </c>
      <c r="M21" s="4" t="s">
        <v>59</v>
      </c>
      <c r="N21" s="5">
        <v>160</v>
      </c>
    </row>
    <row r="22" spans="1:16">
      <c r="B22" s="114"/>
      <c r="C22" s="98"/>
      <c r="D22" s="54" t="s">
        <v>36</v>
      </c>
      <c r="E22" s="53">
        <v>257930</v>
      </c>
      <c r="F22" s="73">
        <v>27155</v>
      </c>
      <c r="G22" s="5">
        <v>95065</v>
      </c>
      <c r="H22" s="53">
        <v>32885</v>
      </c>
      <c r="I22" s="53">
        <v>25040</v>
      </c>
      <c r="J22" s="53">
        <v>1590</v>
      </c>
      <c r="K22" s="53">
        <v>26825</v>
      </c>
      <c r="L22" s="53">
        <v>42985</v>
      </c>
      <c r="M22" s="4" t="s">
        <v>57</v>
      </c>
      <c r="N22" s="5">
        <v>6395</v>
      </c>
    </row>
    <row r="23" spans="1:16" ht="3" customHeight="1">
      <c r="B23" s="71"/>
      <c r="C23" s="69"/>
      <c r="D23" s="69"/>
      <c r="E23" s="52"/>
      <c r="F23" s="6"/>
      <c r="G23" s="52"/>
      <c r="H23" s="6"/>
      <c r="I23" s="52"/>
      <c r="J23" s="52"/>
      <c r="K23" s="52"/>
      <c r="L23" s="52"/>
      <c r="M23" s="6"/>
      <c r="N23" s="7"/>
    </row>
    <row r="24" spans="1:16" ht="3" customHeight="1">
      <c r="B24" s="97"/>
      <c r="C24" s="98"/>
      <c r="D24" s="98"/>
      <c r="E24" s="53"/>
      <c r="F24" s="5"/>
      <c r="G24" s="56"/>
      <c r="H24" s="57"/>
      <c r="I24" s="58"/>
      <c r="J24" s="59"/>
      <c r="K24" s="53"/>
      <c r="L24" s="53"/>
      <c r="M24" s="4"/>
      <c r="N24" s="74"/>
    </row>
    <row r="25" spans="1:16">
      <c r="B25" s="114" t="s">
        <v>53</v>
      </c>
      <c r="C25" s="98"/>
      <c r="D25" s="54" t="s">
        <v>44</v>
      </c>
      <c r="E25" s="53">
        <v>129037</v>
      </c>
      <c r="F25" s="5">
        <v>40933</v>
      </c>
      <c r="G25" s="53">
        <v>48691</v>
      </c>
      <c r="H25" s="105">
        <v>27707</v>
      </c>
      <c r="I25" s="106"/>
      <c r="J25" s="107"/>
      <c r="K25" s="53">
        <v>9567</v>
      </c>
      <c r="L25" s="53" t="s">
        <v>1</v>
      </c>
      <c r="M25" s="4" t="s">
        <v>1</v>
      </c>
      <c r="N25" s="5">
        <v>2139</v>
      </c>
      <c r="P25" s="20"/>
    </row>
    <row r="26" spans="1:16">
      <c r="B26" s="114"/>
      <c r="C26" s="98">
        <v>2013</v>
      </c>
      <c r="D26" s="54" t="s">
        <v>45</v>
      </c>
      <c r="E26" s="53">
        <v>11822</v>
      </c>
      <c r="F26" s="5">
        <v>2828</v>
      </c>
      <c r="G26" s="53">
        <v>1435</v>
      </c>
      <c r="H26" s="105">
        <v>7133</v>
      </c>
      <c r="I26" s="106"/>
      <c r="J26" s="107"/>
      <c r="K26" s="53">
        <v>327</v>
      </c>
      <c r="L26" s="53" t="s">
        <v>1</v>
      </c>
      <c r="M26" s="4" t="s">
        <v>1</v>
      </c>
      <c r="N26" s="5">
        <v>99</v>
      </c>
    </row>
    <row r="27" spans="1:16">
      <c r="A27" s="3" t="s">
        <v>51</v>
      </c>
      <c r="B27" s="114"/>
      <c r="C27" s="98"/>
      <c r="D27" s="54" t="s">
        <v>36</v>
      </c>
      <c r="E27" s="53">
        <v>140859</v>
      </c>
      <c r="F27" s="5">
        <v>43761</v>
      </c>
      <c r="G27" s="53">
        <v>50126</v>
      </c>
      <c r="H27" s="105">
        <v>34840</v>
      </c>
      <c r="I27" s="106"/>
      <c r="J27" s="107"/>
      <c r="K27" s="53">
        <v>9894</v>
      </c>
      <c r="L27" s="53" t="s">
        <v>1</v>
      </c>
      <c r="M27" s="4" t="s">
        <v>1</v>
      </c>
      <c r="N27" s="5">
        <v>2238</v>
      </c>
    </row>
    <row r="28" spans="1:16" ht="3" customHeight="1">
      <c r="B28" s="10"/>
      <c r="C28" s="69"/>
      <c r="D28" s="69"/>
      <c r="E28" s="7"/>
      <c r="F28" s="7"/>
      <c r="G28" s="52"/>
      <c r="H28" s="60"/>
      <c r="I28" s="61"/>
      <c r="J28" s="62"/>
      <c r="K28" s="52"/>
      <c r="L28" s="52"/>
      <c r="M28" s="6"/>
      <c r="N28" s="7"/>
    </row>
    <row r="29" spans="1:16" ht="3" customHeight="1">
      <c r="B29" s="96"/>
      <c r="C29" s="98"/>
      <c r="D29" s="98"/>
      <c r="E29" s="75"/>
      <c r="F29" s="76"/>
      <c r="G29" s="53"/>
      <c r="H29" s="4"/>
      <c r="I29" s="53"/>
      <c r="J29" s="53"/>
      <c r="K29" s="53"/>
      <c r="L29" s="53"/>
      <c r="M29" s="4"/>
      <c r="N29" s="5"/>
    </row>
    <row r="30" spans="1:16">
      <c r="B30" s="115" t="s">
        <v>54</v>
      </c>
      <c r="C30" s="98"/>
      <c r="D30" s="54" t="s">
        <v>55</v>
      </c>
      <c r="E30" s="88">
        <v>105573</v>
      </c>
      <c r="F30" s="76">
        <v>12948</v>
      </c>
      <c r="G30" s="53">
        <v>15539</v>
      </c>
      <c r="H30" s="4">
        <v>7789</v>
      </c>
      <c r="I30" s="53">
        <v>10002</v>
      </c>
      <c r="J30" s="53">
        <v>1278</v>
      </c>
      <c r="K30" s="53">
        <v>13696</v>
      </c>
      <c r="L30" s="53">
        <v>43711</v>
      </c>
      <c r="M30" s="4">
        <v>124</v>
      </c>
      <c r="N30" s="5">
        <v>486</v>
      </c>
      <c r="P30" s="20"/>
    </row>
    <row r="31" spans="1:16">
      <c r="B31" s="115"/>
      <c r="D31" s="54" t="s">
        <v>44</v>
      </c>
      <c r="E31" s="53">
        <v>78358</v>
      </c>
      <c r="F31" s="5">
        <v>10293</v>
      </c>
      <c r="G31" s="53">
        <v>26866</v>
      </c>
      <c r="H31" s="4">
        <v>14938</v>
      </c>
      <c r="I31" s="53">
        <v>18869</v>
      </c>
      <c r="J31" s="53">
        <v>2303</v>
      </c>
      <c r="K31" s="53">
        <v>1952</v>
      </c>
      <c r="L31" s="53">
        <v>2124</v>
      </c>
      <c r="M31" s="4">
        <v>483</v>
      </c>
      <c r="N31" s="5">
        <v>530</v>
      </c>
    </row>
    <row r="32" spans="1:16">
      <c r="B32" s="115"/>
      <c r="C32" s="99">
        <v>2013</v>
      </c>
      <c r="D32" s="54" t="s">
        <v>45</v>
      </c>
      <c r="E32" s="53">
        <v>27707</v>
      </c>
      <c r="F32" s="5">
        <v>2803</v>
      </c>
      <c r="G32" s="53">
        <v>3746</v>
      </c>
      <c r="H32" s="4">
        <v>9210</v>
      </c>
      <c r="I32" s="53">
        <v>3119</v>
      </c>
      <c r="J32" s="53">
        <v>840</v>
      </c>
      <c r="K32" s="53">
        <v>7353</v>
      </c>
      <c r="L32" s="53">
        <v>449</v>
      </c>
      <c r="M32" s="4">
        <v>57</v>
      </c>
      <c r="N32" s="5">
        <v>130</v>
      </c>
    </row>
    <row r="33" spans="1:16">
      <c r="A33" s="3" t="s">
        <v>51</v>
      </c>
      <c r="B33" s="115"/>
      <c r="C33" s="98"/>
      <c r="D33" s="54" t="s">
        <v>36</v>
      </c>
      <c r="E33" s="53">
        <v>211638</v>
      </c>
      <c r="F33" s="5">
        <v>26044</v>
      </c>
      <c r="G33" s="53">
        <v>46151</v>
      </c>
      <c r="H33" s="4">
        <v>31937</v>
      </c>
      <c r="I33" s="53">
        <v>31990</v>
      </c>
      <c r="J33" s="53">
        <v>4421</v>
      </c>
      <c r="K33" s="53">
        <v>23001</v>
      </c>
      <c r="L33" s="53">
        <v>46284</v>
      </c>
      <c r="M33" s="4">
        <v>664</v>
      </c>
      <c r="N33" s="5">
        <v>1146</v>
      </c>
    </row>
    <row r="34" spans="1:16" ht="3" customHeight="1">
      <c r="B34" s="10"/>
      <c r="C34" s="69"/>
      <c r="D34" s="69"/>
      <c r="E34" s="77"/>
      <c r="F34" s="77"/>
      <c r="G34" s="52"/>
      <c r="H34" s="6"/>
      <c r="I34" s="52"/>
      <c r="J34" s="52"/>
      <c r="K34" s="52"/>
      <c r="L34" s="52"/>
      <c r="M34" s="6"/>
      <c r="N34" s="7"/>
    </row>
    <row r="35" spans="1:16" ht="3" customHeight="1">
      <c r="B35" s="96"/>
      <c r="C35" s="98"/>
      <c r="D35" s="98"/>
      <c r="E35" s="56"/>
      <c r="F35" s="5"/>
      <c r="G35" s="53"/>
      <c r="H35" s="57"/>
      <c r="I35" s="58"/>
      <c r="J35" s="59"/>
      <c r="K35" s="53"/>
      <c r="L35" s="53"/>
      <c r="M35" s="4"/>
      <c r="N35" s="5"/>
    </row>
    <row r="36" spans="1:16">
      <c r="B36" s="111" t="s">
        <v>46</v>
      </c>
      <c r="C36" s="98"/>
      <c r="D36" s="54" t="s">
        <v>44</v>
      </c>
      <c r="E36" s="53">
        <v>82805</v>
      </c>
      <c r="F36" s="5">
        <v>15020</v>
      </c>
      <c r="G36" s="53">
        <v>24285</v>
      </c>
      <c r="H36" s="105">
        <v>18805</v>
      </c>
      <c r="I36" s="106"/>
      <c r="J36" s="107"/>
      <c r="K36" s="53">
        <v>8077</v>
      </c>
      <c r="L36" s="53">
        <v>14678</v>
      </c>
      <c r="M36" s="4">
        <v>1238</v>
      </c>
      <c r="N36" s="5">
        <v>702</v>
      </c>
      <c r="P36" s="20"/>
    </row>
    <row r="37" spans="1:16">
      <c r="B37" s="111"/>
      <c r="C37" s="98">
        <v>2013</v>
      </c>
      <c r="D37" s="54" t="s">
        <v>45</v>
      </c>
      <c r="E37" s="53">
        <v>12931</v>
      </c>
      <c r="F37" s="5">
        <v>1549</v>
      </c>
      <c r="G37" s="53">
        <v>2496</v>
      </c>
      <c r="H37" s="105">
        <v>5256</v>
      </c>
      <c r="I37" s="106"/>
      <c r="J37" s="107"/>
      <c r="K37" s="53">
        <v>2285</v>
      </c>
      <c r="L37" s="53">
        <v>762</v>
      </c>
      <c r="M37" s="4">
        <v>267</v>
      </c>
      <c r="N37" s="5">
        <v>316</v>
      </c>
    </row>
    <row r="38" spans="1:16">
      <c r="B38" s="111"/>
      <c r="C38" s="98"/>
      <c r="D38" s="54" t="s">
        <v>36</v>
      </c>
      <c r="E38" s="5">
        <v>95736</v>
      </c>
      <c r="F38" s="5">
        <v>16569</v>
      </c>
      <c r="G38" s="53">
        <v>26781</v>
      </c>
      <c r="H38" s="105">
        <v>24061</v>
      </c>
      <c r="I38" s="106"/>
      <c r="J38" s="107"/>
      <c r="K38" s="53">
        <v>10362</v>
      </c>
      <c r="L38" s="53">
        <v>15440</v>
      </c>
      <c r="M38" s="4">
        <v>1505</v>
      </c>
      <c r="N38" s="5">
        <v>1018</v>
      </c>
    </row>
    <row r="39" spans="1:16" ht="3" customHeight="1">
      <c r="B39" s="10"/>
      <c r="C39" s="69"/>
      <c r="D39" s="31"/>
      <c r="E39" s="78"/>
      <c r="F39" s="78"/>
      <c r="G39" s="63"/>
      <c r="H39" s="32"/>
      <c r="I39" s="27"/>
      <c r="J39" s="36"/>
      <c r="K39" s="63"/>
      <c r="L39" s="63"/>
      <c r="M39" s="79"/>
      <c r="N39" s="78"/>
    </row>
    <row r="40" spans="1:16" ht="3" customHeight="1">
      <c r="B40" s="45"/>
      <c r="E40" s="1"/>
      <c r="F40" s="1"/>
      <c r="G40" s="64"/>
      <c r="H40" s="64"/>
      <c r="I40" s="64"/>
      <c r="J40" s="64"/>
      <c r="K40" s="64"/>
      <c r="L40" s="64"/>
      <c r="M40" s="1"/>
      <c r="N40" s="16"/>
    </row>
    <row r="41" spans="1:16" s="2" customFormat="1" ht="12.75">
      <c r="A41" s="13" t="s">
        <v>47</v>
      </c>
      <c r="B41" s="12"/>
      <c r="C41" s="12"/>
      <c r="D41" s="13"/>
      <c r="E41" s="14"/>
      <c r="F41" s="14"/>
      <c r="G41" s="8"/>
      <c r="H41" s="8"/>
      <c r="I41" s="8"/>
      <c r="J41" s="8"/>
      <c r="K41" s="8"/>
      <c r="L41" s="8"/>
      <c r="M41" s="14"/>
      <c r="N41" s="14"/>
      <c r="O41" s="13"/>
    </row>
    <row r="42" spans="1:16" s="21" customFormat="1" ht="19.5" customHeight="1">
      <c r="A42" s="109" t="s">
        <v>11</v>
      </c>
      <c r="B42" s="109"/>
      <c r="C42" s="109"/>
      <c r="D42" s="109"/>
      <c r="E42" s="109"/>
      <c r="F42" s="109"/>
      <c r="G42" s="109"/>
      <c r="H42" s="109"/>
      <c r="I42" s="109"/>
      <c r="J42" s="109"/>
      <c r="K42" s="109"/>
      <c r="L42" s="109"/>
      <c r="M42" s="109"/>
      <c r="N42" s="109"/>
      <c r="O42" s="109"/>
    </row>
    <row r="43" spans="1:16" s="21" customFormat="1" ht="24" customHeight="1">
      <c r="A43" s="108" t="s">
        <v>62</v>
      </c>
      <c r="B43" s="108"/>
      <c r="C43" s="108"/>
      <c r="D43" s="108"/>
      <c r="E43" s="108"/>
      <c r="F43" s="108"/>
      <c r="G43" s="108"/>
      <c r="H43" s="108"/>
      <c r="I43" s="108"/>
      <c r="J43" s="108"/>
      <c r="K43" s="108"/>
      <c r="L43" s="108"/>
      <c r="M43" s="108"/>
      <c r="N43" s="108"/>
      <c r="O43" s="108"/>
    </row>
    <row r="44" spans="1:16" s="2" customFormat="1" ht="43.5" customHeight="1">
      <c r="A44" s="108" t="s">
        <v>61</v>
      </c>
      <c r="B44" s="108"/>
      <c r="C44" s="108"/>
      <c r="D44" s="108"/>
      <c r="E44" s="108"/>
      <c r="F44" s="108"/>
      <c r="G44" s="108"/>
      <c r="H44" s="108"/>
      <c r="I44" s="108"/>
      <c r="J44" s="108"/>
      <c r="K44" s="108"/>
      <c r="L44" s="108"/>
      <c r="M44" s="108"/>
      <c r="N44" s="108"/>
      <c r="O44" s="108"/>
    </row>
    <row r="45" spans="1:16" s="80" customFormat="1" ht="12.75" customHeight="1">
      <c r="A45" s="108" t="s">
        <v>48</v>
      </c>
      <c r="B45" s="108"/>
      <c r="C45" s="108"/>
      <c r="D45" s="108"/>
      <c r="E45" s="108"/>
      <c r="F45" s="108"/>
      <c r="G45" s="108"/>
      <c r="H45" s="108"/>
      <c r="I45" s="108"/>
      <c r="J45" s="108"/>
      <c r="K45" s="108"/>
      <c r="L45" s="108"/>
      <c r="M45" s="108"/>
      <c r="N45" s="108"/>
      <c r="O45" s="108"/>
    </row>
    <row r="46" spans="1:16" s="80" customFormat="1" ht="37.5" customHeight="1">
      <c r="A46" s="109" t="s">
        <v>60</v>
      </c>
      <c r="B46" s="109"/>
      <c r="C46" s="109"/>
      <c r="D46" s="109"/>
      <c r="E46" s="109"/>
      <c r="F46" s="109"/>
      <c r="G46" s="109"/>
      <c r="H46" s="109"/>
      <c r="I46" s="109"/>
      <c r="J46" s="109"/>
      <c r="K46" s="109"/>
      <c r="L46" s="109"/>
      <c r="M46" s="109"/>
      <c r="N46" s="109"/>
      <c r="O46" s="109"/>
    </row>
    <row r="47" spans="1:16" s="93" customFormat="1" ht="12">
      <c r="A47" s="110" t="s">
        <v>49</v>
      </c>
      <c r="B47" s="110"/>
      <c r="C47" s="110"/>
      <c r="D47" s="110"/>
      <c r="E47" s="110"/>
      <c r="F47" s="110"/>
      <c r="G47" s="110"/>
      <c r="H47" s="110"/>
      <c r="I47" s="110"/>
      <c r="J47" s="110"/>
      <c r="K47" s="110"/>
      <c r="L47" s="110"/>
      <c r="M47" s="110"/>
      <c r="N47" s="110"/>
      <c r="O47" s="110"/>
    </row>
    <row r="48" spans="1:16" s="80" customFormat="1" ht="3" customHeight="1">
      <c r="A48" s="95"/>
      <c r="B48" s="95"/>
      <c r="C48" s="95"/>
      <c r="D48" s="95"/>
      <c r="E48" s="95"/>
      <c r="F48" s="95"/>
      <c r="G48" s="95"/>
      <c r="H48" s="95"/>
      <c r="I48" s="95"/>
      <c r="J48" s="95"/>
      <c r="K48" s="95"/>
      <c r="L48" s="95"/>
      <c r="M48" s="95"/>
      <c r="N48" s="95"/>
      <c r="O48" s="95"/>
    </row>
    <row r="49" spans="1:15" s="80" customFormat="1" ht="24" customHeight="1">
      <c r="A49" s="108" t="s">
        <v>56</v>
      </c>
      <c r="B49" s="108"/>
      <c r="C49" s="108"/>
      <c r="D49" s="108"/>
      <c r="E49" s="108"/>
      <c r="F49" s="108"/>
      <c r="G49" s="108"/>
      <c r="H49" s="108"/>
      <c r="I49" s="108"/>
      <c r="J49" s="108"/>
      <c r="K49" s="108"/>
      <c r="L49" s="108"/>
      <c r="M49" s="108"/>
      <c r="N49" s="108"/>
      <c r="O49" s="108"/>
    </row>
    <row r="50" spans="1:15" s="2" customFormat="1" ht="4.5" customHeight="1">
      <c r="A50" s="13"/>
      <c r="B50" s="12"/>
      <c r="C50" s="12"/>
      <c r="D50" s="13"/>
      <c r="E50" s="13"/>
      <c r="F50" s="13"/>
      <c r="G50" s="8"/>
      <c r="H50" s="8"/>
      <c r="I50" s="8"/>
      <c r="J50" s="8"/>
      <c r="K50" s="8"/>
      <c r="L50" s="8"/>
      <c r="M50" s="13"/>
      <c r="N50" s="13"/>
      <c r="O50" s="13"/>
    </row>
    <row r="51" spans="1:15" s="2" customFormat="1" ht="12.75">
      <c r="A51" s="81" t="s">
        <v>6</v>
      </c>
      <c r="B51" s="81"/>
      <c r="C51" s="81"/>
      <c r="D51" s="81"/>
      <c r="E51" s="81"/>
      <c r="F51" s="81"/>
      <c r="G51" s="81"/>
      <c r="H51" s="81"/>
      <c r="I51" s="81"/>
      <c r="J51" s="81"/>
      <c r="K51" s="81"/>
      <c r="L51" s="81"/>
      <c r="M51" s="81"/>
      <c r="N51" s="81"/>
      <c r="O51" s="81"/>
    </row>
    <row r="52" spans="1:15">
      <c r="A52" s="82" t="s">
        <v>18</v>
      </c>
      <c r="B52" s="12"/>
      <c r="C52" s="12"/>
      <c r="D52" s="13"/>
      <c r="E52" s="13"/>
      <c r="F52" s="13"/>
      <c r="G52" s="8"/>
      <c r="H52" s="8"/>
      <c r="I52" s="8"/>
      <c r="J52" s="8"/>
      <c r="K52" s="8"/>
      <c r="L52" s="8"/>
      <c r="M52" s="13"/>
      <c r="N52" s="13"/>
      <c r="O52" s="13"/>
    </row>
  </sheetData>
  <protectedRanges>
    <protectedRange password="9391" sqref="E12:N12 E6 B7:N8 E39:G39 B39:C39 D39 K39:N39 B12:D12" name="範囲1_12"/>
    <protectedRange password="9391" sqref="H39:J39" name="範囲1_2_9"/>
    <protectedRange password="9391" sqref="E13:N13 D13 B13 C13" name="範囲1_3_9"/>
    <protectedRange password="9391" sqref="B9:B11" name="範囲1_12_1"/>
    <protectedRange password="9391" sqref="E23:N23 B23:C23 E29:N29 B24:G24 B34:N34 B35:G35 B28:D29 E28:G28 K28:N28 K24:N24 K35:N35 E19:N19 D19 B19:C19 B25:B27 B30:B33 D23 B20:B21" name="範囲1_12_4"/>
    <protectedRange password="9391" sqref="H24:J24 H28:J28" name="範囲1_1_9_2"/>
    <protectedRange password="9391" sqref="H35:J35" name="範囲1_2_9_2"/>
    <protectedRange password="9391" sqref="B18:C18 D18 B14:B16 E18:N18" name="範囲1_3_9_2"/>
    <protectedRange password="9391" sqref="B36:B37" name="範囲1_12_1_3"/>
    <protectedRange password="9391" sqref="C9:D11" name="範囲1_12_2"/>
    <protectedRange password="9391" sqref="D14:D17 C14 C16" name="範囲1_3_9_2_1"/>
    <protectedRange password="9391" sqref="C25:D27" name="範囲1_12_4_1"/>
    <protectedRange password="9391" sqref="D30:D33 C30 C32:C33" name="範囲1_12_4_2"/>
    <protectedRange password="9391" sqref="C36:C37 D36:D38" name="範囲1_12_1_3_1"/>
    <protectedRange password="9391" sqref="D20:D22 C20:C21" name="範囲1_12_4_3"/>
  </protectedRanges>
  <mergeCells count="20">
    <mergeCell ref="A42:O42"/>
    <mergeCell ref="A43:O43"/>
    <mergeCell ref="H25:J25"/>
    <mergeCell ref="H26:J26"/>
    <mergeCell ref="H27:J27"/>
    <mergeCell ref="B30:B33"/>
    <mergeCell ref="B36:B38"/>
    <mergeCell ref="H36:J36"/>
    <mergeCell ref="H37:J37"/>
    <mergeCell ref="H38:J38"/>
    <mergeCell ref="B9:B11"/>
    <mergeCell ref="B14:B17"/>
    <mergeCell ref="C14:C17"/>
    <mergeCell ref="B20:B22"/>
    <mergeCell ref="B25:B27"/>
    <mergeCell ref="A44:O44"/>
    <mergeCell ref="A45:O45"/>
    <mergeCell ref="A46:O46"/>
    <mergeCell ref="A47:O47"/>
    <mergeCell ref="A49:O49"/>
  </mergeCells>
  <phoneticPr fontId="1"/>
  <pageMargins left="0.70866141732283472" right="0.43307086614173229" top="0.74803149606299213" bottom="0.74803149606299213" header="0.31496062992125984" footer="0.31496062992125984"/>
  <pageSetup paperSize="9" scale="84" orientation="landscape" r:id="rId1"/>
  <headerFooter>
    <oddHeader>&amp;R&amp;8文部科学省「諸外国の教育統計」平成28（2016）年版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5" tint="-0.249977111117893"/>
  </sheetPr>
  <dimension ref="A1:O33"/>
  <sheetViews>
    <sheetView showGridLines="0" zoomScaleNormal="100" zoomScaleSheetLayoutView="100" workbookViewId="0"/>
  </sheetViews>
  <sheetFormatPr defaultRowHeight="14.25"/>
  <cols>
    <col min="1" max="1" width="4" style="3" customWidth="1"/>
    <col min="2" max="2" width="10.125" style="19" customWidth="1"/>
    <col min="3" max="3" width="7.75" style="19" customWidth="1"/>
    <col min="4" max="5" width="11" style="3" customWidth="1"/>
    <col min="6" max="11" width="11" style="22" customWidth="1"/>
    <col min="12" max="13" width="11" style="3" customWidth="1"/>
    <col min="14" max="14" width="3.5" style="3" customWidth="1"/>
    <col min="15" max="15" width="9" style="3"/>
    <col min="16" max="17" width="13.625" style="3" customWidth="1"/>
    <col min="18" max="16384" width="9" style="3"/>
  </cols>
  <sheetData>
    <row r="1" spans="1:15" ht="15">
      <c r="A1" s="17" t="s">
        <v>21</v>
      </c>
      <c r="B1" s="3"/>
      <c r="C1" s="3"/>
      <c r="F1" s="3"/>
      <c r="G1" s="3"/>
      <c r="H1" s="3"/>
      <c r="I1" s="3"/>
      <c r="J1" s="3"/>
      <c r="K1" s="3"/>
    </row>
    <row r="2" spans="1:15" ht="15">
      <c r="A2" s="17" t="s">
        <v>23</v>
      </c>
      <c r="B2" s="3"/>
      <c r="C2" s="3"/>
      <c r="F2" s="3"/>
      <c r="G2" s="3"/>
      <c r="H2" s="3"/>
      <c r="I2" s="3"/>
      <c r="J2" s="3"/>
      <c r="K2" s="3"/>
    </row>
    <row r="3" spans="1:15" ht="15">
      <c r="A3" s="17" t="s">
        <v>24</v>
      </c>
      <c r="B3" s="3"/>
      <c r="C3" s="3"/>
      <c r="F3" s="3"/>
      <c r="G3" s="3"/>
      <c r="H3" s="3"/>
      <c r="I3" s="3"/>
      <c r="J3" s="3"/>
      <c r="K3" s="3"/>
    </row>
    <row r="4" spans="1:15" ht="15">
      <c r="A4" s="17" t="s">
        <v>25</v>
      </c>
    </row>
    <row r="7" spans="1:15" s="38" customFormat="1" ht="43.5" customHeight="1">
      <c r="B7" s="39"/>
      <c r="C7" s="40" t="s">
        <v>26</v>
      </c>
      <c r="D7" s="40" t="s">
        <v>12</v>
      </c>
      <c r="E7" s="41" t="s">
        <v>27</v>
      </c>
      <c r="F7" s="40" t="s">
        <v>28</v>
      </c>
      <c r="G7" s="42" t="s">
        <v>29</v>
      </c>
      <c r="H7" s="40" t="s">
        <v>30</v>
      </c>
      <c r="I7" s="40" t="s">
        <v>31</v>
      </c>
      <c r="J7" s="43" t="s">
        <v>4</v>
      </c>
      <c r="K7" s="43" t="s">
        <v>5</v>
      </c>
      <c r="L7" s="42" t="s">
        <v>32</v>
      </c>
      <c r="M7" s="41" t="s">
        <v>22</v>
      </c>
    </row>
    <row r="8" spans="1:15" ht="10.5" customHeight="1">
      <c r="B8" s="84"/>
      <c r="C8" s="83"/>
      <c r="D8" s="25"/>
      <c r="E8" s="28"/>
      <c r="F8" s="23"/>
      <c r="G8" s="24"/>
      <c r="H8" s="25"/>
      <c r="I8" s="25"/>
      <c r="J8" s="25"/>
      <c r="K8" s="25"/>
      <c r="L8" s="24"/>
      <c r="M8" s="44"/>
    </row>
    <row r="9" spans="1:15">
      <c r="B9" s="29" t="s">
        <v>0</v>
      </c>
      <c r="C9" s="83">
        <v>2012</v>
      </c>
      <c r="D9" s="25">
        <v>100</v>
      </c>
      <c r="E9" s="101">
        <v>8.9</v>
      </c>
      <c r="F9" s="101">
        <v>10.5</v>
      </c>
      <c r="G9" s="101">
        <v>9.1</v>
      </c>
      <c r="H9" s="101">
        <v>41</v>
      </c>
      <c r="I9" s="101">
        <v>5.8000000000000007</v>
      </c>
      <c r="J9" s="101">
        <v>11.5</v>
      </c>
      <c r="K9" s="101">
        <v>5.0999999999999996</v>
      </c>
      <c r="L9" s="101">
        <v>0.4</v>
      </c>
      <c r="M9" s="101">
        <v>7.7</v>
      </c>
      <c r="O9" s="20"/>
    </row>
    <row r="10" spans="1:15" ht="8.25" customHeight="1">
      <c r="B10" s="30"/>
      <c r="C10" s="31"/>
      <c r="D10" s="32"/>
      <c r="E10" s="32"/>
      <c r="F10" s="26"/>
      <c r="G10" s="27"/>
      <c r="H10" s="26"/>
      <c r="I10" s="26"/>
      <c r="J10" s="26"/>
      <c r="K10" s="26"/>
      <c r="L10" s="27"/>
      <c r="M10" s="32"/>
    </row>
    <row r="11" spans="1:15" ht="8.25" customHeight="1">
      <c r="B11" s="84"/>
      <c r="C11" s="83"/>
      <c r="D11" s="23"/>
      <c r="E11" s="28"/>
      <c r="F11" s="25"/>
      <c r="G11" s="24"/>
      <c r="H11" s="25"/>
      <c r="I11" s="25"/>
      <c r="J11" s="25"/>
      <c r="K11" s="25"/>
      <c r="L11" s="24"/>
      <c r="M11" s="28"/>
    </row>
    <row r="12" spans="1:15">
      <c r="B12" s="29" t="s">
        <v>13</v>
      </c>
      <c r="C12" s="83">
        <v>2012</v>
      </c>
      <c r="D12" s="25">
        <v>100</v>
      </c>
      <c r="E12" s="28">
        <v>11.2</v>
      </c>
      <c r="F12" s="25">
        <v>35.9</v>
      </c>
      <c r="G12" s="24">
        <v>4.5999999999999996</v>
      </c>
      <c r="H12" s="25">
        <v>9.5</v>
      </c>
      <c r="I12" s="25">
        <v>0.8</v>
      </c>
      <c r="J12" s="25">
        <v>16.600000000000001</v>
      </c>
      <c r="K12" s="25">
        <v>18.8</v>
      </c>
      <c r="L12" s="24">
        <v>0.4</v>
      </c>
      <c r="M12" s="28">
        <v>2.2000000000000002</v>
      </c>
      <c r="O12" s="20"/>
    </row>
    <row r="13" spans="1:15" ht="8.25" customHeight="1">
      <c r="B13" s="30"/>
      <c r="C13" s="31"/>
      <c r="D13" s="32"/>
      <c r="E13" s="32"/>
      <c r="F13" s="26"/>
      <c r="G13" s="27"/>
      <c r="H13" s="26"/>
      <c r="I13" s="26"/>
      <c r="J13" s="26"/>
      <c r="K13" s="26"/>
      <c r="L13" s="27"/>
      <c r="M13" s="32"/>
    </row>
    <row r="14" spans="1:15" ht="8.25" customHeight="1">
      <c r="B14" s="84"/>
      <c r="C14" s="83"/>
      <c r="D14" s="23"/>
      <c r="E14" s="28"/>
      <c r="F14" s="25"/>
      <c r="G14" s="24"/>
      <c r="H14" s="25"/>
      <c r="I14" s="25"/>
      <c r="J14" s="25"/>
      <c r="K14" s="25"/>
      <c r="L14" s="24"/>
      <c r="M14" s="28"/>
    </row>
    <row r="15" spans="1:15">
      <c r="B15" s="29" t="s">
        <v>14</v>
      </c>
      <c r="C15" s="89">
        <v>2013</v>
      </c>
      <c r="D15" s="25">
        <v>100</v>
      </c>
      <c r="E15" s="28">
        <v>10.528050246190826</v>
      </c>
      <c r="F15" s="25">
        <v>36.856899158686467</v>
      </c>
      <c r="G15" s="24">
        <v>12.749583220253557</v>
      </c>
      <c r="H15" s="25">
        <v>9.7080603264451604</v>
      </c>
      <c r="I15" s="25">
        <v>0.61644632264567911</v>
      </c>
      <c r="J15" s="25">
        <v>10.400108556585121</v>
      </c>
      <c r="K15" s="25">
        <v>16.665374326367619</v>
      </c>
      <c r="L15" s="24" t="s">
        <v>1</v>
      </c>
      <c r="M15" s="28">
        <v>2.4793548637227154</v>
      </c>
      <c r="O15" s="20"/>
    </row>
    <row r="16" spans="1:15" ht="8.25" customHeight="1">
      <c r="B16" s="30"/>
      <c r="C16" s="31"/>
      <c r="D16" s="32"/>
      <c r="E16" s="32"/>
      <c r="F16" s="26"/>
      <c r="G16" s="27"/>
      <c r="H16" s="26"/>
      <c r="I16" s="26"/>
      <c r="J16" s="26"/>
      <c r="K16" s="26"/>
      <c r="L16" s="27"/>
      <c r="M16" s="32"/>
    </row>
    <row r="17" spans="1:15" ht="10.5" customHeight="1">
      <c r="B17" s="84"/>
      <c r="C17" s="83"/>
      <c r="D17" s="25"/>
      <c r="E17" s="28"/>
      <c r="F17" s="23"/>
      <c r="G17" s="33"/>
      <c r="H17" s="34"/>
      <c r="I17" s="35"/>
      <c r="J17" s="25"/>
      <c r="K17" s="25"/>
      <c r="L17" s="24"/>
      <c r="M17" s="44"/>
    </row>
    <row r="18" spans="1:15">
      <c r="B18" s="29" t="s">
        <v>15</v>
      </c>
      <c r="C18" s="83">
        <v>2013</v>
      </c>
      <c r="D18" s="25">
        <v>100</v>
      </c>
      <c r="E18" s="28">
        <v>31.1</v>
      </c>
      <c r="F18" s="25">
        <v>35.6</v>
      </c>
      <c r="G18" s="102">
        <v>24.7</v>
      </c>
      <c r="H18" s="103"/>
      <c r="I18" s="104"/>
      <c r="J18" s="25">
        <v>7</v>
      </c>
      <c r="K18" s="25" t="s">
        <v>1</v>
      </c>
      <c r="L18" s="24" t="s">
        <v>1</v>
      </c>
      <c r="M18" s="28">
        <v>1.6</v>
      </c>
      <c r="O18" s="20"/>
    </row>
    <row r="19" spans="1:15" ht="8.25" customHeight="1">
      <c r="B19" s="30"/>
      <c r="C19" s="31"/>
      <c r="D19" s="32"/>
      <c r="E19" s="32"/>
      <c r="F19" s="26"/>
      <c r="G19" s="32"/>
      <c r="H19" s="27"/>
      <c r="I19" s="36"/>
      <c r="J19" s="26"/>
      <c r="K19" s="26"/>
      <c r="L19" s="27"/>
      <c r="M19" s="32"/>
    </row>
    <row r="20" spans="1:15" ht="8.25" customHeight="1">
      <c r="B20" s="84"/>
      <c r="C20" s="83"/>
      <c r="D20" s="23"/>
      <c r="E20" s="28"/>
      <c r="F20" s="25"/>
      <c r="G20" s="24"/>
      <c r="H20" s="25"/>
      <c r="I20" s="25"/>
      <c r="J20" s="25"/>
      <c r="K20" s="25"/>
      <c r="L20" s="24"/>
      <c r="M20" s="28"/>
    </row>
    <row r="21" spans="1:15">
      <c r="B21" s="84" t="s">
        <v>50</v>
      </c>
      <c r="C21" s="83">
        <v>2013</v>
      </c>
      <c r="D21" s="25">
        <v>100</v>
      </c>
      <c r="E21" s="28">
        <v>12.305918596849336</v>
      </c>
      <c r="F21" s="25">
        <v>21.806575378712708</v>
      </c>
      <c r="G21" s="24">
        <v>15.090390194577532</v>
      </c>
      <c r="H21" s="25">
        <v>15.115432956274393</v>
      </c>
      <c r="I21" s="25">
        <v>2.088944329468243</v>
      </c>
      <c r="J21" s="25">
        <v>10.868086071499446</v>
      </c>
      <c r="K21" s="25">
        <v>21.869418535423694</v>
      </c>
      <c r="L21" s="24">
        <v>0.31374327861726159</v>
      </c>
      <c r="M21" s="28">
        <v>0.5414906585773821</v>
      </c>
      <c r="O21" s="20"/>
    </row>
    <row r="22" spans="1:15" ht="8.25" customHeight="1">
      <c r="B22" s="30"/>
      <c r="C22" s="31"/>
      <c r="D22" s="32"/>
      <c r="E22" s="32"/>
      <c r="F22" s="26"/>
      <c r="G22" s="27"/>
      <c r="H22" s="26"/>
      <c r="I22" s="26"/>
      <c r="J22" s="26"/>
      <c r="K22" s="26"/>
      <c r="L22" s="27"/>
      <c r="M22" s="32"/>
    </row>
    <row r="23" spans="1:15" ht="8.25" customHeight="1">
      <c r="B23" s="84"/>
      <c r="C23" s="83"/>
      <c r="D23" s="23"/>
      <c r="E23" s="28"/>
      <c r="F23" s="25"/>
      <c r="G23" s="33"/>
      <c r="H23" s="34"/>
      <c r="I23" s="35"/>
      <c r="J23" s="25"/>
      <c r="K23" s="25"/>
      <c r="L23" s="24"/>
      <c r="M23" s="28"/>
    </row>
    <row r="24" spans="1:15">
      <c r="B24" s="29" t="s">
        <v>16</v>
      </c>
      <c r="C24" s="100">
        <v>2013</v>
      </c>
      <c r="D24" s="25">
        <v>100</v>
      </c>
      <c r="E24" s="28">
        <v>17.3</v>
      </c>
      <c r="F24" s="25">
        <v>28</v>
      </c>
      <c r="H24" s="86">
        <v>25.1</v>
      </c>
      <c r="I24" s="87"/>
      <c r="J24" s="25">
        <v>10.8</v>
      </c>
      <c r="K24" s="25">
        <v>16.100000000000001</v>
      </c>
      <c r="L24" s="24">
        <v>1.6</v>
      </c>
      <c r="M24" s="28">
        <v>1.1000000000000001</v>
      </c>
      <c r="O24" s="20"/>
    </row>
    <row r="25" spans="1:15" ht="8.25" customHeight="1">
      <c r="B25" s="30"/>
      <c r="C25" s="31"/>
      <c r="D25" s="32"/>
      <c r="E25" s="32"/>
      <c r="F25" s="26"/>
      <c r="G25" s="32"/>
      <c r="H25" s="27"/>
      <c r="I25" s="36"/>
      <c r="J25" s="26"/>
      <c r="K25" s="26"/>
      <c r="L25" s="27"/>
      <c r="M25" s="32"/>
    </row>
    <row r="26" spans="1:15">
      <c r="B26" s="45"/>
      <c r="D26" s="46"/>
      <c r="E26" s="46"/>
      <c r="F26" s="37"/>
      <c r="G26" s="37"/>
      <c r="H26" s="37"/>
      <c r="I26" s="37"/>
      <c r="J26" s="37"/>
      <c r="K26" s="37"/>
      <c r="L26" s="46"/>
      <c r="M26" s="47"/>
    </row>
    <row r="28" spans="1:15" s="2" customFormat="1" ht="4.5" customHeight="1">
      <c r="B28" s="11"/>
      <c r="C28" s="11"/>
      <c r="G28" s="15"/>
      <c r="H28" s="15"/>
      <c r="I28" s="15"/>
      <c r="J28" s="15"/>
      <c r="K28" s="15"/>
      <c r="L28" s="15"/>
    </row>
    <row r="29" spans="1:15" s="2" customFormat="1" ht="12.75">
      <c r="A29" s="48" t="s">
        <v>6</v>
      </c>
      <c r="B29" s="48"/>
      <c r="C29" s="48"/>
      <c r="D29" s="48"/>
      <c r="E29" s="48"/>
      <c r="F29" s="48"/>
      <c r="G29" s="48"/>
      <c r="H29" s="48"/>
      <c r="I29" s="48"/>
      <c r="J29" s="48"/>
      <c r="K29" s="48"/>
      <c r="L29" s="48"/>
      <c r="M29" s="48"/>
      <c r="N29" s="48"/>
      <c r="O29" s="48"/>
    </row>
    <row r="30" spans="1:15" s="2" customFormat="1" ht="13.5">
      <c r="A30" s="85" t="s">
        <v>19</v>
      </c>
      <c r="B30" s="11"/>
      <c r="C30" s="11"/>
      <c r="G30" s="15"/>
      <c r="H30" s="15"/>
      <c r="I30" s="15"/>
      <c r="J30" s="15"/>
      <c r="K30" s="15"/>
      <c r="L30" s="15"/>
    </row>
    <row r="33" spans="2:2">
      <c r="B33" s="18"/>
    </row>
  </sheetData>
  <protectedRanges>
    <protectedRange password="9391" sqref="D6 B10:M10 B7:M8" name="範囲1"/>
    <protectedRange password="9391" sqref="B11:M11" name="範囲1_1"/>
    <protectedRange password="9391" sqref="B9" name="範囲1_2"/>
    <protectedRange password="9391" sqref="B16:M17 D19:M20 B15 B24 B25:M25 B22:M23 B19:C20 B14:M14 B18 B21" name="範囲1_4"/>
    <protectedRange password="9391" sqref="B12 B13:M13" name="範囲1_1_1"/>
    <protectedRange password="9391" sqref="C9" name="範囲1_2_1"/>
    <protectedRange password="9391" sqref="C12" name="範囲1_1_1_3"/>
    <protectedRange password="9391" sqref="C18" name="範囲1_4_1"/>
    <protectedRange password="9391" sqref="C21" name="範囲1_4_2"/>
    <protectedRange password="9391" sqref="C24" name="範囲1_4_3"/>
    <protectedRange password="9391" sqref="C15" name="範囲1_4_4"/>
  </protectedRanges>
  <mergeCells count="1">
    <mergeCell ref="G18:I1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３．４．２．１ 実数</vt:lpstr>
      <vt:lpstr>３．４．２．２ 構成比</vt:lpstr>
      <vt:lpstr>'３．４．２．１ 実数'!Print_Area</vt:lpstr>
      <vt:lpstr>'３．４．２．２ 構成比'!Print_Area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2014-10-15T07:23:50Z</dcterms:created>
  <dcterms:modified xsi:type="dcterms:W3CDTF">2016-11-11T05:16:58Z</dcterms:modified>
</cp:coreProperties>
</file>