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DF6BCA29-867C-4992-975F-70517A1F7508}" xr6:coauthVersionLast="36" xr6:coauthVersionMax="36" xr10:uidLastSave="{00000000-0000-0000-0000-000000000000}"/>
  <bookViews>
    <workbookView xWindow="2286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<sst xmlns="http://schemas.openxmlformats.org/spreadsheetml/2006/main" count="3210" uniqueCount="659">
  <si>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</si>
  <si>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</si>
  <si>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</si>
  <si>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</si>
  <si>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</si>
  <si>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</si>
  <si>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</si>
  <si>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</si>
  <si>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</si>
  <si>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</si>
  <si>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</si>
  <si>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</si>
  <si>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</si>
  <si>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</si>
  <si>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</si>
  <si>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</si>
  <si>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</si>
  <si>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</si>
  <si>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</si>
  <si>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</si>
  <si>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</si>
  <si>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</si>
  <si>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</si>
  <si>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</si>
  <si>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</si>
  <si>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</si>
  <si>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</si>
  <si>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</si>
  <si>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</si>
  <si>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</si>
  <si>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</si>
  <si>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</si>
  <si>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</si>
  <si>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</si>
  <si>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</si>
  <si>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</si>
  <si>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</si>
  <si>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</si>
  <si>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</si>
  <si>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</si>
  <si>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</si>
  <si>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</si>
  <si>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</si>
  <si>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</si>
  <si>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</si>
  <si>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</si>
  <si>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</si>
  <si>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</si>
  <si>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</si>
  <si>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</si>
  <si>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</si>
  <si>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</si>
  <si>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</si>
  <si>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</si>
  <si>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</si>
  <si>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</si>
  <si>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</si>
  <si>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</si>
  <si>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</si>
  <si>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</si>
  <si>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</si>
  <si>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</si>
  <si>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</si>
  <si>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</si>
  <si>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</si>
  <si>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</si>
  <si>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</si>
  <si>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</si>
  <si>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</si>
  <si>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</si>
  <si>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</si>
  <si>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</si>
  <si>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</si>
  <si>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</si>
  <si>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</si>
  <si>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</si>
  <si>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</si>
  <si>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</si>
  <si>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</si>
  <si>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</si>
  <si>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</si>
  <si>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</si>
  <si>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</si>
  <si>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</si>
  <si>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</si>
  <si>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</si>
  <si>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</si>
  <si>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</si>
  <si>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</si>
  <si>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</si>
  <si>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</si>
  <si>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</si>
  <si>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</si>
  <si>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</si>
  <si>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</si>
  <si>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</si>
  <si>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</si>
  <si>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</si>
  <si>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</si>
  <si>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</si>
  <si>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</si>
  <si>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</si>
  <si>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</si>
  <si>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</si>
  <si>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</si>
  <si>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</si>
  <si>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</si>
  <si>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</si>
  <si>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</si>
  <si>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</si>
  <si>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</si>
  <si>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</si>
  <si>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</si>
  <si>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</si>
  <si>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</si>
  <si>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</si>
  <si>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</si>
  <si>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</si>
  <si>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</si>
  <si>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</si>
  <si>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</si>
  <si>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</si>
  <si>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</si>
  <si>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</si>
  <si>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</si>
  <si>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</si>
  <si>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</si>
  <si>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</si>
  <si>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</si>
  <si>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</si>
  <si>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</si>
  <si>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</si>
  <si>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</si>
  <si>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</si>
  <si>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</si>
  <si>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</si>
  <si>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</si>
  <si>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</si>
  <si>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</si>
  <si>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</si>
  <si>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</si>
  <si>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</si>
  <si>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</si>
  <si>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</si>
  <si>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</si>
  <si>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</si>
  <si>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</si>
  <si>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</si>
  <si>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</si>
  <si>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</si>
  <si>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</si>
  <si>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</si>
  <si>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</si>
  <si>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</si>
  <si>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</si>
  <si>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</si>
  <si>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</si>
  <si>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</si>
  <si>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</si>
  <si>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</si>
  <si>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</si>
  <si>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</si>
  <si>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</si>
  <si>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</si>
  <si>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</si>
  <si>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</si>
  <si>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</si>
  <si>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</si>
  <si>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</si>
  <si>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</si>
  <si>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</si>
  <si>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</si>
  <si>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</si>
  <si>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</si>
  <si>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</si>
  <si>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</si>
  <si>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</si>
  <si>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</si>
  <si>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</si>
  <si>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</si>
  <si>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</si>
  <si>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</si>
  <si>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</si>
  <si>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</si>
  <si>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</si>
  <si>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</si>
  <si>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</si>
  <si>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</si>
  <si>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</si>
  <si>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</si>
  <si>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</si>
  <si>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</si>
  <si>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</si>
  <si>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</si>
  <si>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</si>
  <si>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</si>
  <si>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</si>
  <si>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</si>
  <si>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</si>
  <si>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</si>
  <si>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</si>
  <si>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</si>
  <si>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</si>
  <si>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</si>
  <si>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</si>
  <si>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</si>
  <si>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</si>
  <si>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</si>
  <si>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</si>
  <si>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</si>
  <si>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</si>
  <si>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</si>
  <si>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</si>
  <si>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</si>
  <si>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</si>
  <si>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</si>
  <si>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</si>
  <si>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</si>
  <si>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</si>
  <si>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</si>
  <si>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</si>
  <si>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</si>
  <si>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</si>
  <si>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</si>
  <si>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</si>
  <si>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</si>
  <si>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</si>
  <si>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</si>
  <si>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</si>
  <si>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</si>
  <si>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</si>
  <si>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</si>
  <si>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</si>
  <si>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</si>
  <si>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</si>
  <si>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</si>
  <si>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</si>
  <si>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</si>
  <si>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</si>
  <si>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</si>
  <si>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</si>
  <si>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</si>
  <si>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</si>
  <si>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</si>
  <si>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</si>
  <si>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</si>
  <si>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</si>
  <si>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</si>
  <si>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</si>
  <si>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</si>
  <si>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</si>
  <si>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</si>
  <si>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</si>
  <si>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</si>
  <si>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</si>
  <si>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</si>
  <si>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</si>
  <si>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</si>
  <si>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</si>
  <si>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</si>
  <si>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</si>
  <si>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</si>
  <si>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</si>
  <si>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</si>
  <si>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</si>
  <si>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</si>
  <si>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</si>
  <si>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</si>
  <si>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</si>
  <si>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</si>
  <si>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</si>
  <si>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</si>
  <si>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</si>
  <si>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</si>
  <si>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</si>
  <si>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</si>
  <si>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</si>
  <si>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</si>
  <si>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</si>
  <si>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</si>
  <si>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</si>
  <si>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</si>
  <si>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</si>
  <si>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</si>
  <si>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</si>
  <si>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</si>
  <si>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</si>
  <si>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</si>
  <si>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</si>
  <si>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</si>
  <si>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</si>
  <si>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</si>
  <si>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</si>
  <si>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</si>
  <si>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</si>
  <si>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</si>
  <si>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</si>
  <si>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</si>
  <si>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</si>
  <si>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</si>
  <si>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</si>
  <si>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</si>
  <si>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</si>
  <si>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</si>
  <si>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</si>
  <si>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</si>
  <si>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</si>
  <si>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</si>
  <si>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</si>
  <si>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</si>
  <si>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</si>
  <si>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</si>
  <si>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</si>
  <si>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</si>
  <si>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</si>
  <si>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</si>
  <si>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</si>
  <si>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</si>
  <si>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</si>
  <si>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</si>
  <si>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</si>
  <si>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</si>
  <si>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</si>
  <si>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</si>
  <si>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</si>
  <si>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</si>
  <si>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</si>
  <si>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</si>
  <si>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</si>
  <si>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</si>
  <si>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</si>
  <si>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</si>
  <si>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</si>
  <si>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</si>
  <si>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</si>
  <si>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</si>
  <si>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</si>
  <si>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</si>
  <si>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</si>
  <si>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</si>
  <si>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</si>
  <si>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</si>
  <si>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</si>
  <si>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</si>
  <si>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</si>
  <si>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</si>
  <si>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</si>
  <si>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</si>
  <si>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</si>
  <si>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</si>
  <si>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</si>
  <si>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</si>
  <si>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</si>
  <si>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</si>
  <si>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</si>
  <si>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</si>
  <si>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</si>
  <si>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</si>
  <si>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</si>
  <si>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</si>
  <si>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</si>
  <si>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</si>
  <si>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</si>
  <si>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</si>
  <si>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</si>
  <si>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</si>
  <si>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</si>
  <si>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</si>
  <si>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</si>
  <si>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</si>
  <si>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</si>
  <si>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</si>
  <si>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</si>
  <si>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</si>
  <si>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</si>
  <si>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</si>
  <si>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</si>
  <si>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</si>
  <si>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</si>
  <si>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</si>
  <si>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</si>
  <si>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</si>
  <si>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</si>
  <si>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</si>
  <si>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</si>
  <si>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</si>
  <si>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</si>
  <si>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</si>
  <si>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</si>
  <si>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</si>
  <si>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</si>
  <si>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</si>
  <si>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</si>
  <si>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</si>
  <si>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</si>
  <si>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</si>
  <si>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</si>
  <si>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</si>
  <si>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</si>
  <si>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</si>
  <si>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</si>
  <si>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</si>
  <si>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</si>
  <si>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</si>
  <si>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</si>
  <si>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</si>
  <si>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</si>
  <si>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</si>
  <si>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</si>
  <si>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</si>
  <si>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</si>
  <si>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</si>
  <si>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</si>
  <si>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</si>
  <si>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</si>
  <si>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</si>
  <si>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</si>
  <si>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</si>
  <si>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</si>
  <si>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</si>
  <si>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</si>
  <si>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</si>
  <si>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</si>
  <si>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</si>
  <si>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</si>
  <si>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</si>
  <si>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</si>
  <si>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</si>
  <si>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</si>
  <si>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</si>
  <si>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</si>
  <si>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</si>
  <si>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</si>
  <si>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</si>
  <si>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</si>
  <si>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</si>
  <si>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</si>
  <si>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</si>
  <si>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</si>
  <si>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</si>
  <si>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</si>
  <si>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</si>
  <si>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</si>
  <si>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</si>
  <si>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</si>
  <si>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</si>
  <si>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</si>
  <si>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</si>
  <si>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</si>
  <si>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</si>
  <si>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</si>
  <si>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</si>
  <si>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</si>
  <si>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</si>
  <si>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</si>
  <si>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</si>
  <si>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</si>
  <si>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</si>
  <si>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</si>
  <si>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</si>
  <si>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</si>
  <si>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</si>
  <si>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</si>
  <si>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</si>
  <si>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</si>
  <si>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</si>
  <si>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</si>
  <si>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</si>
  <si>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</si>
  <si>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</si>
  <si>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</si>
  <si>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</si>
  <si>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</si>
  <si>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</si>
  <si>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</si>
  <si>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</si>
  <si>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</si>
  <si>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</si>
  <si>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</si>
  <si>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</si>
  <si>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</si>
  <si>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</si>
  <si>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</si>
  <si>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</si>
  <si>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</si>
  <si>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</si>
  <si>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</si>
  <si>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</si>
  <si>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</si>
  <si>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</si>
  <si>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</si>
  <si>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</si>
  <si>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</si>
  <si>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</si>
  <si>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</si>
  <si>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</si>
  <si>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</si>
  <si>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</si>
  <si>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</si>
  <si>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</si>
  <si>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</si>
  <si>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</si>
  <si>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</si>
  <si>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</si>
  <si>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</si>
  <si>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</si>
  <si>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</si>
  <si>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</si>
  <si>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</si>
  <si>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</si>
  <si>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</si>
  <si>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</si>
  <si>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</si>
  <si>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</si>
  <si>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</si>
  <si>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</si>
  <si>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</si>
  <si>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</si>
  <si>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</si>
  <si>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</si>
  <si>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</si>
  <si>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</si>
  <si>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</si>
  <si>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</si>
  <si>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</si>
  <si>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</si>
  <si>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</si>
  <si>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</si>
  <si>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</si>
  <si>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</si>
  <si>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</si>
  <si>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</si>
  <si>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</si>
  <si>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</si>
  <si>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</si>
  <si>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</si>
  <si>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</si>
  <si>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</si>
  <si>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</si>
  <si>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</si>
  <si>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</si>
  <si>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</si>
  <si>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</si>
  <si>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</si>
  <si>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</si>
  <si>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</si>
  <si>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</si>
  <si>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</si>
  <si>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</si>
  <si>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</si>
  <si>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</si>
  <si>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</si>
  <si>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</si>
  <si>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</si>
  <si>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</si>
  <si>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</si>
  <si>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</si>
  <si>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</si>
  <si>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</si>
  <si>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</si>
  <si>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</si>
  <si>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</si>
  <si>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</si>
  <si>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</si>
  <si>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</si>
  <si>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</si>
  <si>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</si>
  <si>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</si>
  <si>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</si>
  <si>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</si>
  <si>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</si>
  <si>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</si>
  <si>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</si>
  <si>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</si>
  <si>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</si>
  <si>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平成３１年度</t>
  </si>
  <si>
    <t>終了予定なし</t>
  </si>
  <si>
    <t>初等中等教育振興事業委託費</t>
  </si>
  <si>
    <t>諸謝金</t>
  </si>
  <si>
    <t>委員等旅費</t>
  </si>
  <si>
    <t>職員旅費</t>
  </si>
  <si>
    <t>教職員研修費</t>
  </si>
  <si>
    <t>拠点校への委託件数</t>
  </si>
  <si>
    <t>百万円</t>
  </si>
  <si>
    <t>百万円/団体</t>
  </si>
  <si>
    <t>／　　　　　　　　　　　　　　</t>
    <phoneticPr fontId="5"/>
  </si>
  <si>
    <t>　　/</t>
    <phoneticPr fontId="5"/>
  </si>
  <si>
    <t>／　</t>
    <phoneticPr fontId="5"/>
  </si>
  <si>
    <t>-</t>
    <phoneticPr fontId="5"/>
  </si>
  <si>
    <t>-</t>
    <phoneticPr fontId="5"/>
  </si>
  <si>
    <t>-</t>
    <phoneticPr fontId="5"/>
  </si>
  <si>
    <t>Society5.0の新たな時代に必要とされるイノベーティブなグローバル人材を育成する取組であり、日本の重要課題に応える施策である。</t>
  </si>
  <si>
    <t>本事業はSociety5.0の新たな時代に必要とされる人材の育成であり、優先度は高いものと考える。</t>
  </si>
  <si>
    <t>事業を実施する事業者は、公募を実施するとともに、外部有識者により構成される企画評価会議を経て選定することとなっており、妥当性は十分確保されている。</t>
  </si>
  <si>
    <t>事業実施に係る経費のうち、ネットワークやコンソーシアムの構築、国際会議の開催など、持続可能な取組につながる経費負担を事業者に義務付けるとともに、事業の対象経費を申請段階で精査の上で支出する。</t>
  </si>
  <si>
    <t>新31</t>
  </si>
  <si>
    <t>○</t>
  </si>
  <si>
    <t>2-1 確かな学力の育成</t>
    <phoneticPr fontId="5"/>
  </si>
  <si>
    <t>WWL(ワールド・ワイド・ラーニング）コンソーシアム構築支援事業</t>
    <phoneticPr fontId="5"/>
  </si>
  <si>
    <t>初等中等教育局</t>
    <phoneticPr fontId="5"/>
  </si>
  <si>
    <t>-</t>
    <phoneticPr fontId="5"/>
  </si>
  <si>
    <t xml:space="preserve">本事業では，将来，世界で活躍できるイノベーティブなグローバル人材を育成するため，これまでのスーパーグローバルハイスクール事業の取組の実績等，グローバル人材育成に向けた教育資源を活用し，高等学校等の先進的なカリキュラムの研究開発・実践と持続可能な取組とするための体制整備をしながら，高等学校等と国内外の大学，企業，国際機関等が協働し，テーマを通じた高校生国際会議の開催等，高校生へ高度な学びを提供する仕組み（ＡＬネットワーク）の形成を目指す。
</t>
    <phoneticPr fontId="5"/>
  </si>
  <si>
    <t>-</t>
    <phoneticPr fontId="5"/>
  </si>
  <si>
    <t>-</t>
    <phoneticPr fontId="5"/>
  </si>
  <si>
    <t>無</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</si>
  <si>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</si>
  <si>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</si>
  <si>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</si>
  <si>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</si>
  <si>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</si>
  <si>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</si>
  <si>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</si>
  <si>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</si>
  <si>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</si>
  <si>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</si>
  <si>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</si>
  <si>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</si>
  <si>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</si>
  <si>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</si>
  <si>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事業終了までに国内外の高等学校等との連携による，高校生国際会議等を開催する</t>
    <rPh sb="0" eb="2">
      <t>ジギョウ</t>
    </rPh>
    <rPh sb="2" eb="4">
      <t>シュウリョウ</t>
    </rPh>
    <phoneticPr fontId="5"/>
  </si>
  <si>
    <t>件</t>
    <phoneticPr fontId="5"/>
  </si>
  <si>
    <t>-</t>
    <phoneticPr fontId="5"/>
  </si>
  <si>
    <t>-</t>
    <phoneticPr fontId="5"/>
  </si>
  <si>
    <t>件</t>
    <phoneticPr fontId="5"/>
  </si>
  <si>
    <t>事業終了までに外国語や文理両方の複数の教科を融合し，テーマと関連した「グローバル探究」等の新たな教科・科目開発される</t>
    <rPh sb="0" eb="2">
      <t>ジギョウ</t>
    </rPh>
    <rPh sb="2" eb="4">
      <t>シュウリョウ</t>
    </rPh>
    <phoneticPr fontId="5"/>
  </si>
  <si>
    <t>事業終了までに文系・理系を問わず，各教科をバランスよく学ぶ教育課程が編成される</t>
    <rPh sb="0" eb="2">
      <t>ジギョウ</t>
    </rPh>
    <rPh sb="2" eb="4">
      <t>シュウリョウ</t>
    </rPh>
    <phoneticPr fontId="5"/>
  </si>
  <si>
    <t>委託額／拠点数　　　　　　　　　　　　</t>
    <phoneticPr fontId="5"/>
  </si>
  <si>
    <t>　　百万円</t>
    <rPh sb="2" eb="4">
      <t>ヒャクマン</t>
    </rPh>
    <phoneticPr fontId="5"/>
  </si>
  <si>
    <t>　百万円/校数</t>
    <rPh sb="1" eb="3">
      <t>ヒャクマン</t>
    </rPh>
    <phoneticPr fontId="5"/>
  </si>
  <si>
    <t>10</t>
    <phoneticPr fontId="5"/>
  </si>
  <si>
    <t>／　　　　　　　　　　　　</t>
    <phoneticPr fontId="5"/>
  </si>
  <si>
    <t>　　/</t>
    <phoneticPr fontId="5"/>
  </si>
  <si>
    <t>-</t>
    <phoneticPr fontId="5"/>
  </si>
  <si>
    <t>‐</t>
  </si>
  <si>
    <t>制度：
高大連携による大学教育の先取り履修（科目等履修生制度を活用）を単位認定する制度</t>
    <phoneticPr fontId="5"/>
  </si>
  <si>
    <t>制度：
体系的な海外研修，短期・長期留学制度</t>
    <phoneticPr fontId="5"/>
  </si>
  <si>
    <t>対象となる生徒が大学教育の先取り履修することが可能となる制度ができる（短期的アウトカム）</t>
    <rPh sb="0" eb="2">
      <t>タイショウ</t>
    </rPh>
    <rPh sb="5" eb="7">
      <t>セイト</t>
    </rPh>
    <rPh sb="23" eb="25">
      <t>カノウ</t>
    </rPh>
    <rPh sb="28" eb="30">
      <t>セイド</t>
    </rPh>
    <rPh sb="35" eb="38">
      <t>タンキテキ</t>
    </rPh>
    <phoneticPr fontId="5"/>
  </si>
  <si>
    <t>対象となる生徒がカリキュラムの中に体系的に位置づけられた海外の連携校等への短期・長期留学や海外研修等を経験する（短期的アウトカム）</t>
    <rPh sb="56" eb="59">
      <t>タンキテキ</t>
    </rPh>
    <phoneticPr fontId="5"/>
  </si>
  <si>
    <t>新たな社会を牽引する人材の育成が求められており，新たな時代に向けた学びの変革，取り組むべき施策（Society 5.0に向けたリーディング・プロジェクト）の一つとして，文理両方を学ぶ高大接続改革にもとづく，ＷＷＬ（ワールド・ワイド・ラーニング）コンソーシアム（以下「ＷＷＬコンソーシアム」という。），高度かつ多様な科目内容を，生徒個人の興味・関心・特性に応じて履修可能とする高校生の学習プログラムの開発と実践を担うものの創設が提案されている。将来的に，高校生6万人あたり1か所を目安に，各都道府県で国立，公立及び私立の高等学校等を拠点校として整備し，オンライン・オフラインで参加することを可能とする仕組みを持つことが目指されており，高等学校等と国内外の大学，企業，国際機関等が協働し，テーマを通じた高校生国際会議の開催等，高校生へ高度な学びを提供する仕組み「アドバンスト・ラーニング・ネットワーク」（以下「ＡＬネットワーク」という。）を形成した拠点校を全国に配置することで，将来的に，ＷＷＬコンソーシアムへとつなげることを目的としているため国が実施する必要がある。
本事業は文部科学大臣懇談会報告書（2018年6月5日）のSociety5.0に向けたリーディング・プロジェクトとして概算要求することとなったものであり、海外連携校等とのアドバンストラーニングネットワーク（高校間のネットワーク形成）を通じて国際会議の開催を日本で開催するなど、国の事業として必要な事業である。</t>
    <rPh sb="210" eb="212">
      <t>ソウセツ</t>
    </rPh>
    <rPh sb="213" eb="215">
      <t>テイアン</t>
    </rPh>
    <rPh sb="470" eb="471">
      <t>クニ</t>
    </rPh>
    <rPh sb="472" eb="474">
      <t>ジッシ</t>
    </rPh>
    <rPh sb="476" eb="478">
      <t>ヒツヨウ</t>
    </rPh>
    <phoneticPr fontId="5"/>
  </si>
  <si>
    <t>新たな時代に向けた学びの変革，取り組むべき施策の一つとして，高度かつ多様な科目内容を，生徒個人の興味・関心・特性に応じて履修可能とする高校生の学習プログラムの開発と実践をにない，将来的に，高校生6万人あたり1か所を目安に，すべての高校生がオンライン・オフラインで参加することを可能とするＷＷＬコンソーシアムの創設を目指すため、高等学校等と国内外の大学，企業，国際機関等が協働し，テーマを通じた高校生国際会議の開催等，高校生へ高度な学びを提供する仕組みを形成した拠点校を全国に配置することで，将来的に，ＷＷＬコンソーシアムへとつなげることを目的としている。
Society5.0という新しい時代に向けた人材育成の施策の一つとして、将来、イノベーティブなグローバル人材を育成するため、高等学校等と国内外の大学、企業、国際機関等が共同し、高校生へより高度な学びを提供する仕組みを構築するとともに、テーマ等を通じた高校生国際会議の開催等や高等学校のアドバンスト・ラーニング・ネットワークの形成により、ＷＷＬ（ワールド・ワイド・ラーニング）コンソーシアムにおける拠点校を目指した取組を実施する。</t>
    <phoneticPr fontId="5"/>
  </si>
  <si>
    <t>-</t>
    <phoneticPr fontId="5"/>
  </si>
  <si>
    <t>「骨太の方針令和元年」令和元年６月閣議決定
「文部科学大臣懇談会報告書」Society5.0に向けた人材育成～社会が変わる、学びがかわる～　平成30年6月5日</t>
    <rPh sb="6" eb="7">
      <t>レイ</t>
    </rPh>
    <rPh sb="7" eb="8">
      <t>ワ</t>
    </rPh>
    <rPh sb="8" eb="9">
      <t>ガン</t>
    </rPh>
    <rPh sb="9" eb="10">
      <t>ネン</t>
    </rPh>
    <rPh sb="11" eb="12">
      <t>レイ</t>
    </rPh>
    <rPh sb="12" eb="13">
      <t>ワ</t>
    </rPh>
    <rPh sb="13" eb="14">
      <t>ガン</t>
    </rPh>
    <rPh sb="23" eb="25">
      <t>モンブ</t>
    </rPh>
    <rPh sb="25" eb="27">
      <t>カガク</t>
    </rPh>
    <rPh sb="27" eb="29">
      <t>ダイジン</t>
    </rPh>
    <rPh sb="29" eb="32">
      <t>コンダンカイ</t>
    </rPh>
    <rPh sb="32" eb="35">
      <t>ホウコクショ</t>
    </rPh>
    <rPh sb="47" eb="48">
      <t>ム</t>
    </rPh>
    <rPh sb="50" eb="52">
      <t>ジンザイ</t>
    </rPh>
    <rPh sb="52" eb="54">
      <t>イクセイ</t>
    </rPh>
    <rPh sb="55" eb="57">
      <t>シャカイ</t>
    </rPh>
    <rPh sb="58" eb="59">
      <t>カ</t>
    </rPh>
    <rPh sb="62" eb="63">
      <t>マナ</t>
    </rPh>
    <rPh sb="70" eb="72">
      <t>ヘイセイ</t>
    </rPh>
    <rPh sb="74" eb="75">
      <t>ネン</t>
    </rPh>
    <rPh sb="76" eb="77">
      <t>ガツ</t>
    </rPh>
    <rPh sb="78" eb="79">
      <t>ニチ</t>
    </rPh>
    <phoneticPr fontId="5"/>
  </si>
  <si>
    <t>2 確かな学力の向上、豊かな心と健やかな体の育成と信頼される学校づくり</t>
    <phoneticPr fontId="5"/>
  </si>
  <si>
    <t>参事官（高等学校担当）
塩川　達大　</t>
    <rPh sb="0" eb="3">
      <t>サンジカン</t>
    </rPh>
    <rPh sb="4" eb="6">
      <t>コウトウ</t>
    </rPh>
    <rPh sb="6" eb="8">
      <t>ガッコウ</t>
    </rPh>
    <rPh sb="8" eb="10">
      <t>タントウ</t>
    </rPh>
    <rPh sb="12" eb="14">
      <t>シオカワ</t>
    </rPh>
    <rPh sb="15" eb="16">
      <t>タチ</t>
    </rPh>
    <rPh sb="16" eb="17">
      <t>ダイ</t>
    </rPh>
    <phoneticPr fontId="5"/>
  </si>
  <si>
    <t>参事官（高等学校担当）</t>
    <rPh sb="4" eb="6">
      <t>コウトウ</t>
    </rPh>
    <rPh sb="6" eb="8">
      <t>ガッコウ</t>
    </rPh>
    <rPh sb="8" eb="10">
      <t>タントウ</t>
    </rPh>
    <phoneticPr fontId="5"/>
  </si>
  <si>
    <t>-</t>
    <phoneticPr fontId="5"/>
  </si>
  <si>
    <t xml:space="preserve">対象生徒の資質・能力（グローバルコンピテンシー）
</t>
    <rPh sb="0" eb="2">
      <t>タイショウ</t>
    </rPh>
    <phoneticPr fontId="5"/>
  </si>
  <si>
    <t xml:space="preserve">対象生徒のグローバルマインドセット
</t>
    <rPh sb="0" eb="2">
      <t>タイショウ</t>
    </rPh>
    <rPh sb="2" eb="4">
      <t>セイト</t>
    </rPh>
    <phoneticPr fontId="5"/>
  </si>
  <si>
    <t>グローバルなマインドセットの達成度</t>
    <rPh sb="14" eb="16">
      <t>タッセイ</t>
    </rPh>
    <rPh sb="16" eb="17">
      <t>ド</t>
    </rPh>
    <phoneticPr fontId="5"/>
  </si>
  <si>
    <t>グローバルな資質・能力（グローバル・コンピテンシー）の達成度</t>
    <rPh sb="6" eb="8">
      <t>シシツ</t>
    </rPh>
    <rPh sb="9" eb="11">
      <t>ノウリョク</t>
    </rPh>
    <rPh sb="27" eb="29">
      <t>タッセイ</t>
    </rPh>
    <rPh sb="29" eb="30">
      <t>ド</t>
    </rPh>
    <phoneticPr fontId="5"/>
  </si>
  <si>
    <t>PPDAC(探究型行動）達成度</t>
    <rPh sb="6" eb="8">
      <t>タンキュウ</t>
    </rPh>
    <rPh sb="8" eb="9">
      <t>ガタ</t>
    </rPh>
    <rPh sb="9" eb="11">
      <t>コウドウ</t>
    </rPh>
    <rPh sb="12" eb="14">
      <t>タッセイ</t>
    </rPh>
    <rPh sb="14" eb="15">
      <t>ド</t>
    </rPh>
    <phoneticPr fontId="5"/>
  </si>
  <si>
    <t>対象生徒のＰＰＤＡＣ（Problem Plan Data Analysis Conclusion）(課題解決のためのフレームワーク：探究型行動)　</t>
    <rPh sb="0" eb="2">
      <t>タイショウ</t>
    </rPh>
    <rPh sb="2" eb="4">
      <t>セイト</t>
    </rPh>
    <phoneticPr fontId="5"/>
  </si>
  <si>
    <t>事業終了までにより高度な内容を学びたい高校生が学習できる環境が整備される</t>
    <rPh sb="0" eb="2">
      <t>ジギョウ</t>
    </rPh>
    <rPh sb="2" eb="4">
      <t>シュウリョウ</t>
    </rPh>
    <phoneticPr fontId="5"/>
  </si>
  <si>
    <t>高等学校等と国内外の大学、企業、国際機関等が協働し、高校生へより高度な学びを提供する仕組みを構築する。
高校生の確かな学力(①基礎的・基本的な知識・技能の習得、②知識・技能を活用して課題を解決するために必要な思考力・判断力・表現力等、③学習意欲などの主体的に学習に取り組む態度)の育成に資する。</t>
    <rPh sb="22" eb="24">
      <t>キョウドウ</t>
    </rPh>
    <phoneticPr fontId="5"/>
  </si>
  <si>
    <t>外部有識者による点検対象外</t>
    <rPh sb="0" eb="2">
      <t>ガイブ</t>
    </rPh>
    <rPh sb="2" eb="5">
      <t>ユウシキシャ</t>
    </rPh>
    <rPh sb="8" eb="10">
      <t>テンケン</t>
    </rPh>
    <rPh sb="10" eb="12">
      <t>タイショウ</t>
    </rPh>
    <rPh sb="12" eb="13">
      <t>ガイ</t>
    </rPh>
    <phoneticPr fontId="5"/>
  </si>
  <si>
    <t>事業の実施状況等を踏まえ、適切なアウトカムの設定について不断の見直しを図ること。
引き続き事業の着実な実施及び適切な予算執行に努めること。</t>
    <phoneticPr fontId="5"/>
  </si>
  <si>
    <t xml:space="preserve">－ </t>
    <phoneticPr fontId="5"/>
  </si>
  <si>
    <t>事業の実施にあたり、委託先の団体と十分に連絡調整し、事業計画の進捗を管理するとともに、事業目的に沿った成果が効率的に達成されるように指導する。</t>
    <phoneticPr fontId="5"/>
  </si>
  <si>
    <t>本事業は、高等学校等と国内外の大学、企業、国際機関等が協働し、高校生へより高度な学びを提供する仕組みを構築するとともに、テーマ等を通じた高校生国際会議の開催等や高等学校のアドバンスト・ラーニング・ネットワークの形成により、WWL（ワールド・ワイド・ラーニング）コンソーシアムにおける拠点校を目指す取組を推進するものであり、実施にあたり十分な効率性・有効性が確保されるよう工夫していく。</t>
    <rPh sb="27" eb="29">
      <t>キョウドウ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</si>
</sst>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quotePrefix="1"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7</xdr:col>
      <xdr:colOff>119063</xdr:colOff>
      <xdr:row>740</xdr:row>
      <xdr:rowOff>333375</xdr:rowOff>
    </xdr:from>
    <xdr:to>
      <xdr:col>48</xdr:col>
      <xdr:colOff>149364</xdr:colOff>
      <xdr:row>774</xdr:row>
      <xdr:rowOff>128421</xdr:rowOff>
    </xdr:to>
    <xdr:pic>
      <xdr:nvPicPr>
        <xdr:cNvPr id="3" name="図 2">
          <a:extLst>
            <a:ext uri="{FF2B5EF4-FFF2-40B4-BE49-F238E27FC236}">
              <a16:creationId xmlns:a16="http://schemas.microsoft.com/office/drawing/2014/main" id="{BB6A22B0-701B-4A21-951F-38FF9481D8F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5907" y="59340750"/>
          <a:ext cx="8328957" cy="1234423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12" zoomScale="70" zoomScaleNormal="75" zoomScaleSheetLayoutView="70" zoomScalePageLayoutView="85" workbookViewId="0">
      <selection activeCell="G726" sqref="G726:AX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595</v>
      </c>
      <c r="AP2" s="219"/>
      <c r="AQ2" s="219"/>
      <c r="AR2" s="79" t="str">
        <f>IF(OR(AO2="　", AO2=""), "", "-")</f>
        <v>-</v>
      </c>
      <c r="AS2" s="220">
        <v>10</v>
      </c>
      <c r="AT2" s="220"/>
      <c r="AU2" s="220"/>
      <c r="AV2" s="52" t="str">
        <f>IF(AW2="", "", "-")</f>
        <v/>
      </c>
      <c r="AW2" s="398"/>
      <c r="AX2" s="398"/>
    </row>
    <row r="3" spans="1:50" ht="21" customHeight="1" thickBot="1" x14ac:dyDescent="0.2">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574</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598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599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575</v>
      </c>
      <c r="H5" s="559"/>
      <c r="I5" s="559"/>
      <c r="J5" s="559"/>
      <c r="K5" s="559"/>
      <c r="L5" s="559"/>
      <c r="M5" s="560" t="s">
        <v>66</v>
      </c>
      <c r="N5" s="561"/>
      <c r="O5" s="561"/>
      <c r="P5" s="561"/>
      <c r="Q5" s="561"/>
      <c r="R5" s="562"/>
      <c r="S5" s="563" t="s">
        <v>576</v>
      </c>
      <c r="T5" s="559"/>
      <c r="U5" s="559"/>
      <c r="V5" s="559"/>
      <c r="W5" s="559"/>
      <c r="X5" s="564"/>
      <c r="Y5" s="714" t="s">
        <v>3</v>
      </c>
      <c r="Z5" s="715"/>
      <c r="AA5" s="715"/>
      <c r="AB5" s="715"/>
      <c r="AC5" s="715"/>
      <c r="AD5" s="716"/>
      <c r="AE5" s="717" t="s">
        <v>644</v>
      </c>
      <c r="AF5" s="717"/>
      <c r="AG5" s="717"/>
      <c r="AH5" s="717"/>
      <c r="AI5" s="717"/>
      <c r="AJ5" s="717"/>
      <c r="AK5" s="717"/>
      <c r="AL5" s="717"/>
      <c r="AM5" s="717"/>
      <c r="AN5" s="717"/>
      <c r="AO5" s="717"/>
      <c r="AP5" s="718"/>
      <c r="AQ5" s="719" t="s">
        <v>643</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569</v>
      </c>
      <c r="H7" s="830"/>
      <c r="I7" s="830"/>
      <c r="J7" s="830"/>
      <c r="K7" s="830"/>
      <c r="L7" s="830"/>
      <c r="M7" s="830"/>
      <c r="N7" s="830"/>
      <c r="O7" s="830"/>
      <c r="P7" s="830"/>
      <c r="Q7" s="830"/>
      <c r="R7" s="830"/>
      <c r="S7" s="830"/>
      <c r="T7" s="830"/>
      <c r="U7" s="830"/>
      <c r="V7" s="830"/>
      <c r="W7" s="830"/>
      <c r="X7" s="831"/>
      <c r="Y7" s="396" t="s">
        <v>512</v>
      </c>
      <c r="Z7" s="296"/>
      <c r="AA7" s="296"/>
      <c r="AB7" s="296"/>
      <c r="AC7" s="296"/>
      <c r="AD7" s="397"/>
      <c r="AE7" s="384" t="s">
        <v>641</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639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601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569</v>
      </c>
      <c r="Q13" s="109"/>
      <c r="R13" s="109"/>
      <c r="S13" s="109"/>
      <c r="T13" s="109"/>
      <c r="U13" s="109"/>
      <c r="V13" s="110"/>
      <c r="W13" s="108" t="s">
        <v>569</v>
      </c>
      <c r="X13" s="109"/>
      <c r="Y13" s="109"/>
      <c r="Z13" s="109"/>
      <c r="AA13" s="109"/>
      <c r="AB13" s="109"/>
      <c r="AC13" s="110"/>
      <c r="AD13" s="108" t="s">
        <v>600</v>
      </c>
      <c r="AE13" s="109"/>
      <c r="AF13" s="109"/>
      <c r="AG13" s="109"/>
      <c r="AH13" s="109"/>
      <c r="AI13" s="109"/>
      <c r="AJ13" s="110"/>
      <c r="AK13" s="108">
        <v>113</v>
      </c>
      <c r="AL13" s="109"/>
      <c r="AM13" s="109"/>
      <c r="AN13" s="109"/>
      <c r="AO13" s="109"/>
      <c r="AP13" s="109"/>
      <c r="AQ13" s="110"/>
      <c r="AR13" s="105">
        <v>250</v>
      </c>
      <c r="AS13" s="106"/>
      <c r="AT13" s="106"/>
      <c r="AU13" s="106"/>
      <c r="AV13" s="106"/>
      <c r="AW13" s="106"/>
      <c r="AX13" s="395"/>
    </row>
    <row r="14" spans="1:50" ht="21" customHeight="1" x14ac:dyDescent="0.15">
      <c r="A14" s="142"/>
      <c r="B14" s="143"/>
      <c r="C14" s="143"/>
      <c r="D14" s="143"/>
      <c r="E14" s="143"/>
      <c r="F14" s="144"/>
      <c r="G14" s="744"/>
      <c r="H14" s="745"/>
      <c r="I14" s="575" t="s">
        <v>8</v>
      </c>
      <c r="J14" s="629"/>
      <c r="K14" s="629"/>
      <c r="L14" s="629"/>
      <c r="M14" s="629"/>
      <c r="N14" s="629"/>
      <c r="O14" s="630"/>
      <c r="P14" s="108" t="s">
        <v>569</v>
      </c>
      <c r="Q14" s="109"/>
      <c r="R14" s="109"/>
      <c r="S14" s="109"/>
      <c r="T14" s="109"/>
      <c r="U14" s="109"/>
      <c r="V14" s="110"/>
      <c r="W14" s="108" t="s">
        <v>569</v>
      </c>
      <c r="X14" s="109"/>
      <c r="Y14" s="109"/>
      <c r="Z14" s="109"/>
      <c r="AA14" s="109"/>
      <c r="AB14" s="109"/>
      <c r="AC14" s="110"/>
      <c r="AD14" s="108" t="s">
        <v>600</v>
      </c>
      <c r="AE14" s="109"/>
      <c r="AF14" s="109"/>
      <c r="AG14" s="109"/>
      <c r="AH14" s="109"/>
      <c r="AI14" s="109"/>
      <c r="AJ14" s="110"/>
      <c r="AK14" s="108" t="s">
        <v>602</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569</v>
      </c>
      <c r="Q15" s="109"/>
      <c r="R15" s="109"/>
      <c r="S15" s="109"/>
      <c r="T15" s="109"/>
      <c r="U15" s="109"/>
      <c r="V15" s="110"/>
      <c r="W15" s="108" t="s">
        <v>569</v>
      </c>
      <c r="X15" s="109"/>
      <c r="Y15" s="109"/>
      <c r="Z15" s="109"/>
      <c r="AA15" s="109"/>
      <c r="AB15" s="109"/>
      <c r="AC15" s="110"/>
      <c r="AD15" s="108" t="s">
        <v>569</v>
      </c>
      <c r="AE15" s="109"/>
      <c r="AF15" s="109"/>
      <c r="AG15" s="109"/>
      <c r="AH15" s="109"/>
      <c r="AI15" s="109"/>
      <c r="AJ15" s="110"/>
      <c r="AK15" s="108" t="s">
        <v>603</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569</v>
      </c>
      <c r="Q16" s="109"/>
      <c r="R16" s="109"/>
      <c r="S16" s="109"/>
      <c r="T16" s="109"/>
      <c r="U16" s="109"/>
      <c r="V16" s="110"/>
      <c r="W16" s="108" t="s">
        <v>569</v>
      </c>
      <c r="X16" s="109"/>
      <c r="Y16" s="109"/>
      <c r="Z16" s="109"/>
      <c r="AA16" s="109"/>
      <c r="AB16" s="109"/>
      <c r="AC16" s="110"/>
      <c r="AD16" s="108" t="s">
        <v>569</v>
      </c>
      <c r="AE16" s="109"/>
      <c r="AF16" s="109"/>
      <c r="AG16" s="109"/>
      <c r="AH16" s="109"/>
      <c r="AI16" s="109"/>
      <c r="AJ16" s="110"/>
      <c r="AK16" s="108" t="s">
        <v>602</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569</v>
      </c>
      <c r="Q17" s="109"/>
      <c r="R17" s="109"/>
      <c r="S17" s="109"/>
      <c r="T17" s="109"/>
      <c r="U17" s="109"/>
      <c r="V17" s="110"/>
      <c r="W17" s="108" t="s">
        <v>569</v>
      </c>
      <c r="X17" s="109"/>
      <c r="Y17" s="109"/>
      <c r="Z17" s="109"/>
      <c r="AA17" s="109"/>
      <c r="AB17" s="109"/>
      <c r="AC17" s="110"/>
      <c r="AD17" s="108" t="s">
        <v>569</v>
      </c>
      <c r="AE17" s="109"/>
      <c r="AF17" s="109"/>
      <c r="AG17" s="109"/>
      <c r="AH17" s="109"/>
      <c r="AI17" s="109"/>
      <c r="AJ17" s="110"/>
      <c r="AK17" s="108" t="s">
        <v>602</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113</v>
      </c>
      <c r="AL18" s="115"/>
      <c r="AM18" s="115"/>
      <c r="AN18" s="115"/>
      <c r="AO18" s="115"/>
      <c r="AP18" s="115"/>
      <c r="AQ18" s="116"/>
      <c r="AR18" s="114">
        <f>SUM(AR13:AX17)</f>
        <v>250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0</v>
      </c>
      <c r="X19" s="109"/>
      <c r="Y19" s="109"/>
      <c r="Z19" s="109"/>
      <c r="AA19" s="109"/>
      <c r="AB19" s="109"/>
      <c r="AC19" s="110"/>
      <c r="AD19" s="108">
        <v>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556</v>
      </c>
      <c r="B22" s="199"/>
      <c r="C22" s="199"/>
      <c r="D22" s="199"/>
      <c r="E22" s="199"/>
      <c r="F22" s="200"/>
      <c r="G22" s="183" t="s">
        <v>457</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7.5" customHeight="1" x14ac:dyDescent="0.15">
      <c r="A23" s="201"/>
      <c r="B23" s="202"/>
      <c r="C23" s="202"/>
      <c r="D23" s="202"/>
      <c r="E23" s="202"/>
      <c r="F23" s="203"/>
      <c r="G23" s="186" t="s">
        <v>577</v>
      </c>
      <c r="H23" s="187"/>
      <c r="I23" s="187"/>
      <c r="J23" s="187"/>
      <c r="K23" s="187"/>
      <c r="L23" s="187"/>
      <c r="M23" s="187"/>
      <c r="N23" s="187"/>
      <c r="O23" s="188"/>
      <c r="P23" s="105">
        <v>108</v>
      </c>
      <c r="Q23" s="106"/>
      <c r="R23" s="106"/>
      <c r="S23" s="106"/>
      <c r="T23" s="106"/>
      <c r="U23" s="106"/>
      <c r="V23" s="107"/>
      <c r="W23" s="105">
        <v>246</v>
      </c>
      <c r="X23" s="106"/>
      <c r="Y23" s="106"/>
      <c r="Z23" s="106"/>
      <c r="AA23" s="106"/>
      <c r="AB23" s="106"/>
      <c r="AC23" s="107"/>
      <c r="AD23" s="209" t="s">
        <v>568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578</v>
      </c>
      <c r="H24" s="190"/>
      <c r="I24" s="190"/>
      <c r="J24" s="190"/>
      <c r="K24" s="190"/>
      <c r="L24" s="190"/>
      <c r="M24" s="190"/>
      <c r="N24" s="190"/>
      <c r="O24" s="191"/>
      <c r="P24" s="108">
        <v>1.8</v>
      </c>
      <c r="Q24" s="109"/>
      <c r="R24" s="109"/>
      <c r="S24" s="109"/>
      <c r="T24" s="109"/>
      <c r="U24" s="109"/>
      <c r="V24" s="110"/>
      <c r="W24" s="108">
        <v>1.5</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579</v>
      </c>
      <c r="H25" s="190"/>
      <c r="I25" s="190"/>
      <c r="J25" s="190"/>
      <c r="K25" s="190"/>
      <c r="L25" s="190"/>
      <c r="M25" s="190"/>
      <c r="N25" s="190"/>
      <c r="O25" s="191"/>
      <c r="P25" s="108">
        <v>2.5</v>
      </c>
      <c r="Q25" s="109"/>
      <c r="R25" s="109"/>
      <c r="S25" s="109"/>
      <c r="T25" s="109"/>
      <c r="U25" s="109"/>
      <c r="V25" s="110"/>
      <c r="W25" s="108">
        <v>1.3</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580</v>
      </c>
      <c r="H26" s="190"/>
      <c r="I26" s="190"/>
      <c r="J26" s="190"/>
      <c r="K26" s="190"/>
      <c r="L26" s="190"/>
      <c r="M26" s="190"/>
      <c r="N26" s="190"/>
      <c r="O26" s="191"/>
      <c r="P26" s="108">
        <v>0.6</v>
      </c>
      <c r="Q26" s="109"/>
      <c r="R26" s="109"/>
      <c r="S26" s="109"/>
      <c r="T26" s="109"/>
      <c r="U26" s="109"/>
      <c r="V26" s="110"/>
      <c r="W26" s="108">
        <v>1.1000000000000001</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581</v>
      </c>
      <c r="H27" s="190"/>
      <c r="I27" s="190"/>
      <c r="J27" s="190"/>
      <c r="K27" s="190"/>
      <c r="L27" s="190"/>
      <c r="M27" s="190"/>
      <c r="N27" s="190"/>
      <c r="O27" s="191"/>
      <c r="P27" s="108">
        <v>0.1</v>
      </c>
      <c r="Q27" s="109"/>
      <c r="R27" s="109"/>
      <c r="S27" s="109"/>
      <c r="T27" s="109"/>
      <c r="U27" s="109"/>
      <c r="V27" s="110"/>
      <c r="W27" s="108">
        <v>0.1</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113</v>
      </c>
      <c r="Q29" s="109"/>
      <c r="R29" s="109"/>
      <c r="S29" s="109"/>
      <c r="T29" s="109"/>
      <c r="U29" s="109"/>
      <c r="V29" s="110"/>
      <c r="W29" s="227">
        <f>AR13</f>
        <v>250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532</v>
      </c>
      <c r="AF30" s="388"/>
      <c r="AG30" s="388"/>
      <c r="AH30" s="389"/>
      <c r="AI30" s="387" t="s">
        <v>529</v>
      </c>
      <c r="AJ30" s="388"/>
      <c r="AK30" s="388"/>
      <c r="AL30" s="389"/>
      <c r="AM30" s="390" t="s">
        <v>524</v>
      </c>
      <c r="AN30" s="390"/>
      <c r="AO30" s="390"/>
      <c r="AP30" s="387"/>
      <c r="AQ30" s="638" t="s">
        <v>354</v>
      </c>
      <c r="AR30" s="639"/>
      <c r="AS30" s="639"/>
      <c r="AT30" s="64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t="s">
        <v>645</v>
      </c>
      <c r="AR31" s="136"/>
      <c r="AS31" s="137" t="s">
        <v>355</v>
      </c>
      <c r="AT31" s="172"/>
      <c r="AU31" s="271">
        <v>33</v>
      </c>
      <c r="AV31" s="271"/>
      <c r="AW31" s="380" t="s">
        <v>300</v>
      </c>
      <c r="AX31" s="381"/>
    </row>
    <row r="32" spans="1:50" ht="35.25" customHeight="1" x14ac:dyDescent="0.15">
      <c r="A32" s="515"/>
      <c r="B32" s="513"/>
      <c r="C32" s="513"/>
      <c r="D32" s="513"/>
      <c r="E32" s="513"/>
      <c r="F32" s="514"/>
      <c r="G32" s="540" t="s">
        <v>634</v>
      </c>
      <c r="H32" s="541"/>
      <c r="I32" s="541"/>
      <c r="J32" s="541"/>
      <c r="K32" s="541"/>
      <c r="L32" s="541"/>
      <c r="M32" s="541"/>
      <c r="N32" s="541"/>
      <c r="O32" s="542"/>
      <c r="P32" s="161" t="s">
        <v>636</v>
      </c>
      <c r="Q32" s="161"/>
      <c r="R32" s="161"/>
      <c r="S32" s="161"/>
      <c r="T32" s="161"/>
      <c r="U32" s="161"/>
      <c r="V32" s="161"/>
      <c r="W32" s="161"/>
      <c r="X32" s="231"/>
      <c r="Y32" s="339" t="s">
        <v>12</v>
      </c>
      <c r="Z32" s="549"/>
      <c r="AA32" s="550"/>
      <c r="AB32" s="551" t="s">
        <v>14</v>
      </c>
      <c r="AC32" s="551"/>
      <c r="AD32" s="551"/>
      <c r="AE32" s="365" t="s">
        <v>569</v>
      </c>
      <c r="AF32" s="366"/>
      <c r="AG32" s="366"/>
      <c r="AH32" s="366"/>
      <c r="AI32" s="365" t="s">
        <v>569</v>
      </c>
      <c r="AJ32" s="366"/>
      <c r="AK32" s="366"/>
      <c r="AL32" s="366"/>
      <c r="AM32" s="365" t="s">
        <v>607</v>
      </c>
      <c r="AN32" s="366"/>
      <c r="AO32" s="366"/>
      <c r="AP32" s="366"/>
      <c r="AQ32" s="111" t="s">
        <v>569</v>
      </c>
      <c r="AR32" s="112"/>
      <c r="AS32" s="112"/>
      <c r="AT32" s="113"/>
      <c r="AU32" s="366" t="s">
        <v>569</v>
      </c>
      <c r="AV32" s="366"/>
      <c r="AW32" s="366"/>
      <c r="AX32" s="368"/>
    </row>
    <row r="33" spans="1:50" ht="35.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14</v>
      </c>
      <c r="AC33" s="522"/>
      <c r="AD33" s="522"/>
      <c r="AE33" s="365" t="s">
        <v>569</v>
      </c>
      <c r="AF33" s="366"/>
      <c r="AG33" s="366"/>
      <c r="AH33" s="366"/>
      <c r="AI33" s="365" t="s">
        <v>569</v>
      </c>
      <c r="AJ33" s="366"/>
      <c r="AK33" s="366"/>
      <c r="AL33" s="366"/>
      <c r="AM33" s="365" t="s">
        <v>607</v>
      </c>
      <c r="AN33" s="366"/>
      <c r="AO33" s="366"/>
      <c r="AP33" s="366"/>
      <c r="AQ33" s="111" t="s">
        <v>569</v>
      </c>
      <c r="AR33" s="112"/>
      <c r="AS33" s="112"/>
      <c r="AT33" s="113"/>
      <c r="AU33" s="366">
        <v>100</v>
      </c>
      <c r="AV33" s="366"/>
      <c r="AW33" s="366"/>
      <c r="AX33" s="368"/>
    </row>
    <row r="34" spans="1:50" ht="35.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t="s">
        <v>569</v>
      </c>
      <c r="AF34" s="366"/>
      <c r="AG34" s="366"/>
      <c r="AH34" s="366"/>
      <c r="AI34" s="365" t="s">
        <v>569</v>
      </c>
      <c r="AJ34" s="366"/>
      <c r="AK34" s="366"/>
      <c r="AL34" s="366"/>
      <c r="AM34" s="365" t="s">
        <v>605</v>
      </c>
      <c r="AN34" s="366"/>
      <c r="AO34" s="366"/>
      <c r="AP34" s="366"/>
      <c r="AQ34" s="111" t="s">
        <v>569</v>
      </c>
      <c r="AR34" s="112"/>
      <c r="AS34" s="112"/>
      <c r="AT34" s="113"/>
      <c r="AU34" s="366" t="s">
        <v>569</v>
      </c>
      <c r="AV34" s="366"/>
      <c r="AW34" s="366"/>
      <c r="AX34" s="368"/>
    </row>
    <row r="35" spans="1:50" ht="23.25" customHeight="1" x14ac:dyDescent="0.15">
      <c r="A35" s="897" t="s">
        <v>502</v>
      </c>
      <c r="B35" s="898"/>
      <c r="C35" s="898"/>
      <c r="D35" s="898"/>
      <c r="E35" s="898"/>
      <c r="F35" s="899"/>
      <c r="G35" s="903" t="s">
        <v>608</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473</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532</v>
      </c>
      <c r="AF37" s="370"/>
      <c r="AG37" s="370"/>
      <c r="AH37" s="371"/>
      <c r="AI37" s="369" t="s">
        <v>529</v>
      </c>
      <c r="AJ37" s="370"/>
      <c r="AK37" s="370"/>
      <c r="AL37" s="371"/>
      <c r="AM37" s="376" t="s">
        <v>524</v>
      </c>
      <c r="AN37" s="376"/>
      <c r="AO37" s="376"/>
      <c r="AP37" s="369"/>
      <c r="AQ37" s="267" t="s">
        <v>354</v>
      </c>
      <c r="AR37" s="268"/>
      <c r="AS37" s="268"/>
      <c r="AT37" s="269"/>
      <c r="AU37" s="382" t="s">
        <v>253</v>
      </c>
      <c r="AV37" s="382"/>
      <c r="AW37" s="382"/>
      <c r="AX37" s="383"/>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t="s">
        <v>645</v>
      </c>
      <c r="AR38" s="136"/>
      <c r="AS38" s="137" t="s">
        <v>355</v>
      </c>
      <c r="AT38" s="172"/>
      <c r="AU38" s="271">
        <v>33</v>
      </c>
      <c r="AV38" s="271"/>
      <c r="AW38" s="380" t="s">
        <v>300</v>
      </c>
      <c r="AX38" s="381"/>
    </row>
    <row r="39" spans="1:50" ht="36" customHeight="1" x14ac:dyDescent="0.15">
      <c r="A39" s="515"/>
      <c r="B39" s="513"/>
      <c r="C39" s="513"/>
      <c r="D39" s="513"/>
      <c r="E39" s="513"/>
      <c r="F39" s="514"/>
      <c r="G39" s="540" t="s">
        <v>635</v>
      </c>
      <c r="H39" s="541"/>
      <c r="I39" s="541"/>
      <c r="J39" s="541"/>
      <c r="K39" s="541"/>
      <c r="L39" s="541"/>
      <c r="M39" s="541"/>
      <c r="N39" s="541"/>
      <c r="O39" s="542"/>
      <c r="P39" s="161" t="s">
        <v>637</v>
      </c>
      <c r="Q39" s="161"/>
      <c r="R39" s="161"/>
      <c r="S39" s="161"/>
      <c r="T39" s="161"/>
      <c r="U39" s="161"/>
      <c r="V39" s="161"/>
      <c r="W39" s="161"/>
      <c r="X39" s="231"/>
      <c r="Y39" s="339" t="s">
        <v>12</v>
      </c>
      <c r="Z39" s="549"/>
      <c r="AA39" s="550"/>
      <c r="AB39" s="551" t="s">
        <v>493</v>
      </c>
      <c r="AC39" s="551"/>
      <c r="AD39" s="551"/>
      <c r="AE39" s="365" t="s">
        <v>569</v>
      </c>
      <c r="AF39" s="366"/>
      <c r="AG39" s="366"/>
      <c r="AH39" s="366"/>
      <c r="AI39" s="365" t="s">
        <v>569</v>
      </c>
      <c r="AJ39" s="366"/>
      <c r="AK39" s="366"/>
      <c r="AL39" s="366"/>
      <c r="AM39" s="365" t="s">
        <v>605</v>
      </c>
      <c r="AN39" s="366"/>
      <c r="AO39" s="366"/>
      <c r="AP39" s="366"/>
      <c r="AQ39" s="111" t="s">
        <v>569</v>
      </c>
      <c r="AR39" s="112"/>
      <c r="AS39" s="112"/>
      <c r="AT39" s="113"/>
      <c r="AU39" s="366" t="s">
        <v>569</v>
      </c>
      <c r="AV39" s="366"/>
      <c r="AW39" s="366"/>
      <c r="AX39" s="368"/>
    </row>
    <row r="40" spans="1:50" ht="36"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493</v>
      </c>
      <c r="AC40" s="522"/>
      <c r="AD40" s="522"/>
      <c r="AE40" s="365" t="s">
        <v>569</v>
      </c>
      <c r="AF40" s="366"/>
      <c r="AG40" s="366"/>
      <c r="AH40" s="366"/>
      <c r="AI40" s="365" t="s">
        <v>569</v>
      </c>
      <c r="AJ40" s="366"/>
      <c r="AK40" s="366"/>
      <c r="AL40" s="366"/>
      <c r="AM40" s="365" t="s">
        <v>605</v>
      </c>
      <c r="AN40" s="366"/>
      <c r="AO40" s="366"/>
      <c r="AP40" s="366"/>
      <c r="AQ40" s="111" t="s">
        <v>569</v>
      </c>
      <c r="AR40" s="112"/>
      <c r="AS40" s="112"/>
      <c r="AT40" s="113"/>
      <c r="AU40" s="366">
        <v>100</v>
      </c>
      <c r="AV40" s="366"/>
      <c r="AW40" s="366"/>
      <c r="AX40" s="368"/>
    </row>
    <row r="41" spans="1:50" ht="36"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t="s">
        <v>569</v>
      </c>
      <c r="AF41" s="366"/>
      <c r="AG41" s="366"/>
      <c r="AH41" s="366"/>
      <c r="AI41" s="365" t="s">
        <v>569</v>
      </c>
      <c r="AJ41" s="366"/>
      <c r="AK41" s="366"/>
      <c r="AL41" s="366"/>
      <c r="AM41" s="365" t="s">
        <v>606</v>
      </c>
      <c r="AN41" s="366"/>
      <c r="AO41" s="366"/>
      <c r="AP41" s="366"/>
      <c r="AQ41" s="111" t="s">
        <v>569</v>
      </c>
      <c r="AR41" s="112"/>
      <c r="AS41" s="112"/>
      <c r="AT41" s="113"/>
      <c r="AU41" s="366" t="s">
        <v>569</v>
      </c>
      <c r="AV41" s="366"/>
      <c r="AW41" s="366"/>
      <c r="AX41" s="368"/>
    </row>
    <row r="42" spans="1:50" ht="23.25" customHeight="1" x14ac:dyDescent="0.15">
      <c r="A42" s="897" t="s">
        <v>502</v>
      </c>
      <c r="B42" s="898"/>
      <c r="C42" s="898"/>
      <c r="D42" s="898"/>
      <c r="E42" s="898"/>
      <c r="F42" s="899"/>
      <c r="G42" s="903" t="s">
        <v>609</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641" t="s">
        <v>473</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532</v>
      </c>
      <c r="AF44" s="370"/>
      <c r="AG44" s="370"/>
      <c r="AH44" s="371"/>
      <c r="AI44" s="369" t="s">
        <v>529</v>
      </c>
      <c r="AJ44" s="370"/>
      <c r="AK44" s="370"/>
      <c r="AL44" s="371"/>
      <c r="AM44" s="376" t="s">
        <v>524</v>
      </c>
      <c r="AN44" s="376"/>
      <c r="AO44" s="376"/>
      <c r="AP44" s="369"/>
      <c r="AQ44" s="267" t="s">
        <v>354</v>
      </c>
      <c r="AR44" s="268"/>
      <c r="AS44" s="268"/>
      <c r="AT44" s="269"/>
      <c r="AU44" s="382" t="s">
        <v>253</v>
      </c>
      <c r="AV44" s="382"/>
      <c r="AW44" s="382"/>
      <c r="AX44" s="383"/>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t="s">
        <v>645</v>
      </c>
      <c r="AR45" s="136"/>
      <c r="AS45" s="137" t="s">
        <v>355</v>
      </c>
      <c r="AT45" s="172"/>
      <c r="AU45" s="271">
        <v>33</v>
      </c>
      <c r="AV45" s="271"/>
      <c r="AW45" s="380" t="s">
        <v>300</v>
      </c>
      <c r="AX45" s="381"/>
    </row>
    <row r="46" spans="1:50" ht="29.25" customHeight="1" x14ac:dyDescent="0.15">
      <c r="A46" s="515"/>
      <c r="B46" s="513"/>
      <c r="C46" s="513"/>
      <c r="D46" s="513"/>
      <c r="E46" s="513"/>
      <c r="F46" s="514"/>
      <c r="G46" s="540" t="s">
        <v>649</v>
      </c>
      <c r="H46" s="541"/>
      <c r="I46" s="541"/>
      <c r="J46" s="541"/>
      <c r="K46" s="541"/>
      <c r="L46" s="541"/>
      <c r="M46" s="541"/>
      <c r="N46" s="541"/>
      <c r="O46" s="542"/>
      <c r="P46" s="161" t="s">
        <v>646</v>
      </c>
      <c r="Q46" s="161"/>
      <c r="R46" s="161"/>
      <c r="S46" s="161"/>
      <c r="T46" s="161"/>
      <c r="U46" s="161"/>
      <c r="V46" s="161"/>
      <c r="W46" s="161"/>
      <c r="X46" s="231"/>
      <c r="Y46" s="339" t="s">
        <v>12</v>
      </c>
      <c r="Z46" s="549"/>
      <c r="AA46" s="550"/>
      <c r="AB46" s="551" t="s">
        <v>14</v>
      </c>
      <c r="AC46" s="551"/>
      <c r="AD46" s="551"/>
      <c r="AE46" s="365" t="s">
        <v>569</v>
      </c>
      <c r="AF46" s="366"/>
      <c r="AG46" s="366"/>
      <c r="AH46" s="366"/>
      <c r="AI46" s="365" t="s">
        <v>569</v>
      </c>
      <c r="AJ46" s="366"/>
      <c r="AK46" s="366"/>
      <c r="AL46" s="366"/>
      <c r="AM46" s="365" t="s">
        <v>607</v>
      </c>
      <c r="AN46" s="366"/>
      <c r="AO46" s="366"/>
      <c r="AP46" s="366"/>
      <c r="AQ46" s="111" t="s">
        <v>569</v>
      </c>
      <c r="AR46" s="112"/>
      <c r="AS46" s="112"/>
      <c r="AT46" s="113"/>
      <c r="AU46" s="366" t="s">
        <v>569</v>
      </c>
      <c r="AV46" s="366"/>
      <c r="AW46" s="366"/>
      <c r="AX46" s="368"/>
    </row>
    <row r="47" spans="1:50" ht="31.5"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14</v>
      </c>
      <c r="AC47" s="522"/>
      <c r="AD47" s="522"/>
      <c r="AE47" s="365" t="s">
        <v>569</v>
      </c>
      <c r="AF47" s="366"/>
      <c r="AG47" s="366"/>
      <c r="AH47" s="366"/>
      <c r="AI47" s="365" t="s">
        <v>569</v>
      </c>
      <c r="AJ47" s="366"/>
      <c r="AK47" s="366"/>
      <c r="AL47" s="366"/>
      <c r="AM47" s="365" t="s">
        <v>605</v>
      </c>
      <c r="AN47" s="366"/>
      <c r="AO47" s="366"/>
      <c r="AP47" s="366"/>
      <c r="AQ47" s="111" t="s">
        <v>569</v>
      </c>
      <c r="AR47" s="112"/>
      <c r="AS47" s="112"/>
      <c r="AT47" s="113"/>
      <c r="AU47" s="366">
        <v>80</v>
      </c>
      <c r="AV47" s="366"/>
      <c r="AW47" s="366"/>
      <c r="AX47" s="368"/>
    </row>
    <row r="48" spans="1:50" ht="30.75"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t="s">
        <v>569</v>
      </c>
      <c r="AF48" s="366"/>
      <c r="AG48" s="366"/>
      <c r="AH48" s="366"/>
      <c r="AI48" s="365" t="s">
        <v>569</v>
      </c>
      <c r="AJ48" s="366"/>
      <c r="AK48" s="366"/>
      <c r="AL48" s="366"/>
      <c r="AM48" s="365" t="s">
        <v>605</v>
      </c>
      <c r="AN48" s="366"/>
      <c r="AO48" s="366"/>
      <c r="AP48" s="366"/>
      <c r="AQ48" s="111" t="s">
        <v>569</v>
      </c>
      <c r="AR48" s="112"/>
      <c r="AS48" s="112"/>
      <c r="AT48" s="113"/>
      <c r="AU48" s="366" t="s">
        <v>569</v>
      </c>
      <c r="AV48" s="366"/>
      <c r="AW48" s="366"/>
      <c r="AX48" s="368"/>
    </row>
    <row r="49" spans="1:50" ht="23.25" customHeight="1" x14ac:dyDescent="0.15">
      <c r="A49" s="897" t="s">
        <v>502</v>
      </c>
      <c r="B49" s="898"/>
      <c r="C49" s="898"/>
      <c r="D49" s="898"/>
      <c r="E49" s="898"/>
      <c r="F49" s="899"/>
      <c r="G49" s="903" t="s">
        <v>610</v>
      </c>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532</v>
      </c>
      <c r="AF51" s="370"/>
      <c r="AG51" s="370"/>
      <c r="AH51" s="371"/>
      <c r="AI51" s="369" t="s">
        <v>529</v>
      </c>
      <c r="AJ51" s="370"/>
      <c r="AK51" s="370"/>
      <c r="AL51" s="371"/>
      <c r="AM51" s="376" t="s">
        <v>525</v>
      </c>
      <c r="AN51" s="376"/>
      <c r="AO51" s="376"/>
      <c r="AP51" s="369"/>
      <c r="AQ51" s="267" t="s">
        <v>354</v>
      </c>
      <c r="AR51" s="268"/>
      <c r="AS51" s="268"/>
      <c r="AT51" s="269"/>
      <c r="AU51" s="378" t="s">
        <v>253</v>
      </c>
      <c r="AV51" s="378"/>
      <c r="AW51" s="378"/>
      <c r="AX51" s="379"/>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t="s">
        <v>645</v>
      </c>
      <c r="AR52" s="136"/>
      <c r="AS52" s="137" t="s">
        <v>355</v>
      </c>
      <c r="AT52" s="172"/>
      <c r="AU52" s="271">
        <v>33</v>
      </c>
      <c r="AV52" s="271"/>
      <c r="AW52" s="380" t="s">
        <v>300</v>
      </c>
      <c r="AX52" s="381"/>
    </row>
    <row r="53" spans="1:50" ht="39.950000000000003" customHeight="1" x14ac:dyDescent="0.15">
      <c r="A53" s="515"/>
      <c r="B53" s="513"/>
      <c r="C53" s="513"/>
      <c r="D53" s="513"/>
      <c r="E53" s="513"/>
      <c r="F53" s="514"/>
      <c r="G53" s="540" t="s">
        <v>648</v>
      </c>
      <c r="H53" s="541"/>
      <c r="I53" s="541"/>
      <c r="J53" s="541"/>
      <c r="K53" s="541"/>
      <c r="L53" s="541"/>
      <c r="M53" s="541"/>
      <c r="N53" s="541"/>
      <c r="O53" s="542"/>
      <c r="P53" s="161" t="s">
        <v>647</v>
      </c>
      <c r="Q53" s="161"/>
      <c r="R53" s="161"/>
      <c r="S53" s="161"/>
      <c r="T53" s="161"/>
      <c r="U53" s="161"/>
      <c r="V53" s="161"/>
      <c r="W53" s="161"/>
      <c r="X53" s="231"/>
      <c r="Y53" s="339" t="s">
        <v>12</v>
      </c>
      <c r="Z53" s="549"/>
      <c r="AA53" s="550"/>
      <c r="AB53" s="551" t="s">
        <v>611</v>
      </c>
      <c r="AC53" s="551"/>
      <c r="AD53" s="551"/>
      <c r="AE53" s="365" t="s">
        <v>569</v>
      </c>
      <c r="AF53" s="366"/>
      <c r="AG53" s="366"/>
      <c r="AH53" s="366"/>
      <c r="AI53" s="365" t="s">
        <v>569</v>
      </c>
      <c r="AJ53" s="366"/>
      <c r="AK53" s="366"/>
      <c r="AL53" s="366"/>
      <c r="AM53" s="365" t="s">
        <v>607</v>
      </c>
      <c r="AN53" s="366"/>
      <c r="AO53" s="366"/>
      <c r="AP53" s="366"/>
      <c r="AQ53" s="111" t="s">
        <v>607</v>
      </c>
      <c r="AR53" s="112"/>
      <c r="AS53" s="112"/>
      <c r="AT53" s="113"/>
      <c r="AU53" s="366" t="s">
        <v>605</v>
      </c>
      <c r="AV53" s="366"/>
      <c r="AW53" s="366"/>
      <c r="AX53" s="368"/>
    </row>
    <row r="54" spans="1:50" ht="24.75"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t="s">
        <v>14</v>
      </c>
      <c r="AC54" s="522"/>
      <c r="AD54" s="522"/>
      <c r="AE54" s="365" t="s">
        <v>569</v>
      </c>
      <c r="AF54" s="366"/>
      <c r="AG54" s="366"/>
      <c r="AH54" s="366"/>
      <c r="AI54" s="365" t="s">
        <v>569</v>
      </c>
      <c r="AJ54" s="366"/>
      <c r="AK54" s="366"/>
      <c r="AL54" s="366"/>
      <c r="AM54" s="365" t="s">
        <v>605</v>
      </c>
      <c r="AN54" s="366"/>
      <c r="AO54" s="366"/>
      <c r="AP54" s="366"/>
      <c r="AQ54" s="111" t="s">
        <v>612</v>
      </c>
      <c r="AR54" s="112"/>
      <c r="AS54" s="112"/>
      <c r="AT54" s="113"/>
      <c r="AU54" s="366">
        <v>80</v>
      </c>
      <c r="AV54" s="366"/>
      <c r="AW54" s="366"/>
      <c r="AX54" s="368"/>
    </row>
    <row r="55" spans="1:50" ht="23.25"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t="s">
        <v>569</v>
      </c>
      <c r="AF55" s="366"/>
      <c r="AG55" s="366"/>
      <c r="AH55" s="366"/>
      <c r="AI55" s="365" t="s">
        <v>569</v>
      </c>
      <c r="AJ55" s="366"/>
      <c r="AK55" s="366"/>
      <c r="AL55" s="366"/>
      <c r="AM55" s="365" t="s">
        <v>607</v>
      </c>
      <c r="AN55" s="366"/>
      <c r="AO55" s="366"/>
      <c r="AP55" s="366"/>
      <c r="AQ55" s="111" t="s">
        <v>605</v>
      </c>
      <c r="AR55" s="112"/>
      <c r="AS55" s="112"/>
      <c r="AT55" s="113"/>
      <c r="AU55" s="366" t="s">
        <v>613</v>
      </c>
      <c r="AV55" s="366"/>
      <c r="AW55" s="366"/>
      <c r="AX55" s="368"/>
    </row>
    <row r="56" spans="1:50" ht="23.25" customHeight="1" x14ac:dyDescent="0.15">
      <c r="A56" s="897" t="s">
        <v>502</v>
      </c>
      <c r="B56" s="898"/>
      <c r="C56" s="898"/>
      <c r="D56" s="898"/>
      <c r="E56" s="898"/>
      <c r="F56" s="899"/>
      <c r="G56" s="903" t="s">
        <v>610</v>
      </c>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533</v>
      </c>
      <c r="AF58" s="370"/>
      <c r="AG58" s="370"/>
      <c r="AH58" s="371"/>
      <c r="AI58" s="369" t="s">
        <v>529</v>
      </c>
      <c r="AJ58" s="370"/>
      <c r="AK58" s="370"/>
      <c r="AL58" s="371"/>
      <c r="AM58" s="376" t="s">
        <v>524</v>
      </c>
      <c r="AN58" s="376"/>
      <c r="AO58" s="376"/>
      <c r="AP58" s="369"/>
      <c r="AQ58" s="267" t="s">
        <v>354</v>
      </c>
      <c r="AR58" s="268"/>
      <c r="AS58" s="268"/>
      <c r="AT58" s="269"/>
      <c r="AU58" s="378" t="s">
        <v>253</v>
      </c>
      <c r="AV58" s="378"/>
      <c r="AW58" s="378"/>
      <c r="AX58" s="379"/>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t="s">
        <v>645</v>
      </c>
      <c r="AR59" s="136"/>
      <c r="AS59" s="137" t="s">
        <v>355</v>
      </c>
      <c r="AT59" s="172"/>
      <c r="AU59" s="271">
        <v>33</v>
      </c>
      <c r="AV59" s="271"/>
      <c r="AW59" s="380" t="s">
        <v>300</v>
      </c>
      <c r="AX59" s="381"/>
    </row>
    <row r="60" spans="1:50" ht="23.25" customHeight="1" x14ac:dyDescent="0.15">
      <c r="A60" s="515"/>
      <c r="B60" s="513"/>
      <c r="C60" s="513"/>
      <c r="D60" s="513"/>
      <c r="E60" s="513"/>
      <c r="F60" s="514"/>
      <c r="G60" s="540" t="s">
        <v>650</v>
      </c>
      <c r="H60" s="541"/>
      <c r="I60" s="541"/>
      <c r="J60" s="541"/>
      <c r="K60" s="541"/>
      <c r="L60" s="541"/>
      <c r="M60" s="541"/>
      <c r="N60" s="541"/>
      <c r="O60" s="542"/>
      <c r="P60" s="161" t="s">
        <v>651</v>
      </c>
      <c r="Q60" s="161"/>
      <c r="R60" s="161"/>
      <c r="S60" s="161"/>
      <c r="T60" s="161"/>
      <c r="U60" s="161"/>
      <c r="V60" s="161"/>
      <c r="W60" s="161"/>
      <c r="X60" s="231"/>
      <c r="Y60" s="339" t="s">
        <v>12</v>
      </c>
      <c r="Z60" s="549"/>
      <c r="AA60" s="550"/>
      <c r="AB60" s="551" t="s">
        <v>614</v>
      </c>
      <c r="AC60" s="551"/>
      <c r="AD60" s="551"/>
      <c r="AE60" s="365" t="s">
        <v>569</v>
      </c>
      <c r="AF60" s="366"/>
      <c r="AG60" s="366"/>
      <c r="AH60" s="366"/>
      <c r="AI60" s="365" t="s">
        <v>569</v>
      </c>
      <c r="AJ60" s="366"/>
      <c r="AK60" s="366"/>
      <c r="AL60" s="366"/>
      <c r="AM60" s="365" t="s">
        <v>569</v>
      </c>
      <c r="AN60" s="366"/>
      <c r="AO60" s="366"/>
      <c r="AP60" s="366"/>
      <c r="AQ60" s="111" t="s">
        <v>569</v>
      </c>
      <c r="AR60" s="112"/>
      <c r="AS60" s="112"/>
      <c r="AT60" s="113"/>
      <c r="AU60" s="366" t="s">
        <v>605</v>
      </c>
      <c r="AV60" s="366"/>
      <c r="AW60" s="366"/>
      <c r="AX60" s="368"/>
    </row>
    <row r="61" spans="1:50" ht="23.25"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t="s">
        <v>615</v>
      </c>
      <c r="AC61" s="522"/>
      <c r="AD61" s="522"/>
      <c r="AE61" s="365" t="s">
        <v>569</v>
      </c>
      <c r="AF61" s="366"/>
      <c r="AG61" s="366"/>
      <c r="AH61" s="366"/>
      <c r="AI61" s="365" t="s">
        <v>569</v>
      </c>
      <c r="AJ61" s="366"/>
      <c r="AK61" s="366"/>
      <c r="AL61" s="366"/>
      <c r="AM61" s="365" t="s">
        <v>569</v>
      </c>
      <c r="AN61" s="366"/>
      <c r="AO61" s="366"/>
      <c r="AP61" s="366"/>
      <c r="AQ61" s="111" t="s">
        <v>569</v>
      </c>
      <c r="AR61" s="112"/>
      <c r="AS61" s="112"/>
      <c r="AT61" s="113"/>
      <c r="AU61" s="366">
        <v>80</v>
      </c>
      <c r="AV61" s="366"/>
      <c r="AW61" s="366"/>
      <c r="AX61" s="368"/>
    </row>
    <row r="62" spans="1:50" ht="33"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t="s">
        <v>569</v>
      </c>
      <c r="AF62" s="366"/>
      <c r="AG62" s="366"/>
      <c r="AH62" s="366"/>
      <c r="AI62" s="365" t="s">
        <v>569</v>
      </c>
      <c r="AJ62" s="366"/>
      <c r="AK62" s="366"/>
      <c r="AL62" s="366"/>
      <c r="AM62" s="365" t="s">
        <v>569</v>
      </c>
      <c r="AN62" s="366"/>
      <c r="AO62" s="366"/>
      <c r="AP62" s="366"/>
      <c r="AQ62" s="111" t="s">
        <v>569</v>
      </c>
      <c r="AR62" s="112"/>
      <c r="AS62" s="112"/>
      <c r="AT62" s="113"/>
      <c r="AU62" s="366" t="s">
        <v>605</v>
      </c>
      <c r="AV62" s="366"/>
      <c r="AW62" s="366"/>
      <c r="AX62" s="368"/>
    </row>
    <row r="63" spans="1:50" ht="23.25" customHeight="1" x14ac:dyDescent="0.15">
      <c r="A63" s="897" t="s">
        <v>502</v>
      </c>
      <c r="B63" s="898"/>
      <c r="C63" s="898"/>
      <c r="D63" s="898"/>
      <c r="E63" s="898"/>
      <c r="F63" s="899"/>
      <c r="G63" s="903" t="s">
        <v>616</v>
      </c>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9" t="s">
        <v>532</v>
      </c>
      <c r="AF65" s="370"/>
      <c r="AG65" s="370"/>
      <c r="AH65" s="371"/>
      <c r="AI65" s="369" t="s">
        <v>529</v>
      </c>
      <c r="AJ65" s="370"/>
      <c r="AK65" s="370"/>
      <c r="AL65" s="371"/>
      <c r="AM65" s="376" t="s">
        <v>524</v>
      </c>
      <c r="AN65" s="376"/>
      <c r="AO65" s="376"/>
      <c r="AP65" s="369"/>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3"/>
      <c r="AF66" s="334"/>
      <c r="AG66" s="334"/>
      <c r="AH66" s="335"/>
      <c r="AI66" s="333"/>
      <c r="AJ66" s="334"/>
      <c r="AK66" s="334"/>
      <c r="AL66" s="335"/>
      <c r="AM66" s="377"/>
      <c r="AN66" s="377"/>
      <c r="AO66" s="377"/>
      <c r="AP66" s="333"/>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492</v>
      </c>
      <c r="AC67" s="951"/>
      <c r="AD67" s="951"/>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492</v>
      </c>
      <c r="AC68" s="974"/>
      <c r="AD68" s="974"/>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493</v>
      </c>
      <c r="AC69" s="975"/>
      <c r="AD69" s="975"/>
      <c r="AE69" s="814"/>
      <c r="AF69" s="815"/>
      <c r="AG69" s="815"/>
      <c r="AH69" s="815"/>
      <c r="AI69" s="814"/>
      <c r="AJ69" s="815"/>
      <c r="AK69" s="815"/>
      <c r="AL69" s="815"/>
      <c r="AM69" s="814"/>
      <c r="AN69" s="815"/>
      <c r="AO69" s="815"/>
      <c r="AP69" s="815"/>
      <c r="AQ69" s="365"/>
      <c r="AR69" s="366"/>
      <c r="AS69" s="366"/>
      <c r="AT69" s="367"/>
      <c r="AU69" s="366"/>
      <c r="AV69" s="366"/>
      <c r="AW69" s="366"/>
      <c r="AX69" s="368"/>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491</v>
      </c>
      <c r="X70" s="944"/>
      <c r="Y70" s="949" t="s">
        <v>12</v>
      </c>
      <c r="Z70" s="949"/>
      <c r="AA70" s="950"/>
      <c r="AB70" s="951" t="s">
        <v>492</v>
      </c>
      <c r="AC70" s="951"/>
      <c r="AD70" s="951"/>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492</v>
      </c>
      <c r="AC71" s="974"/>
      <c r="AD71" s="974"/>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493</v>
      </c>
      <c r="AC72" s="975"/>
      <c r="AD72" s="975"/>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9" t="s">
        <v>532</v>
      </c>
      <c r="AF73" s="370"/>
      <c r="AG73" s="370"/>
      <c r="AH73" s="371"/>
      <c r="AI73" s="369" t="s">
        <v>529</v>
      </c>
      <c r="AJ73" s="370"/>
      <c r="AK73" s="370"/>
      <c r="AL73" s="371"/>
      <c r="AM73" s="376" t="s">
        <v>524</v>
      </c>
      <c r="AN73" s="376"/>
      <c r="AO73" s="376"/>
      <c r="AP73" s="369"/>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1" t="s">
        <v>505</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9" t="s">
        <v>532</v>
      </c>
      <c r="AF85" s="370"/>
      <c r="AG85" s="370"/>
      <c r="AH85" s="371"/>
      <c r="AI85" s="369" t="s">
        <v>529</v>
      </c>
      <c r="AJ85" s="370"/>
      <c r="AK85" s="370"/>
      <c r="AL85" s="371"/>
      <c r="AM85" s="376" t="s">
        <v>524</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9" t="s">
        <v>532</v>
      </c>
      <c r="AF90" s="370"/>
      <c r="AG90" s="370"/>
      <c r="AH90" s="371"/>
      <c r="AI90" s="369" t="s">
        <v>529</v>
      </c>
      <c r="AJ90" s="370"/>
      <c r="AK90" s="370"/>
      <c r="AL90" s="371"/>
      <c r="AM90" s="376" t="s">
        <v>524</v>
      </c>
      <c r="AN90" s="376"/>
      <c r="AO90" s="376"/>
      <c r="AP90" s="369"/>
      <c r="AQ90" s="176" t="s">
        <v>354</v>
      </c>
      <c r="AR90" s="169"/>
      <c r="AS90" s="169"/>
      <c r="AT90" s="170"/>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9" t="s">
        <v>532</v>
      </c>
      <c r="AF95" s="370"/>
      <c r="AG95" s="370"/>
      <c r="AH95" s="371"/>
      <c r="AI95" s="369" t="s">
        <v>529</v>
      </c>
      <c r="AJ95" s="370"/>
      <c r="AK95" s="370"/>
      <c r="AL95" s="371"/>
      <c r="AM95" s="376" t="s">
        <v>524</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532</v>
      </c>
      <c r="AF100" s="824"/>
      <c r="AG100" s="824"/>
      <c r="AH100" s="825"/>
      <c r="AI100" s="823" t="s">
        <v>529</v>
      </c>
      <c r="AJ100" s="824"/>
      <c r="AK100" s="824"/>
      <c r="AL100" s="825"/>
      <c r="AM100" s="823" t="s">
        <v>525</v>
      </c>
      <c r="AN100" s="824"/>
      <c r="AO100" s="824"/>
      <c r="AP100" s="825"/>
      <c r="AQ100" s="928" t="s">
        <v>518</v>
      </c>
      <c r="AR100" s="929"/>
      <c r="AS100" s="929"/>
      <c r="AT100" s="930"/>
      <c r="AU100" s="928" t="s">
        <v>515</v>
      </c>
      <c r="AV100" s="929"/>
      <c r="AW100" s="929"/>
      <c r="AX100" s="931"/>
    </row>
    <row r="101" spans="1:60" ht="23.25" customHeight="1" x14ac:dyDescent="0.15">
      <c r="A101" s="491"/>
      <c r="B101" s="492"/>
      <c r="C101" s="492"/>
      <c r="D101" s="492"/>
      <c r="E101" s="492"/>
      <c r="F101" s="493"/>
      <c r="G101" s="161" t="s">
        <v>582</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583</v>
      </c>
      <c r="AC101" s="551"/>
      <c r="AD101" s="551"/>
      <c r="AE101" s="365" t="s">
        <v>569</v>
      </c>
      <c r="AF101" s="366"/>
      <c r="AG101" s="366"/>
      <c r="AH101" s="367"/>
      <c r="AI101" s="365" t="s">
        <v>569</v>
      </c>
      <c r="AJ101" s="366"/>
      <c r="AK101" s="366"/>
      <c r="AL101" s="367"/>
      <c r="AM101" s="365" t="s">
        <v>569</v>
      </c>
      <c r="AN101" s="366"/>
      <c r="AO101" s="366"/>
      <c r="AP101" s="367"/>
      <c r="AQ101" s="365">
        <v>10</v>
      </c>
      <c r="AR101" s="366"/>
      <c r="AS101" s="366"/>
      <c r="AT101" s="367"/>
      <c r="AU101" s="365" t="s">
        <v>617</v>
      </c>
      <c r="AV101" s="366"/>
      <c r="AW101" s="366"/>
      <c r="AX101" s="367"/>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51" t="s">
        <v>584</v>
      </c>
      <c r="AC102" s="551"/>
      <c r="AD102" s="551"/>
      <c r="AE102" s="359" t="s">
        <v>569</v>
      </c>
      <c r="AF102" s="359"/>
      <c r="AG102" s="359"/>
      <c r="AH102" s="359"/>
      <c r="AI102" s="359" t="s">
        <v>569</v>
      </c>
      <c r="AJ102" s="359"/>
      <c r="AK102" s="359"/>
      <c r="AL102" s="359"/>
      <c r="AM102" s="359" t="s">
        <v>569</v>
      </c>
      <c r="AN102" s="359"/>
      <c r="AO102" s="359"/>
      <c r="AP102" s="359"/>
      <c r="AQ102" s="814">
        <v>10</v>
      </c>
      <c r="AR102" s="815"/>
      <c r="AS102" s="815"/>
      <c r="AT102" s="816"/>
      <c r="AU102" s="814" t="s">
        <v>605</v>
      </c>
      <c r="AV102" s="815"/>
      <c r="AW102" s="815"/>
      <c r="AX102" s="816"/>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1" t="s">
        <v>518</v>
      </c>
      <c r="AR103" s="362"/>
      <c r="AS103" s="362"/>
      <c r="AT103" s="363"/>
      <c r="AU103" s="361" t="s">
        <v>515</v>
      </c>
      <c r="AV103" s="362"/>
      <c r="AW103" s="362"/>
      <c r="AX103" s="364"/>
    </row>
    <row r="104" spans="1:60" ht="23.25" customHeight="1" x14ac:dyDescent="0.15">
      <c r="A104" s="491"/>
      <c r="B104" s="492"/>
      <c r="C104" s="492"/>
      <c r="D104" s="492"/>
      <c r="E104" s="492"/>
      <c r="F104" s="493"/>
      <c r="G104" s="161" t="s">
        <v>619</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620</v>
      </c>
      <c r="AC104" s="472"/>
      <c r="AD104" s="473"/>
      <c r="AE104" s="365" t="s">
        <v>569</v>
      </c>
      <c r="AF104" s="366"/>
      <c r="AG104" s="366"/>
      <c r="AH104" s="367"/>
      <c r="AI104" s="365" t="s">
        <v>569</v>
      </c>
      <c r="AJ104" s="366"/>
      <c r="AK104" s="366"/>
      <c r="AL104" s="367"/>
      <c r="AM104" s="365" t="s">
        <v>569</v>
      </c>
      <c r="AN104" s="366"/>
      <c r="AO104" s="366"/>
      <c r="AP104" s="367"/>
      <c r="AQ104" s="365" t="s">
        <v>605</v>
      </c>
      <c r="AR104" s="366"/>
      <c r="AS104" s="366"/>
      <c r="AT104" s="367"/>
      <c r="AU104" s="365" t="s">
        <v>605</v>
      </c>
      <c r="AV104" s="366"/>
      <c r="AW104" s="366"/>
      <c r="AX104" s="367"/>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v>10</v>
      </c>
      <c r="AC105" s="408"/>
      <c r="AD105" s="409"/>
      <c r="AE105" s="359" t="s">
        <v>569</v>
      </c>
      <c r="AF105" s="359"/>
      <c r="AG105" s="359"/>
      <c r="AH105" s="359"/>
      <c r="AI105" s="359" t="s">
        <v>569</v>
      </c>
      <c r="AJ105" s="359"/>
      <c r="AK105" s="359"/>
      <c r="AL105" s="359"/>
      <c r="AM105" s="359" t="s">
        <v>569</v>
      </c>
      <c r="AN105" s="359"/>
      <c r="AO105" s="359"/>
      <c r="AP105" s="359"/>
      <c r="AQ105" s="365" t="s">
        <v>618</v>
      </c>
      <c r="AR105" s="366"/>
      <c r="AS105" s="366"/>
      <c r="AT105" s="367"/>
      <c r="AU105" s="814" t="s">
        <v>605</v>
      </c>
      <c r="AV105" s="815"/>
      <c r="AW105" s="815"/>
      <c r="AX105" s="816"/>
    </row>
    <row r="106" spans="1:60" ht="31.5"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1" t="s">
        <v>518</v>
      </c>
      <c r="AR106" s="362"/>
      <c r="AS106" s="362"/>
      <c r="AT106" s="363"/>
      <c r="AU106" s="361" t="s">
        <v>515</v>
      </c>
      <c r="AV106" s="362"/>
      <c r="AW106" s="362"/>
      <c r="AX106" s="364"/>
    </row>
    <row r="107" spans="1:60" ht="23.25" customHeight="1" x14ac:dyDescent="0.15">
      <c r="A107" s="491"/>
      <c r="B107" s="492"/>
      <c r="C107" s="492"/>
      <c r="D107" s="492"/>
      <c r="E107" s="492"/>
      <c r="F107" s="493"/>
      <c r="G107" s="161" t="s">
        <v>624</v>
      </c>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t="s">
        <v>620</v>
      </c>
      <c r="AC107" s="472"/>
      <c r="AD107" s="473"/>
      <c r="AE107" s="359" t="s">
        <v>607</v>
      </c>
      <c r="AF107" s="359"/>
      <c r="AG107" s="359"/>
      <c r="AH107" s="359"/>
      <c r="AI107" s="359" t="s">
        <v>621</v>
      </c>
      <c r="AJ107" s="359"/>
      <c r="AK107" s="359"/>
      <c r="AL107" s="359"/>
      <c r="AM107" s="359" t="s">
        <v>605</v>
      </c>
      <c r="AN107" s="359"/>
      <c r="AO107" s="359"/>
      <c r="AP107" s="359"/>
      <c r="AQ107" s="365" t="s">
        <v>605</v>
      </c>
      <c r="AR107" s="366"/>
      <c r="AS107" s="366"/>
      <c r="AT107" s="367"/>
      <c r="AU107" s="365" t="s">
        <v>622</v>
      </c>
      <c r="AV107" s="366"/>
      <c r="AW107" s="366"/>
      <c r="AX107" s="367"/>
    </row>
    <row r="108" spans="1:60" ht="23.25"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v>10</v>
      </c>
      <c r="AC108" s="408"/>
      <c r="AD108" s="409"/>
      <c r="AE108" s="359" t="s">
        <v>605</v>
      </c>
      <c r="AF108" s="359"/>
      <c r="AG108" s="359"/>
      <c r="AH108" s="359"/>
      <c r="AI108" s="359" t="s">
        <v>605</v>
      </c>
      <c r="AJ108" s="359"/>
      <c r="AK108" s="359"/>
      <c r="AL108" s="359"/>
      <c r="AM108" s="359" t="s">
        <v>607</v>
      </c>
      <c r="AN108" s="359"/>
      <c r="AO108" s="359"/>
      <c r="AP108" s="359"/>
      <c r="AQ108" s="365" t="s">
        <v>605</v>
      </c>
      <c r="AR108" s="366"/>
      <c r="AS108" s="366"/>
      <c r="AT108" s="367"/>
      <c r="AU108" s="814" t="s">
        <v>607</v>
      </c>
      <c r="AV108" s="815"/>
      <c r="AW108" s="815"/>
      <c r="AX108" s="816"/>
    </row>
    <row r="109" spans="1:60" ht="31.5"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1" t="s">
        <v>518</v>
      </c>
      <c r="AR109" s="362"/>
      <c r="AS109" s="362"/>
      <c r="AT109" s="363"/>
      <c r="AU109" s="361" t="s">
        <v>515</v>
      </c>
      <c r="AV109" s="362"/>
      <c r="AW109" s="362"/>
      <c r="AX109" s="364"/>
    </row>
    <row r="110" spans="1:60" ht="23.25" customHeight="1" x14ac:dyDescent="0.15">
      <c r="A110" s="491"/>
      <c r="B110" s="492"/>
      <c r="C110" s="492"/>
      <c r="D110" s="492"/>
      <c r="E110" s="492"/>
      <c r="F110" s="493"/>
      <c r="G110" s="161" t="s">
        <v>652</v>
      </c>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t="s">
        <v>623</v>
      </c>
      <c r="AC110" s="472"/>
      <c r="AD110" s="473"/>
      <c r="AE110" s="359" t="s">
        <v>569</v>
      </c>
      <c r="AF110" s="359"/>
      <c r="AG110" s="359"/>
      <c r="AH110" s="359"/>
      <c r="AI110" s="359" t="s">
        <v>569</v>
      </c>
      <c r="AJ110" s="359"/>
      <c r="AK110" s="359"/>
      <c r="AL110" s="359"/>
      <c r="AM110" s="359" t="s">
        <v>569</v>
      </c>
      <c r="AN110" s="359"/>
      <c r="AO110" s="359"/>
      <c r="AP110" s="359"/>
      <c r="AQ110" s="365" t="s">
        <v>569</v>
      </c>
      <c r="AR110" s="366"/>
      <c r="AS110" s="366"/>
      <c r="AT110" s="367"/>
      <c r="AU110" s="365" t="s">
        <v>569</v>
      </c>
      <c r="AV110" s="366"/>
      <c r="AW110" s="366"/>
      <c r="AX110" s="367"/>
    </row>
    <row r="111" spans="1:60" ht="23.25"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v>10</v>
      </c>
      <c r="AC111" s="408"/>
      <c r="AD111" s="409"/>
      <c r="AE111" s="359" t="s">
        <v>569</v>
      </c>
      <c r="AF111" s="359"/>
      <c r="AG111" s="359"/>
      <c r="AH111" s="359"/>
      <c r="AI111" s="359" t="s">
        <v>569</v>
      </c>
      <c r="AJ111" s="359"/>
      <c r="AK111" s="359"/>
      <c r="AL111" s="359"/>
      <c r="AM111" s="359" t="s">
        <v>569</v>
      </c>
      <c r="AN111" s="359"/>
      <c r="AO111" s="359"/>
      <c r="AP111" s="359"/>
      <c r="AQ111" s="365" t="s">
        <v>569</v>
      </c>
      <c r="AR111" s="366"/>
      <c r="AS111" s="366"/>
      <c r="AT111" s="367"/>
      <c r="AU111" s="814" t="s">
        <v>569</v>
      </c>
      <c r="AV111" s="815"/>
      <c r="AW111" s="815"/>
      <c r="AX111" s="816"/>
    </row>
    <row r="112" spans="1:60" ht="31.5"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1" t="s">
        <v>518</v>
      </c>
      <c r="AR112" s="362"/>
      <c r="AS112" s="362"/>
      <c r="AT112" s="363"/>
      <c r="AU112" s="361" t="s">
        <v>515</v>
      </c>
      <c r="AV112" s="362"/>
      <c r="AW112" s="362"/>
      <c r="AX112" s="364"/>
    </row>
    <row r="113" spans="1:50" ht="23.25" customHeight="1" x14ac:dyDescent="0.15">
      <c r="A113" s="491"/>
      <c r="B113" s="492"/>
      <c r="C113" s="492"/>
      <c r="D113" s="492"/>
      <c r="E113" s="492"/>
      <c r="F113" s="493"/>
      <c r="G113" s="161" t="s">
        <v>625</v>
      </c>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t="s">
        <v>623</v>
      </c>
      <c r="AC113" s="472"/>
      <c r="AD113" s="473"/>
      <c r="AE113" s="359" t="s">
        <v>569</v>
      </c>
      <c r="AF113" s="359"/>
      <c r="AG113" s="359"/>
      <c r="AH113" s="359"/>
      <c r="AI113" s="359" t="s">
        <v>569</v>
      </c>
      <c r="AJ113" s="359"/>
      <c r="AK113" s="359"/>
      <c r="AL113" s="359"/>
      <c r="AM113" s="359" t="s">
        <v>569</v>
      </c>
      <c r="AN113" s="359"/>
      <c r="AO113" s="359"/>
      <c r="AP113" s="359"/>
      <c r="AQ113" s="365" t="s">
        <v>569</v>
      </c>
      <c r="AR113" s="366"/>
      <c r="AS113" s="366"/>
      <c r="AT113" s="367"/>
      <c r="AU113" s="365" t="s">
        <v>569</v>
      </c>
      <c r="AV113" s="366"/>
      <c r="AW113" s="366"/>
      <c r="AX113" s="367"/>
    </row>
    <row r="114" spans="1:50" ht="23.25"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v>10</v>
      </c>
      <c r="AC114" s="408"/>
      <c r="AD114" s="409"/>
      <c r="AE114" s="359" t="s">
        <v>569</v>
      </c>
      <c r="AF114" s="359"/>
      <c r="AG114" s="359"/>
      <c r="AH114" s="359"/>
      <c r="AI114" s="359" t="s">
        <v>569</v>
      </c>
      <c r="AJ114" s="359"/>
      <c r="AK114" s="359"/>
      <c r="AL114" s="359"/>
      <c r="AM114" s="359" t="s">
        <v>569</v>
      </c>
      <c r="AN114" s="359"/>
      <c r="AO114" s="359"/>
      <c r="AP114" s="359"/>
      <c r="AQ114" s="365" t="s">
        <v>569</v>
      </c>
      <c r="AR114" s="366"/>
      <c r="AS114" s="366"/>
      <c r="AT114" s="367"/>
      <c r="AU114" s="365" t="s">
        <v>569</v>
      </c>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6" t="s">
        <v>519</v>
      </c>
      <c r="AR115" s="337"/>
      <c r="AS115" s="337"/>
      <c r="AT115" s="337"/>
      <c r="AU115" s="337"/>
      <c r="AV115" s="337"/>
      <c r="AW115" s="337"/>
      <c r="AX115" s="338"/>
    </row>
    <row r="116" spans="1:50" ht="23.25" customHeight="1" x14ac:dyDescent="0.15">
      <c r="A116" s="292"/>
      <c r="B116" s="293"/>
      <c r="C116" s="293"/>
      <c r="D116" s="293"/>
      <c r="E116" s="293"/>
      <c r="F116" s="294"/>
      <c r="G116" s="352" t="s">
        <v>626</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627</v>
      </c>
      <c r="AC116" s="301"/>
      <c r="AD116" s="302"/>
      <c r="AE116" s="359" t="s">
        <v>569</v>
      </c>
      <c r="AF116" s="359"/>
      <c r="AG116" s="359"/>
      <c r="AH116" s="359"/>
      <c r="AI116" s="359" t="s">
        <v>569</v>
      </c>
      <c r="AJ116" s="359"/>
      <c r="AK116" s="359"/>
      <c r="AL116" s="359"/>
      <c r="AM116" s="359" t="s">
        <v>569</v>
      </c>
      <c r="AN116" s="359"/>
      <c r="AO116" s="359"/>
      <c r="AP116" s="359"/>
      <c r="AQ116" s="365">
        <v>100</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628</v>
      </c>
      <c r="AC117" s="343"/>
      <c r="AD117" s="344"/>
      <c r="AE117" s="306" t="s">
        <v>569</v>
      </c>
      <c r="AF117" s="306"/>
      <c r="AG117" s="306"/>
      <c r="AH117" s="306"/>
      <c r="AI117" s="306" t="s">
        <v>569</v>
      </c>
      <c r="AJ117" s="306"/>
      <c r="AK117" s="306"/>
      <c r="AL117" s="306"/>
      <c r="AM117" s="306" t="s">
        <v>569</v>
      </c>
      <c r="AN117" s="306"/>
      <c r="AO117" s="306"/>
      <c r="AP117" s="306"/>
      <c r="AQ117" s="306" t="s">
        <v>629</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6" t="s">
        <v>519</v>
      </c>
      <c r="AR118" s="337"/>
      <c r="AS118" s="337"/>
      <c r="AT118" s="337"/>
      <c r="AU118" s="337"/>
      <c r="AV118" s="337"/>
      <c r="AW118" s="337"/>
      <c r="AX118" s="338"/>
    </row>
    <row r="119" spans="1:50" ht="23.25" hidden="1" customHeight="1" x14ac:dyDescent="0.15">
      <c r="A119" s="292"/>
      <c r="B119" s="293"/>
      <c r="C119" s="293"/>
      <c r="D119" s="293"/>
      <c r="E119" s="293"/>
      <c r="F119" s="294"/>
      <c r="G119" s="352" t="s">
        <v>587</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t="s">
        <v>569</v>
      </c>
      <c r="AF119" s="359"/>
      <c r="AG119" s="359"/>
      <c r="AH119" s="359"/>
      <c r="AI119" s="359" t="s">
        <v>569</v>
      </c>
      <c r="AJ119" s="359"/>
      <c r="AK119" s="359"/>
      <c r="AL119" s="359"/>
      <c r="AM119" s="359" t="s">
        <v>569</v>
      </c>
      <c r="AN119" s="359"/>
      <c r="AO119" s="359"/>
      <c r="AP119" s="359"/>
      <c r="AQ119" s="359" t="s">
        <v>605</v>
      </c>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586</v>
      </c>
      <c r="AC120" s="343"/>
      <c r="AD120" s="344"/>
      <c r="AE120" s="306" t="s">
        <v>569</v>
      </c>
      <c r="AF120" s="306"/>
      <c r="AG120" s="306"/>
      <c r="AH120" s="306"/>
      <c r="AI120" s="306" t="s">
        <v>569</v>
      </c>
      <c r="AJ120" s="306"/>
      <c r="AK120" s="306"/>
      <c r="AL120" s="306"/>
      <c r="AM120" s="306" t="s">
        <v>569</v>
      </c>
      <c r="AN120" s="306"/>
      <c r="AO120" s="306"/>
      <c r="AP120" s="306"/>
      <c r="AQ120" s="306" t="s">
        <v>605</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6" t="s">
        <v>519</v>
      </c>
      <c r="AR121" s="337"/>
      <c r="AS121" s="337"/>
      <c r="AT121" s="337"/>
      <c r="AU121" s="337"/>
      <c r="AV121" s="337"/>
      <c r="AW121" s="337"/>
      <c r="AX121" s="338"/>
    </row>
    <row r="122" spans="1:50" ht="23.25" hidden="1" customHeight="1" x14ac:dyDescent="0.15">
      <c r="A122" s="292"/>
      <c r="B122" s="293"/>
      <c r="C122" s="293"/>
      <c r="D122" s="293"/>
      <c r="E122" s="293"/>
      <c r="F122" s="294"/>
      <c r="G122" s="352" t="s">
        <v>585</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t="s">
        <v>569</v>
      </c>
      <c r="AF122" s="359"/>
      <c r="AG122" s="359"/>
      <c r="AH122" s="359"/>
      <c r="AI122" s="359" t="s">
        <v>569</v>
      </c>
      <c r="AJ122" s="359"/>
      <c r="AK122" s="359"/>
      <c r="AL122" s="359"/>
      <c r="AM122" s="359" t="s">
        <v>569</v>
      </c>
      <c r="AN122" s="359"/>
      <c r="AO122" s="359"/>
      <c r="AP122" s="359"/>
      <c r="AQ122" s="359" t="s">
        <v>605</v>
      </c>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586</v>
      </c>
      <c r="AC123" s="343"/>
      <c r="AD123" s="344"/>
      <c r="AE123" s="306" t="s">
        <v>569</v>
      </c>
      <c r="AF123" s="306"/>
      <c r="AG123" s="306"/>
      <c r="AH123" s="306"/>
      <c r="AI123" s="306" t="s">
        <v>569</v>
      </c>
      <c r="AJ123" s="306"/>
      <c r="AK123" s="306"/>
      <c r="AL123" s="306"/>
      <c r="AM123" s="306" t="s">
        <v>569</v>
      </c>
      <c r="AN123" s="306"/>
      <c r="AO123" s="306"/>
      <c r="AP123" s="306"/>
      <c r="AQ123" s="306" t="s">
        <v>605</v>
      </c>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6" t="s">
        <v>519</v>
      </c>
      <c r="AR124" s="337"/>
      <c r="AS124" s="337"/>
      <c r="AT124" s="337"/>
      <c r="AU124" s="337"/>
      <c r="AV124" s="337"/>
      <c r="AW124" s="337"/>
      <c r="AX124" s="338"/>
    </row>
    <row r="125" spans="1:50" ht="23.25" hidden="1" customHeight="1" x14ac:dyDescent="0.15">
      <c r="A125" s="292"/>
      <c r="B125" s="293"/>
      <c r="C125" s="293"/>
      <c r="D125" s="293"/>
      <c r="E125" s="293"/>
      <c r="F125" s="294"/>
      <c r="G125" s="352" t="s">
        <v>585</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t="s">
        <v>569</v>
      </c>
      <c r="AF125" s="359"/>
      <c r="AG125" s="359"/>
      <c r="AH125" s="359"/>
      <c r="AI125" s="359" t="s">
        <v>569</v>
      </c>
      <c r="AJ125" s="359"/>
      <c r="AK125" s="359"/>
      <c r="AL125" s="359"/>
      <c r="AM125" s="359" t="s">
        <v>569</v>
      </c>
      <c r="AN125" s="359"/>
      <c r="AO125" s="359"/>
      <c r="AP125" s="359"/>
      <c r="AQ125" s="359" t="s">
        <v>605</v>
      </c>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586</v>
      </c>
      <c r="AC126" s="343"/>
      <c r="AD126" s="344"/>
      <c r="AE126" s="306" t="s">
        <v>569</v>
      </c>
      <c r="AF126" s="306"/>
      <c r="AG126" s="306"/>
      <c r="AH126" s="306"/>
      <c r="AI126" s="306" t="s">
        <v>569</v>
      </c>
      <c r="AJ126" s="306"/>
      <c r="AK126" s="306"/>
      <c r="AL126" s="306"/>
      <c r="AM126" s="306" t="s">
        <v>569</v>
      </c>
      <c r="AN126" s="306"/>
      <c r="AO126" s="306"/>
      <c r="AP126" s="306"/>
      <c r="AQ126" s="306" t="s">
        <v>632</v>
      </c>
      <c r="AR126" s="306"/>
      <c r="AS126" s="306"/>
      <c r="AT126" s="306"/>
      <c r="AU126" s="306"/>
      <c r="AV126" s="306"/>
      <c r="AW126" s="306"/>
      <c r="AX126" s="307"/>
    </row>
    <row r="127" spans="1:50" ht="23.25" hidden="1" customHeight="1" x14ac:dyDescent="0.15">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532</v>
      </c>
      <c r="AF127" s="298"/>
      <c r="AG127" s="298"/>
      <c r="AH127" s="299"/>
      <c r="AI127" s="303" t="s">
        <v>529</v>
      </c>
      <c r="AJ127" s="298"/>
      <c r="AK127" s="298"/>
      <c r="AL127" s="299"/>
      <c r="AM127" s="303" t="s">
        <v>524</v>
      </c>
      <c r="AN127" s="298"/>
      <c r="AO127" s="298"/>
      <c r="AP127" s="299"/>
      <c r="AQ127" s="336" t="s">
        <v>519</v>
      </c>
      <c r="AR127" s="337"/>
      <c r="AS127" s="337"/>
      <c r="AT127" s="337"/>
      <c r="AU127" s="337"/>
      <c r="AV127" s="337"/>
      <c r="AW127" s="337"/>
      <c r="AX127" s="338"/>
    </row>
    <row r="128" spans="1:50" ht="23.25" hidden="1" customHeight="1" x14ac:dyDescent="0.15">
      <c r="A128" s="292"/>
      <c r="B128" s="293"/>
      <c r="C128" s="293"/>
      <c r="D128" s="293"/>
      <c r="E128" s="293"/>
      <c r="F128" s="294"/>
      <c r="G128" s="352" t="s">
        <v>630</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t="s">
        <v>569</v>
      </c>
      <c r="AF128" s="359"/>
      <c r="AG128" s="359"/>
      <c r="AH128" s="359"/>
      <c r="AI128" s="359" t="s">
        <v>569</v>
      </c>
      <c r="AJ128" s="359"/>
      <c r="AK128" s="359"/>
      <c r="AL128" s="359"/>
      <c r="AM128" s="359" t="s">
        <v>569</v>
      </c>
      <c r="AN128" s="359"/>
      <c r="AO128" s="359"/>
      <c r="AP128" s="359"/>
      <c r="AQ128" s="359" t="s">
        <v>605</v>
      </c>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631</v>
      </c>
      <c r="AC129" s="343"/>
      <c r="AD129" s="344"/>
      <c r="AE129" s="306" t="s">
        <v>569</v>
      </c>
      <c r="AF129" s="306"/>
      <c r="AG129" s="306"/>
      <c r="AH129" s="306"/>
      <c r="AI129" s="306" t="s">
        <v>569</v>
      </c>
      <c r="AJ129" s="306"/>
      <c r="AK129" s="306"/>
      <c r="AL129" s="306"/>
      <c r="AM129" s="306" t="s">
        <v>569</v>
      </c>
      <c r="AN129" s="306"/>
      <c r="AO129" s="306"/>
      <c r="AP129" s="306"/>
      <c r="AQ129" s="306" t="s">
        <v>617</v>
      </c>
      <c r="AR129" s="306"/>
      <c r="AS129" s="306"/>
      <c r="AT129" s="306"/>
      <c r="AU129" s="306"/>
      <c r="AV129" s="306"/>
      <c r="AW129" s="306"/>
      <c r="AX129" s="307"/>
    </row>
    <row r="130" spans="1:50" ht="45" customHeight="1" x14ac:dyDescent="0.15">
      <c r="A130" s="993" t="s">
        <v>562</v>
      </c>
      <c r="B130" s="991"/>
      <c r="C130" s="990" t="s">
        <v>358</v>
      </c>
      <c r="D130" s="991"/>
      <c r="E130" s="308" t="s">
        <v>387</v>
      </c>
      <c r="F130" s="309"/>
      <c r="G130" s="310" t="s">
        <v>642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569</v>
      </c>
      <c r="AR133" s="271"/>
      <c r="AS133" s="137" t="s">
        <v>355</v>
      </c>
      <c r="AT133" s="172"/>
      <c r="AU133" s="136" t="s">
        <v>569</v>
      </c>
      <c r="AV133" s="136"/>
      <c r="AW133" s="137" t="s">
        <v>300</v>
      </c>
      <c r="AX133" s="138"/>
    </row>
    <row r="134" spans="1:50" ht="39.75" customHeight="1" x14ac:dyDescent="0.15">
      <c r="A134" s="994"/>
      <c r="B134" s="252"/>
      <c r="C134" s="251"/>
      <c r="D134" s="252"/>
      <c r="E134" s="251"/>
      <c r="F134" s="314"/>
      <c r="G134" s="230" t="s">
        <v>569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569</v>
      </c>
      <c r="AC134" s="221"/>
      <c r="AD134" s="221"/>
      <c r="AE134" s="266" t="s">
        <v>569</v>
      </c>
      <c r="AF134" s="112"/>
      <c r="AG134" s="112"/>
      <c r="AH134" s="112"/>
      <c r="AI134" s="266" t="s">
        <v>569</v>
      </c>
      <c r="AJ134" s="112"/>
      <c r="AK134" s="112"/>
      <c r="AL134" s="112"/>
      <c r="AM134" s="266" t="s">
        <v>640</v>
      </c>
      <c r="AN134" s="112"/>
      <c r="AO134" s="112"/>
      <c r="AP134" s="112"/>
      <c r="AQ134" s="266" t="s">
        <v>569</v>
      </c>
      <c r="AR134" s="112"/>
      <c r="AS134" s="112"/>
      <c r="AT134" s="112"/>
      <c r="AU134" s="266" t="s">
        <v>569</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569</v>
      </c>
      <c r="AC135" s="133"/>
      <c r="AD135" s="133"/>
      <c r="AE135" s="266" t="s">
        <v>569</v>
      </c>
      <c r="AF135" s="112"/>
      <c r="AG135" s="112"/>
      <c r="AH135" s="112"/>
      <c r="AI135" s="266" t="s">
        <v>569</v>
      </c>
      <c r="AJ135" s="112"/>
      <c r="AK135" s="112"/>
      <c r="AL135" s="112"/>
      <c r="AM135" s="266" t="s">
        <v>640</v>
      </c>
      <c r="AN135" s="112"/>
      <c r="AO135" s="112"/>
      <c r="AP135" s="112"/>
      <c r="AQ135" s="266" t="s">
        <v>569</v>
      </c>
      <c r="AR135" s="112"/>
      <c r="AS135" s="112"/>
      <c r="AT135" s="112"/>
      <c r="AU135" s="266" t="s">
        <v>569</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569</v>
      </c>
      <c r="AR137" s="271"/>
      <c r="AS137" s="137" t="s">
        <v>355</v>
      </c>
      <c r="AT137" s="172"/>
      <c r="AU137" s="136" t="s">
        <v>569</v>
      </c>
      <c r="AV137" s="136"/>
      <c r="AW137" s="137" t="s">
        <v>300</v>
      </c>
      <c r="AX137" s="138"/>
    </row>
    <row r="138" spans="1:50" ht="39.75" hidden="1" customHeight="1" x14ac:dyDescent="0.15">
      <c r="A138" s="994"/>
      <c r="B138" s="252"/>
      <c r="C138" s="251"/>
      <c r="D138" s="252"/>
      <c r="E138" s="251"/>
      <c r="F138" s="314"/>
      <c r="G138" s="230" t="s">
        <v>569</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569</v>
      </c>
      <c r="AC138" s="221"/>
      <c r="AD138" s="221"/>
      <c r="AE138" s="266" t="s">
        <v>569</v>
      </c>
      <c r="AF138" s="112"/>
      <c r="AG138" s="112"/>
      <c r="AH138" s="112"/>
      <c r="AI138" s="266" t="s">
        <v>569</v>
      </c>
      <c r="AJ138" s="112"/>
      <c r="AK138" s="112"/>
      <c r="AL138" s="112"/>
      <c r="AM138" s="266"/>
      <c r="AN138" s="112"/>
      <c r="AO138" s="112"/>
      <c r="AP138" s="112"/>
      <c r="AQ138" s="266" t="s">
        <v>569</v>
      </c>
      <c r="AR138" s="112"/>
      <c r="AS138" s="112"/>
      <c r="AT138" s="112"/>
      <c r="AU138" s="266" t="s">
        <v>569</v>
      </c>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569</v>
      </c>
      <c r="AC139" s="133"/>
      <c r="AD139" s="133"/>
      <c r="AE139" s="266" t="s">
        <v>569</v>
      </c>
      <c r="AF139" s="112"/>
      <c r="AG139" s="112"/>
      <c r="AH139" s="112"/>
      <c r="AI139" s="266" t="s">
        <v>569</v>
      </c>
      <c r="AJ139" s="112"/>
      <c r="AK139" s="112"/>
      <c r="AL139" s="112"/>
      <c r="AM139" s="266"/>
      <c r="AN139" s="112"/>
      <c r="AO139" s="112"/>
      <c r="AP139" s="112"/>
      <c r="AQ139" s="266" t="s">
        <v>569</v>
      </c>
      <c r="AR139" s="112"/>
      <c r="AS139" s="112"/>
      <c r="AT139" s="112"/>
      <c r="AU139" s="266" t="s">
        <v>569</v>
      </c>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569</v>
      </c>
      <c r="AR141" s="271"/>
      <c r="AS141" s="137" t="s">
        <v>355</v>
      </c>
      <c r="AT141" s="172"/>
      <c r="AU141" s="136" t="s">
        <v>569</v>
      </c>
      <c r="AV141" s="136"/>
      <c r="AW141" s="137" t="s">
        <v>300</v>
      </c>
      <c r="AX141" s="138"/>
    </row>
    <row r="142" spans="1:50" ht="39.75" hidden="1" customHeight="1" x14ac:dyDescent="0.15">
      <c r="A142" s="994"/>
      <c r="B142" s="252"/>
      <c r="C142" s="251"/>
      <c r="D142" s="252"/>
      <c r="E142" s="251"/>
      <c r="F142" s="314"/>
      <c r="G142" s="230" t="s">
        <v>569</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569</v>
      </c>
      <c r="AC142" s="221"/>
      <c r="AD142" s="221"/>
      <c r="AE142" s="266" t="s">
        <v>569</v>
      </c>
      <c r="AF142" s="112"/>
      <c r="AG142" s="112"/>
      <c r="AH142" s="112"/>
      <c r="AI142" s="266" t="s">
        <v>569</v>
      </c>
      <c r="AJ142" s="112"/>
      <c r="AK142" s="112"/>
      <c r="AL142" s="112"/>
      <c r="AM142" s="266"/>
      <c r="AN142" s="112"/>
      <c r="AO142" s="112"/>
      <c r="AP142" s="112"/>
      <c r="AQ142" s="266" t="s">
        <v>569</v>
      </c>
      <c r="AR142" s="112"/>
      <c r="AS142" s="112"/>
      <c r="AT142" s="112"/>
      <c r="AU142" s="266" t="s">
        <v>569</v>
      </c>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569</v>
      </c>
      <c r="AC143" s="133"/>
      <c r="AD143" s="133"/>
      <c r="AE143" s="266" t="s">
        <v>569</v>
      </c>
      <c r="AF143" s="112"/>
      <c r="AG143" s="112"/>
      <c r="AH143" s="112"/>
      <c r="AI143" s="266" t="s">
        <v>569</v>
      </c>
      <c r="AJ143" s="112"/>
      <c r="AK143" s="112"/>
      <c r="AL143" s="112"/>
      <c r="AM143" s="266"/>
      <c r="AN143" s="112"/>
      <c r="AO143" s="112"/>
      <c r="AP143" s="112"/>
      <c r="AQ143" s="266" t="s">
        <v>569</v>
      </c>
      <c r="AR143" s="112"/>
      <c r="AS143" s="112"/>
      <c r="AT143" s="112"/>
      <c r="AU143" s="266" t="s">
        <v>569</v>
      </c>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t="s">
        <v>569</v>
      </c>
      <c r="H154" s="161"/>
      <c r="I154" s="161"/>
      <c r="J154" s="161"/>
      <c r="K154" s="161"/>
      <c r="L154" s="161"/>
      <c r="M154" s="161"/>
      <c r="N154" s="161"/>
      <c r="O154" s="161"/>
      <c r="P154" s="231"/>
      <c r="Q154" s="160" t="s">
        <v>569</v>
      </c>
      <c r="R154" s="161"/>
      <c r="S154" s="161"/>
      <c r="T154" s="161"/>
      <c r="U154" s="161"/>
      <c r="V154" s="161"/>
      <c r="W154" s="161"/>
      <c r="X154" s="161"/>
      <c r="Y154" s="161"/>
      <c r="Z154" s="161"/>
      <c r="AA154" s="923"/>
      <c r="AB154" s="255" t="s">
        <v>569</v>
      </c>
      <c r="AC154" s="256"/>
      <c r="AD154" s="256"/>
      <c r="AE154" s="261" t="s">
        <v>569</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569</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t="s">
        <v>569</v>
      </c>
      <c r="H161" s="161"/>
      <c r="I161" s="161"/>
      <c r="J161" s="161"/>
      <c r="K161" s="161"/>
      <c r="L161" s="161"/>
      <c r="M161" s="161"/>
      <c r="N161" s="161"/>
      <c r="O161" s="161"/>
      <c r="P161" s="231"/>
      <c r="Q161" s="160" t="s">
        <v>569</v>
      </c>
      <c r="R161" s="161"/>
      <c r="S161" s="161"/>
      <c r="T161" s="161"/>
      <c r="U161" s="161"/>
      <c r="V161" s="161"/>
      <c r="W161" s="161"/>
      <c r="X161" s="161"/>
      <c r="Y161" s="161"/>
      <c r="Z161" s="161"/>
      <c r="AA161" s="923"/>
      <c r="AB161" s="255" t="s">
        <v>569</v>
      </c>
      <c r="AC161" s="256"/>
      <c r="AD161" s="256"/>
      <c r="AE161" s="261" t="s">
        <v>569</v>
      </c>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t="s">
        <v>569</v>
      </c>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t="s">
        <v>569</v>
      </c>
      <c r="H168" s="161"/>
      <c r="I168" s="161"/>
      <c r="J168" s="161"/>
      <c r="K168" s="161"/>
      <c r="L168" s="161"/>
      <c r="M168" s="161"/>
      <c r="N168" s="161"/>
      <c r="O168" s="161"/>
      <c r="P168" s="231"/>
      <c r="Q168" s="160" t="s">
        <v>569</v>
      </c>
      <c r="R168" s="161"/>
      <c r="S168" s="161"/>
      <c r="T168" s="161"/>
      <c r="U168" s="161"/>
      <c r="V168" s="161"/>
      <c r="W168" s="161"/>
      <c r="X168" s="161"/>
      <c r="Y168" s="161"/>
      <c r="Z168" s="161"/>
      <c r="AA168" s="923"/>
      <c r="AB168" s="255" t="s">
        <v>569</v>
      </c>
      <c r="AC168" s="256"/>
      <c r="AD168" s="256"/>
      <c r="AE168" s="261" t="s">
        <v>569</v>
      </c>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t="s">
        <v>569</v>
      </c>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6.75" customHeight="1" x14ac:dyDescent="0.15">
      <c r="A188" s="994"/>
      <c r="B188" s="252"/>
      <c r="C188" s="251"/>
      <c r="D188" s="252"/>
      <c r="E188" s="160" t="s">
        <v>653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6.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t="s">
        <v>569</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t="s">
        <v>569</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t="s">
        <v>569</v>
      </c>
      <c r="AR193" s="271"/>
      <c r="AS193" s="137" t="s">
        <v>355</v>
      </c>
      <c r="AT193" s="172"/>
      <c r="AU193" s="136" t="s">
        <v>569</v>
      </c>
      <c r="AV193" s="136"/>
      <c r="AW193" s="137" t="s">
        <v>300</v>
      </c>
      <c r="AX193" s="138"/>
    </row>
    <row r="194" spans="1:50" ht="39.75" hidden="1" customHeight="1" x14ac:dyDescent="0.15">
      <c r="A194" s="994"/>
      <c r="B194" s="252"/>
      <c r="C194" s="251"/>
      <c r="D194" s="252"/>
      <c r="E194" s="251"/>
      <c r="F194" s="314"/>
      <c r="G194" s="230" t="s">
        <v>569</v>
      </c>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t="s">
        <v>569</v>
      </c>
      <c r="AC194" s="221"/>
      <c r="AD194" s="221"/>
      <c r="AE194" s="266" t="s">
        <v>569</v>
      </c>
      <c r="AF194" s="112"/>
      <c r="AG194" s="112"/>
      <c r="AH194" s="112"/>
      <c r="AI194" s="266" t="s">
        <v>569</v>
      </c>
      <c r="AJ194" s="112"/>
      <c r="AK194" s="112"/>
      <c r="AL194" s="112"/>
      <c r="AM194" s="266"/>
      <c r="AN194" s="112"/>
      <c r="AO194" s="112"/>
      <c r="AP194" s="112"/>
      <c r="AQ194" s="266" t="s">
        <v>569</v>
      </c>
      <c r="AR194" s="112"/>
      <c r="AS194" s="112"/>
      <c r="AT194" s="112"/>
      <c r="AU194" s="266" t="s">
        <v>569</v>
      </c>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t="s">
        <v>569</v>
      </c>
      <c r="AC195" s="133"/>
      <c r="AD195" s="133"/>
      <c r="AE195" s="266" t="s">
        <v>569</v>
      </c>
      <c r="AF195" s="112"/>
      <c r="AG195" s="112"/>
      <c r="AH195" s="112"/>
      <c r="AI195" s="266" t="s">
        <v>569</v>
      </c>
      <c r="AJ195" s="112"/>
      <c r="AK195" s="112"/>
      <c r="AL195" s="112"/>
      <c r="AM195" s="266"/>
      <c r="AN195" s="112"/>
      <c r="AO195" s="112"/>
      <c r="AP195" s="112"/>
      <c r="AQ195" s="266" t="s">
        <v>569</v>
      </c>
      <c r="AR195" s="112"/>
      <c r="AS195" s="112"/>
      <c r="AT195" s="112"/>
      <c r="AU195" s="266" t="s">
        <v>569</v>
      </c>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t="s">
        <v>569</v>
      </c>
      <c r="AR197" s="271"/>
      <c r="AS197" s="137" t="s">
        <v>355</v>
      </c>
      <c r="AT197" s="172"/>
      <c r="AU197" s="136" t="s">
        <v>569</v>
      </c>
      <c r="AV197" s="136"/>
      <c r="AW197" s="137" t="s">
        <v>300</v>
      </c>
      <c r="AX197" s="138"/>
    </row>
    <row r="198" spans="1:50" ht="39.75" hidden="1" customHeight="1" x14ac:dyDescent="0.15">
      <c r="A198" s="994"/>
      <c r="B198" s="252"/>
      <c r="C198" s="251"/>
      <c r="D198" s="252"/>
      <c r="E198" s="251"/>
      <c r="F198" s="314"/>
      <c r="G198" s="230" t="s">
        <v>569</v>
      </c>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t="s">
        <v>569</v>
      </c>
      <c r="AC198" s="221"/>
      <c r="AD198" s="221"/>
      <c r="AE198" s="266" t="s">
        <v>569</v>
      </c>
      <c r="AF198" s="112"/>
      <c r="AG198" s="112"/>
      <c r="AH198" s="112"/>
      <c r="AI198" s="266" t="s">
        <v>569</v>
      </c>
      <c r="AJ198" s="112"/>
      <c r="AK198" s="112"/>
      <c r="AL198" s="112"/>
      <c r="AM198" s="266"/>
      <c r="AN198" s="112"/>
      <c r="AO198" s="112"/>
      <c r="AP198" s="112"/>
      <c r="AQ198" s="266" t="s">
        <v>569</v>
      </c>
      <c r="AR198" s="112"/>
      <c r="AS198" s="112"/>
      <c r="AT198" s="112"/>
      <c r="AU198" s="266" t="s">
        <v>569</v>
      </c>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t="s">
        <v>569</v>
      </c>
      <c r="AC199" s="133"/>
      <c r="AD199" s="133"/>
      <c r="AE199" s="266" t="s">
        <v>569</v>
      </c>
      <c r="AF199" s="112"/>
      <c r="AG199" s="112"/>
      <c r="AH199" s="112"/>
      <c r="AI199" s="266" t="s">
        <v>569</v>
      </c>
      <c r="AJ199" s="112"/>
      <c r="AK199" s="112"/>
      <c r="AL199" s="112"/>
      <c r="AM199" s="266"/>
      <c r="AN199" s="112"/>
      <c r="AO199" s="112"/>
      <c r="AP199" s="112"/>
      <c r="AQ199" s="266" t="s">
        <v>569</v>
      </c>
      <c r="AR199" s="112"/>
      <c r="AS199" s="112"/>
      <c r="AT199" s="112"/>
      <c r="AU199" s="266" t="s">
        <v>569</v>
      </c>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t="s">
        <v>569</v>
      </c>
      <c r="AR201" s="271"/>
      <c r="AS201" s="137" t="s">
        <v>355</v>
      </c>
      <c r="AT201" s="172"/>
      <c r="AU201" s="136" t="s">
        <v>569</v>
      </c>
      <c r="AV201" s="136"/>
      <c r="AW201" s="137" t="s">
        <v>300</v>
      </c>
      <c r="AX201" s="138"/>
    </row>
    <row r="202" spans="1:50" ht="39.75" hidden="1" customHeight="1" x14ac:dyDescent="0.15">
      <c r="A202" s="994"/>
      <c r="B202" s="252"/>
      <c r="C202" s="251"/>
      <c r="D202" s="252"/>
      <c r="E202" s="251"/>
      <c r="F202" s="314"/>
      <c r="G202" s="230" t="s">
        <v>569</v>
      </c>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t="s">
        <v>569</v>
      </c>
      <c r="AC202" s="221"/>
      <c r="AD202" s="221"/>
      <c r="AE202" s="266" t="s">
        <v>569</v>
      </c>
      <c r="AF202" s="112"/>
      <c r="AG202" s="112"/>
      <c r="AH202" s="112"/>
      <c r="AI202" s="266" t="s">
        <v>569</v>
      </c>
      <c r="AJ202" s="112"/>
      <c r="AK202" s="112"/>
      <c r="AL202" s="112"/>
      <c r="AM202" s="266"/>
      <c r="AN202" s="112"/>
      <c r="AO202" s="112"/>
      <c r="AP202" s="112"/>
      <c r="AQ202" s="266" t="s">
        <v>569</v>
      </c>
      <c r="AR202" s="112"/>
      <c r="AS202" s="112"/>
      <c r="AT202" s="112"/>
      <c r="AU202" s="266" t="s">
        <v>569</v>
      </c>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t="s">
        <v>569</v>
      </c>
      <c r="AC203" s="133"/>
      <c r="AD203" s="133"/>
      <c r="AE203" s="266" t="s">
        <v>569</v>
      </c>
      <c r="AF203" s="112"/>
      <c r="AG203" s="112"/>
      <c r="AH203" s="112"/>
      <c r="AI203" s="266" t="s">
        <v>569</v>
      </c>
      <c r="AJ203" s="112"/>
      <c r="AK203" s="112"/>
      <c r="AL203" s="112"/>
      <c r="AM203" s="266"/>
      <c r="AN203" s="112"/>
      <c r="AO203" s="112"/>
      <c r="AP203" s="112"/>
      <c r="AQ203" s="266" t="s">
        <v>569</v>
      </c>
      <c r="AR203" s="112"/>
      <c r="AS203" s="112"/>
      <c r="AT203" s="112"/>
      <c r="AU203" s="266" t="s">
        <v>569</v>
      </c>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t="s">
        <v>569</v>
      </c>
      <c r="H214" s="161"/>
      <c r="I214" s="161"/>
      <c r="J214" s="161"/>
      <c r="K214" s="161"/>
      <c r="L214" s="161"/>
      <c r="M214" s="161"/>
      <c r="N214" s="161"/>
      <c r="O214" s="161"/>
      <c r="P214" s="231"/>
      <c r="Q214" s="981" t="s">
        <v>569</v>
      </c>
      <c r="R214" s="982"/>
      <c r="S214" s="982"/>
      <c r="T214" s="982"/>
      <c r="U214" s="982"/>
      <c r="V214" s="982"/>
      <c r="W214" s="982"/>
      <c r="X214" s="982"/>
      <c r="Y214" s="982"/>
      <c r="Z214" s="982"/>
      <c r="AA214" s="983"/>
      <c r="AB214" s="255" t="s">
        <v>569</v>
      </c>
      <c r="AC214" s="256"/>
      <c r="AD214" s="256"/>
      <c r="AE214" s="261" t="s">
        <v>569</v>
      </c>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t="s">
        <v>569</v>
      </c>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t="s">
        <v>569</v>
      </c>
      <c r="H221" s="161"/>
      <c r="I221" s="161"/>
      <c r="J221" s="161"/>
      <c r="K221" s="161"/>
      <c r="L221" s="161"/>
      <c r="M221" s="161"/>
      <c r="N221" s="161"/>
      <c r="O221" s="161"/>
      <c r="P221" s="231"/>
      <c r="Q221" s="981" t="s">
        <v>569</v>
      </c>
      <c r="R221" s="982"/>
      <c r="S221" s="982"/>
      <c r="T221" s="982"/>
      <c r="U221" s="982"/>
      <c r="V221" s="982"/>
      <c r="W221" s="982"/>
      <c r="X221" s="982"/>
      <c r="Y221" s="982"/>
      <c r="Z221" s="982"/>
      <c r="AA221" s="983"/>
      <c r="AB221" s="255" t="s">
        <v>569</v>
      </c>
      <c r="AC221" s="256"/>
      <c r="AD221" s="256"/>
      <c r="AE221" s="261" t="s">
        <v>569</v>
      </c>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t="s">
        <v>569</v>
      </c>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t="s">
        <v>569</v>
      </c>
      <c r="H228" s="161"/>
      <c r="I228" s="161"/>
      <c r="J228" s="161"/>
      <c r="K228" s="161"/>
      <c r="L228" s="161"/>
      <c r="M228" s="161"/>
      <c r="N228" s="161"/>
      <c r="O228" s="161"/>
      <c r="P228" s="231"/>
      <c r="Q228" s="981" t="s">
        <v>569</v>
      </c>
      <c r="R228" s="982"/>
      <c r="S228" s="982"/>
      <c r="T228" s="982"/>
      <c r="U228" s="982"/>
      <c r="V228" s="982"/>
      <c r="W228" s="982"/>
      <c r="X228" s="982"/>
      <c r="Y228" s="982"/>
      <c r="Z228" s="982"/>
      <c r="AA228" s="983"/>
      <c r="AB228" s="255" t="s">
        <v>569</v>
      </c>
      <c r="AC228" s="256"/>
      <c r="AD228" s="256"/>
      <c r="AE228" s="261" t="s">
        <v>569</v>
      </c>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t="s">
        <v>569</v>
      </c>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t="s">
        <v>569</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t="s">
        <v>569</v>
      </c>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t="s">
        <v>569</v>
      </c>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t="s">
        <v>569</v>
      </c>
      <c r="AR253" s="271"/>
      <c r="AS253" s="137" t="s">
        <v>355</v>
      </c>
      <c r="AT253" s="172"/>
      <c r="AU253" s="136" t="s">
        <v>569</v>
      </c>
      <c r="AV253" s="136"/>
      <c r="AW253" s="137" t="s">
        <v>300</v>
      </c>
      <c r="AX253" s="138"/>
    </row>
    <row r="254" spans="1:50" ht="39.75" hidden="1" customHeight="1" x14ac:dyDescent="0.15">
      <c r="A254" s="994"/>
      <c r="B254" s="252"/>
      <c r="C254" s="251"/>
      <c r="D254" s="252"/>
      <c r="E254" s="251"/>
      <c r="F254" s="314"/>
      <c r="G254" s="230" t="s">
        <v>569</v>
      </c>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t="s">
        <v>569</v>
      </c>
      <c r="AC254" s="221"/>
      <c r="AD254" s="221"/>
      <c r="AE254" s="266" t="s">
        <v>569</v>
      </c>
      <c r="AF254" s="112"/>
      <c r="AG254" s="112"/>
      <c r="AH254" s="112"/>
      <c r="AI254" s="266" t="s">
        <v>569</v>
      </c>
      <c r="AJ254" s="112"/>
      <c r="AK254" s="112"/>
      <c r="AL254" s="112"/>
      <c r="AM254" s="266"/>
      <c r="AN254" s="112"/>
      <c r="AO254" s="112"/>
      <c r="AP254" s="112"/>
      <c r="AQ254" s="266" t="s">
        <v>569</v>
      </c>
      <c r="AR254" s="112"/>
      <c r="AS254" s="112"/>
      <c r="AT254" s="112"/>
      <c r="AU254" s="266" t="s">
        <v>569</v>
      </c>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t="s">
        <v>569</v>
      </c>
      <c r="AC255" s="133"/>
      <c r="AD255" s="133"/>
      <c r="AE255" s="266" t="s">
        <v>569</v>
      </c>
      <c r="AF255" s="112"/>
      <c r="AG255" s="112"/>
      <c r="AH255" s="112"/>
      <c r="AI255" s="266" t="s">
        <v>569</v>
      </c>
      <c r="AJ255" s="112"/>
      <c r="AK255" s="112"/>
      <c r="AL255" s="112"/>
      <c r="AM255" s="266"/>
      <c r="AN255" s="112"/>
      <c r="AO255" s="112"/>
      <c r="AP255" s="112"/>
      <c r="AQ255" s="266" t="s">
        <v>569</v>
      </c>
      <c r="AR255" s="112"/>
      <c r="AS255" s="112"/>
      <c r="AT255" s="112"/>
      <c r="AU255" s="266" t="s">
        <v>569</v>
      </c>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t="s">
        <v>569</v>
      </c>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t="s">
        <v>569</v>
      </c>
      <c r="AF258" s="112"/>
      <c r="AG258" s="112"/>
      <c r="AH258" s="112"/>
      <c r="AI258" s="266" t="s">
        <v>569</v>
      </c>
      <c r="AJ258" s="112"/>
      <c r="AK258" s="112"/>
      <c r="AL258" s="112"/>
      <c r="AM258" s="266"/>
      <c r="AN258" s="112"/>
      <c r="AO258" s="112"/>
      <c r="AP258" s="112"/>
      <c r="AQ258" s="266" t="s">
        <v>569</v>
      </c>
      <c r="AR258" s="112"/>
      <c r="AS258" s="112"/>
      <c r="AT258" s="112"/>
      <c r="AU258" s="266" t="s">
        <v>569</v>
      </c>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t="s">
        <v>569</v>
      </c>
      <c r="AF259" s="112"/>
      <c r="AG259" s="112"/>
      <c r="AH259" s="112"/>
      <c r="AI259" s="266" t="s">
        <v>569</v>
      </c>
      <c r="AJ259" s="112"/>
      <c r="AK259" s="112"/>
      <c r="AL259" s="112"/>
      <c r="AM259" s="266"/>
      <c r="AN259" s="112"/>
      <c r="AO259" s="112"/>
      <c r="AP259" s="112"/>
      <c r="AQ259" s="266" t="s">
        <v>569</v>
      </c>
      <c r="AR259" s="112"/>
      <c r="AS259" s="112"/>
      <c r="AT259" s="112"/>
      <c r="AU259" s="266" t="s">
        <v>569</v>
      </c>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t="s">
        <v>569</v>
      </c>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t="s">
        <v>569</v>
      </c>
      <c r="AF262" s="112"/>
      <c r="AG262" s="112"/>
      <c r="AH262" s="112"/>
      <c r="AI262" s="266" t="s">
        <v>569</v>
      </c>
      <c r="AJ262" s="112"/>
      <c r="AK262" s="112"/>
      <c r="AL262" s="112"/>
      <c r="AM262" s="266"/>
      <c r="AN262" s="112"/>
      <c r="AO262" s="112"/>
      <c r="AP262" s="112"/>
      <c r="AQ262" s="266" t="s">
        <v>569</v>
      </c>
      <c r="AR262" s="112"/>
      <c r="AS262" s="112"/>
      <c r="AT262" s="112"/>
      <c r="AU262" s="266" t="s">
        <v>569</v>
      </c>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t="s">
        <v>569</v>
      </c>
      <c r="AF263" s="112"/>
      <c r="AG263" s="112"/>
      <c r="AH263" s="112"/>
      <c r="AI263" s="266" t="s">
        <v>569</v>
      </c>
      <c r="AJ263" s="112"/>
      <c r="AK263" s="112"/>
      <c r="AL263" s="112"/>
      <c r="AM263" s="266"/>
      <c r="AN263" s="112"/>
      <c r="AO263" s="112"/>
      <c r="AP263" s="112"/>
      <c r="AQ263" s="266" t="s">
        <v>569</v>
      </c>
      <c r="AR263" s="112"/>
      <c r="AS263" s="112"/>
      <c r="AT263" s="112"/>
      <c r="AU263" s="266" t="s">
        <v>569</v>
      </c>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t="s">
        <v>569</v>
      </c>
      <c r="H274" s="161"/>
      <c r="I274" s="161"/>
      <c r="J274" s="161"/>
      <c r="K274" s="161"/>
      <c r="L274" s="161"/>
      <c r="M274" s="161"/>
      <c r="N274" s="161"/>
      <c r="O274" s="161"/>
      <c r="P274" s="231"/>
      <c r="Q274" s="981" t="s">
        <v>569</v>
      </c>
      <c r="R274" s="982"/>
      <c r="S274" s="982"/>
      <c r="T274" s="982"/>
      <c r="U274" s="982"/>
      <c r="V274" s="982"/>
      <c r="W274" s="982"/>
      <c r="X274" s="982"/>
      <c r="Y274" s="982"/>
      <c r="Z274" s="982"/>
      <c r="AA274" s="983"/>
      <c r="AB274" s="255" t="s">
        <v>569</v>
      </c>
      <c r="AC274" s="256"/>
      <c r="AD274" s="256"/>
      <c r="AE274" s="261" t="s">
        <v>569</v>
      </c>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t="s">
        <v>569</v>
      </c>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t="s">
        <v>569</v>
      </c>
      <c r="H281" s="161"/>
      <c r="I281" s="161"/>
      <c r="J281" s="161"/>
      <c r="K281" s="161"/>
      <c r="L281" s="161"/>
      <c r="M281" s="161"/>
      <c r="N281" s="161"/>
      <c r="O281" s="161"/>
      <c r="P281" s="231"/>
      <c r="Q281" s="981" t="s">
        <v>569</v>
      </c>
      <c r="R281" s="982"/>
      <c r="S281" s="982"/>
      <c r="T281" s="982"/>
      <c r="U281" s="982"/>
      <c r="V281" s="982"/>
      <c r="W281" s="982"/>
      <c r="X281" s="982"/>
      <c r="Y281" s="982"/>
      <c r="Z281" s="982"/>
      <c r="AA281" s="983"/>
      <c r="AB281" s="255" t="s">
        <v>569</v>
      </c>
      <c r="AC281" s="256"/>
      <c r="AD281" s="256"/>
      <c r="AE281" s="261" t="s">
        <v>569</v>
      </c>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t="s">
        <v>569</v>
      </c>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t="s">
        <v>569</v>
      </c>
      <c r="H288" s="161"/>
      <c r="I288" s="161"/>
      <c r="J288" s="161"/>
      <c r="K288" s="161"/>
      <c r="L288" s="161"/>
      <c r="M288" s="161"/>
      <c r="N288" s="161"/>
      <c r="O288" s="161"/>
      <c r="P288" s="231"/>
      <c r="Q288" s="981" t="s">
        <v>569</v>
      </c>
      <c r="R288" s="982"/>
      <c r="S288" s="982"/>
      <c r="T288" s="982"/>
      <c r="U288" s="982"/>
      <c r="V288" s="982"/>
      <c r="W288" s="982"/>
      <c r="X288" s="982"/>
      <c r="Y288" s="982"/>
      <c r="Z288" s="982"/>
      <c r="AA288" s="983"/>
      <c r="AB288" s="255" t="s">
        <v>569</v>
      </c>
      <c r="AC288" s="256"/>
      <c r="AD288" s="256"/>
      <c r="AE288" s="261" t="s">
        <v>569</v>
      </c>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t="s">
        <v>569</v>
      </c>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t="s">
        <v>569</v>
      </c>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558</v>
      </c>
      <c r="D430" s="250"/>
      <c r="E430" s="238" t="s">
        <v>542</v>
      </c>
      <c r="F430" s="448"/>
      <c r="G430" s="240" t="s">
        <v>374</v>
      </c>
      <c r="H430" s="158"/>
      <c r="I430" s="158"/>
      <c r="J430" s="241" t="s">
        <v>588</v>
      </c>
      <c r="K430" s="242"/>
      <c r="L430" s="242"/>
      <c r="M430" s="242"/>
      <c r="N430" s="242"/>
      <c r="O430" s="242"/>
      <c r="P430" s="242"/>
      <c r="Q430" s="242"/>
      <c r="R430" s="242"/>
      <c r="S430" s="242"/>
      <c r="T430" s="243"/>
      <c r="U430" s="244" t="s">
        <v>563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589</v>
      </c>
      <c r="AF432" s="136"/>
      <c r="AG432" s="137" t="s">
        <v>355</v>
      </c>
      <c r="AH432" s="172"/>
      <c r="AI432" s="182"/>
      <c r="AJ432" s="182"/>
      <c r="AK432" s="182"/>
      <c r="AL432" s="177"/>
      <c r="AM432" s="182"/>
      <c r="AN432" s="182"/>
      <c r="AO432" s="182"/>
      <c r="AP432" s="177"/>
      <c r="AQ432" s="217" t="s">
        <v>563</v>
      </c>
      <c r="AR432" s="136"/>
      <c r="AS432" s="137" t="s">
        <v>355</v>
      </c>
      <c r="AT432" s="172"/>
      <c r="AU432" s="136" t="s">
        <v>563</v>
      </c>
      <c r="AV432" s="136"/>
      <c r="AW432" s="137" t="s">
        <v>300</v>
      </c>
      <c r="AX432" s="138"/>
    </row>
    <row r="433" spans="1:50" ht="23.25" customHeight="1" x14ac:dyDescent="0.15">
      <c r="A433" s="994"/>
      <c r="B433" s="252"/>
      <c r="C433" s="251"/>
      <c r="D433" s="252"/>
      <c r="E433" s="166"/>
      <c r="F433" s="167"/>
      <c r="G433" s="230" t="s">
        <v>563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563</v>
      </c>
      <c r="AC433" s="133"/>
      <c r="AD433" s="133"/>
      <c r="AE433" s="111" t="s">
        <v>588</v>
      </c>
      <c r="AF433" s="112"/>
      <c r="AG433" s="112"/>
      <c r="AH433" s="113"/>
      <c r="AI433" s="111" t="s">
        <v>590</v>
      </c>
      <c r="AJ433" s="112"/>
      <c r="AK433" s="112"/>
      <c r="AL433" s="112"/>
      <c r="AM433" s="111" t="s">
        <v>569</v>
      </c>
      <c r="AN433" s="112"/>
      <c r="AO433" s="112"/>
      <c r="AP433" s="113"/>
      <c r="AQ433" s="111" t="s">
        <v>588</v>
      </c>
      <c r="AR433" s="112"/>
      <c r="AS433" s="112"/>
      <c r="AT433" s="113"/>
      <c r="AU433" s="112" t="s">
        <v>590</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563</v>
      </c>
      <c r="AC434" s="221"/>
      <c r="AD434" s="221"/>
      <c r="AE434" s="111" t="s">
        <v>588</v>
      </c>
      <c r="AF434" s="112"/>
      <c r="AG434" s="112"/>
      <c r="AH434" s="113"/>
      <c r="AI434" s="111" t="s">
        <v>588</v>
      </c>
      <c r="AJ434" s="112"/>
      <c r="AK434" s="112"/>
      <c r="AL434" s="112"/>
      <c r="AM434" s="111" t="s">
        <v>569</v>
      </c>
      <c r="AN434" s="112"/>
      <c r="AO434" s="112"/>
      <c r="AP434" s="113"/>
      <c r="AQ434" s="111" t="s">
        <v>588</v>
      </c>
      <c r="AR434" s="112"/>
      <c r="AS434" s="112"/>
      <c r="AT434" s="113"/>
      <c r="AU434" s="112" t="s">
        <v>588</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588</v>
      </c>
      <c r="AF435" s="112"/>
      <c r="AG435" s="112"/>
      <c r="AH435" s="113"/>
      <c r="AI435" s="111" t="s">
        <v>588</v>
      </c>
      <c r="AJ435" s="112"/>
      <c r="AK435" s="112"/>
      <c r="AL435" s="112"/>
      <c r="AM435" s="111" t="s">
        <v>569</v>
      </c>
      <c r="AN435" s="112"/>
      <c r="AO435" s="112"/>
      <c r="AP435" s="113"/>
      <c r="AQ435" s="111" t="s">
        <v>590</v>
      </c>
      <c r="AR435" s="112"/>
      <c r="AS435" s="112"/>
      <c r="AT435" s="113"/>
      <c r="AU435" s="112" t="s">
        <v>588</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563</v>
      </c>
      <c r="AF457" s="136"/>
      <c r="AG457" s="137" t="s">
        <v>355</v>
      </c>
      <c r="AH457" s="172"/>
      <c r="AI457" s="182"/>
      <c r="AJ457" s="182"/>
      <c r="AK457" s="182"/>
      <c r="AL457" s="177"/>
      <c r="AM457" s="182"/>
      <c r="AN457" s="182"/>
      <c r="AO457" s="182"/>
      <c r="AP457" s="177"/>
      <c r="AQ457" s="217" t="s">
        <v>563</v>
      </c>
      <c r="AR457" s="136"/>
      <c r="AS457" s="137" t="s">
        <v>355</v>
      </c>
      <c r="AT457" s="172"/>
      <c r="AU457" s="136" t="s">
        <v>563</v>
      </c>
      <c r="AV457" s="136"/>
      <c r="AW457" s="137" t="s">
        <v>300</v>
      </c>
      <c r="AX457" s="138"/>
    </row>
    <row r="458" spans="1:50" ht="23.25" customHeight="1" x14ac:dyDescent="0.15">
      <c r="A458" s="994"/>
      <c r="B458" s="252"/>
      <c r="C458" s="251"/>
      <c r="D458" s="252"/>
      <c r="E458" s="166"/>
      <c r="F458" s="167"/>
      <c r="G458" s="230" t="s">
        <v>563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563</v>
      </c>
      <c r="AC458" s="133"/>
      <c r="AD458" s="133"/>
      <c r="AE458" s="111" t="s">
        <v>588</v>
      </c>
      <c r="AF458" s="112"/>
      <c r="AG458" s="112"/>
      <c r="AH458" s="112"/>
      <c r="AI458" s="111" t="s">
        <v>588</v>
      </c>
      <c r="AJ458" s="112"/>
      <c r="AK458" s="112"/>
      <c r="AL458" s="112"/>
      <c r="AM458" s="111" t="s">
        <v>569</v>
      </c>
      <c r="AN458" s="112"/>
      <c r="AO458" s="112"/>
      <c r="AP458" s="113"/>
      <c r="AQ458" s="111" t="s">
        <v>588</v>
      </c>
      <c r="AR458" s="112"/>
      <c r="AS458" s="112"/>
      <c r="AT458" s="113"/>
      <c r="AU458" s="112" t="s">
        <v>588</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589</v>
      </c>
      <c r="AC459" s="221"/>
      <c r="AD459" s="221"/>
      <c r="AE459" s="111" t="s">
        <v>588</v>
      </c>
      <c r="AF459" s="112"/>
      <c r="AG459" s="112"/>
      <c r="AH459" s="113"/>
      <c r="AI459" s="111" t="s">
        <v>588</v>
      </c>
      <c r="AJ459" s="112"/>
      <c r="AK459" s="112"/>
      <c r="AL459" s="112"/>
      <c r="AM459" s="111" t="s">
        <v>569</v>
      </c>
      <c r="AN459" s="112"/>
      <c r="AO459" s="112"/>
      <c r="AP459" s="113"/>
      <c r="AQ459" s="111" t="s">
        <v>588</v>
      </c>
      <c r="AR459" s="112"/>
      <c r="AS459" s="112"/>
      <c r="AT459" s="113"/>
      <c r="AU459" s="112" t="s">
        <v>588</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590</v>
      </c>
      <c r="AF460" s="112"/>
      <c r="AG460" s="112"/>
      <c r="AH460" s="113"/>
      <c r="AI460" s="111" t="s">
        <v>588</v>
      </c>
      <c r="AJ460" s="112"/>
      <c r="AK460" s="112"/>
      <c r="AL460" s="112"/>
      <c r="AM460" s="111" t="s">
        <v>569</v>
      </c>
      <c r="AN460" s="112"/>
      <c r="AO460" s="112"/>
      <c r="AP460" s="113"/>
      <c r="AQ460" s="111" t="s">
        <v>588</v>
      </c>
      <c r="AR460" s="112"/>
      <c r="AS460" s="112"/>
      <c r="AT460" s="113"/>
      <c r="AU460" s="112" t="s">
        <v>588</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563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6.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596</v>
      </c>
      <c r="AE702" s="896"/>
      <c r="AF702" s="896"/>
      <c r="AG702" s="885" t="s">
        <v>591</v>
      </c>
      <c r="AH702" s="886"/>
      <c r="AI702" s="886"/>
      <c r="AJ702" s="886"/>
      <c r="AK702" s="886"/>
      <c r="AL702" s="886"/>
      <c r="AM702" s="886"/>
      <c r="AN702" s="886"/>
      <c r="AO702" s="886"/>
      <c r="AP702" s="886"/>
      <c r="AQ702" s="886"/>
      <c r="AR702" s="886"/>
      <c r="AS702" s="886"/>
      <c r="AT702" s="886"/>
      <c r="AU702" s="886"/>
      <c r="AV702" s="886"/>
      <c r="AW702" s="886"/>
      <c r="AX702" s="887"/>
    </row>
    <row r="703" spans="1:50" ht="324.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596</v>
      </c>
      <c r="AE703" s="155"/>
      <c r="AF703" s="155"/>
      <c r="AG703" s="664" t="s">
        <v>638</v>
      </c>
      <c r="AH703" s="665"/>
      <c r="AI703" s="665"/>
      <c r="AJ703" s="665"/>
      <c r="AK703" s="665"/>
      <c r="AL703" s="665"/>
      <c r="AM703" s="665"/>
      <c r="AN703" s="665"/>
      <c r="AO703" s="665"/>
      <c r="AP703" s="665"/>
      <c r="AQ703" s="665"/>
      <c r="AR703" s="665"/>
      <c r="AS703" s="665"/>
      <c r="AT703" s="665"/>
      <c r="AU703" s="665"/>
      <c r="AV703" s="665"/>
      <c r="AW703" s="665"/>
      <c r="AX703" s="666"/>
    </row>
    <row r="704" spans="1:50" ht="42"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596</v>
      </c>
      <c r="AE704" s="586"/>
      <c r="AF704" s="586"/>
      <c r="AG704" s="428" t="s">
        <v>592</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596</v>
      </c>
      <c r="AE705" s="733"/>
      <c r="AF705" s="733"/>
      <c r="AG705" s="160" t="s">
        <v>593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604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604</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69"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596</v>
      </c>
      <c r="AE708" s="668"/>
      <c r="AF708" s="668"/>
      <c r="AG708" s="526" t="s">
        <v>594</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633</v>
      </c>
      <c r="AE709" s="155"/>
      <c r="AF709" s="155"/>
      <c r="AG709" s="664" t="s">
        <v>569</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633</v>
      </c>
      <c r="AE710" s="155"/>
      <c r="AF710" s="155"/>
      <c r="AG710" s="664" t="s">
        <v>569</v>
      </c>
      <c r="AH710" s="665"/>
      <c r="AI710" s="665"/>
      <c r="AJ710" s="665"/>
      <c r="AK710" s="665"/>
      <c r="AL710" s="665"/>
      <c r="AM710" s="665"/>
      <c r="AN710" s="665"/>
      <c r="AO710" s="665"/>
      <c r="AP710" s="665"/>
      <c r="AQ710" s="665"/>
      <c r="AR710" s="665"/>
      <c r="AS710" s="665"/>
      <c r="AT710" s="665"/>
      <c r="AU710" s="665"/>
      <c r="AV710" s="665"/>
      <c r="AW710" s="665"/>
      <c r="AX710" s="666"/>
    </row>
    <row r="711" spans="1:50" ht="69.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633</v>
      </c>
      <c r="AE711" s="155"/>
      <c r="AF711" s="155"/>
      <c r="AG711" s="664" t="s">
        <v>594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633</v>
      </c>
      <c r="AE712" s="586"/>
      <c r="AF712" s="586"/>
      <c r="AG712" s="594" t="s">
        <v>569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633</v>
      </c>
      <c r="AE713" s="155"/>
      <c r="AF713" s="156"/>
      <c r="AG713" s="664" t="s">
        <v>569</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633</v>
      </c>
      <c r="AE714" s="592"/>
      <c r="AF714" s="593"/>
      <c r="AG714" s="689" t="s">
        <v>569</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633</v>
      </c>
      <c r="AE715" s="668"/>
      <c r="AF715" s="777"/>
      <c r="AG715" s="526" t="s">
        <v>569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633</v>
      </c>
      <c r="AE716" s="759"/>
      <c r="AF716" s="759"/>
      <c r="AG716" s="664" t="s">
        <v>569</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633</v>
      </c>
      <c r="AE717" s="155"/>
      <c r="AF717" s="155"/>
      <c r="AG717" s="664" t="s">
        <v>569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633</v>
      </c>
      <c r="AE718" s="155"/>
      <c r="AF718" s="155"/>
      <c r="AG718" s="163" t="s">
        <v>569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633</v>
      </c>
      <c r="AE719" s="668"/>
      <c r="AF719" s="668"/>
      <c r="AG719" s="160" t="s">
        <v>569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658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657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55.5" customHeight="1" thickBot="1" x14ac:dyDescent="0.2">
      <c r="A729" s="765" t="s">
        <v>654</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t="s">
        <v>655</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t="s">
        <v>656</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546</v>
      </c>
      <c r="B737" s="124"/>
      <c r="C737" s="124"/>
      <c r="D737" s="125"/>
      <c r="E737" s="122" t="s">
        <v>569</v>
      </c>
      <c r="F737" s="122"/>
      <c r="G737" s="122"/>
      <c r="H737" s="122"/>
      <c r="I737" s="122"/>
      <c r="J737" s="122"/>
      <c r="K737" s="122"/>
      <c r="L737" s="122"/>
      <c r="M737" s="122"/>
      <c r="N737" s="101" t="s">
        <v>539</v>
      </c>
      <c r="O737" s="101"/>
      <c r="P737" s="101"/>
      <c r="Q737" s="101"/>
      <c r="R737" s="122" t="s">
        <v>569</v>
      </c>
      <c r="S737" s="122"/>
      <c r="T737" s="122"/>
      <c r="U737" s="122"/>
      <c r="V737" s="122"/>
      <c r="W737" s="122"/>
      <c r="X737" s="122"/>
      <c r="Y737" s="122"/>
      <c r="Z737" s="122"/>
      <c r="AA737" s="101" t="s">
        <v>538</v>
      </c>
      <c r="AB737" s="101"/>
      <c r="AC737" s="101"/>
      <c r="AD737" s="101"/>
      <c r="AE737" s="122" t="s">
        <v>569</v>
      </c>
      <c r="AF737" s="122"/>
      <c r="AG737" s="122"/>
      <c r="AH737" s="122"/>
      <c r="AI737" s="122"/>
      <c r="AJ737" s="122"/>
      <c r="AK737" s="122"/>
      <c r="AL737" s="122"/>
      <c r="AM737" s="122"/>
      <c r="AN737" s="101" t="s">
        <v>537</v>
      </c>
      <c r="AO737" s="101"/>
      <c r="AP737" s="101"/>
      <c r="AQ737" s="101"/>
      <c r="AR737" s="102" t="s">
        <v>569</v>
      </c>
      <c r="AS737" s="103"/>
      <c r="AT737" s="103"/>
      <c r="AU737" s="103"/>
      <c r="AV737" s="103"/>
      <c r="AW737" s="103"/>
      <c r="AX737" s="104"/>
      <c r="AY737" s="89"/>
      <c r="AZ737" s="89"/>
    </row>
    <row r="738" spans="1:52" ht="24.75" customHeight="1" x14ac:dyDescent="0.15">
      <c r="A738" s="123" t="s">
        <v>536</v>
      </c>
      <c r="B738" s="124"/>
      <c r="C738" s="124"/>
      <c r="D738" s="125"/>
      <c r="E738" s="122" t="s">
        <v>569</v>
      </c>
      <c r="F738" s="122"/>
      <c r="G738" s="122"/>
      <c r="H738" s="122"/>
      <c r="I738" s="122"/>
      <c r="J738" s="122"/>
      <c r="K738" s="122"/>
      <c r="L738" s="122"/>
      <c r="M738" s="122"/>
      <c r="N738" s="101" t="s">
        <v>535</v>
      </c>
      <c r="O738" s="101"/>
      <c r="P738" s="101"/>
      <c r="Q738" s="101"/>
      <c r="R738" s="122" t="s">
        <v>569</v>
      </c>
      <c r="S738" s="122"/>
      <c r="T738" s="122"/>
      <c r="U738" s="122"/>
      <c r="V738" s="122"/>
      <c r="W738" s="122"/>
      <c r="X738" s="122"/>
      <c r="Y738" s="122"/>
      <c r="Z738" s="122"/>
      <c r="AA738" s="101" t="s">
        <v>534</v>
      </c>
      <c r="AB738" s="101"/>
      <c r="AC738" s="101"/>
      <c r="AD738" s="101"/>
      <c r="AE738" s="122" t="s">
        <v>569</v>
      </c>
      <c r="AF738" s="122"/>
      <c r="AG738" s="122"/>
      <c r="AH738" s="122"/>
      <c r="AI738" s="122"/>
      <c r="AJ738" s="122"/>
      <c r="AK738" s="122"/>
      <c r="AL738" s="122"/>
      <c r="AM738" s="122"/>
      <c r="AN738" s="101" t="s">
        <v>530</v>
      </c>
      <c r="AO738" s="101"/>
      <c r="AP738" s="101"/>
      <c r="AQ738" s="101"/>
      <c r="AR738" s="102"/>
      <c r="AS738" s="103"/>
      <c r="AT738" s="103"/>
      <c r="AU738" s="103"/>
      <c r="AV738" s="103"/>
      <c r="AW738" s="103"/>
      <c r="AX738" s="104"/>
    </row>
    <row r="739" spans="1:52" ht="24.75" customHeight="1" thickBot="1" x14ac:dyDescent="0.2">
      <c r="A739" s="126" t="s">
        <v>526</v>
      </c>
      <c r="B739" s="127"/>
      <c r="C739" s="127"/>
      <c r="D739" s="128"/>
      <c r="E739" s="129" t="s">
        <v>566</v>
      </c>
      <c r="F739" s="117"/>
      <c r="G739" s="117"/>
      <c r="H739" s="93" t="str">
        <f>IF(E739="", "", "(")</f>
        <v>(</v>
      </c>
      <c r="I739" s="117" t="s">
        <v>595</v>
      </c>
      <c r="J739" s="117"/>
      <c r="K739" s="93" t="str">
        <f>IF(OR(I739="　", I739=""), "", "-")</f>
        <v>-</v>
      </c>
      <c r="L739" s="118">
        <v>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508</v>
      </c>
      <c r="B779" s="761"/>
      <c r="C779" s="761"/>
      <c r="D779" s="761"/>
      <c r="E779" s="761"/>
      <c r="F779" s="762"/>
      <c r="G779" s="439" t="s">
        <v>482</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56"/>
      <c r="B783" s="763"/>
      <c r="C783" s="763"/>
      <c r="D783" s="763"/>
      <c r="E783" s="763"/>
      <c r="F783" s="764"/>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6"/>
      <c r="B784" s="763"/>
      <c r="C784" s="763"/>
      <c r="D784" s="763"/>
      <c r="E784" s="763"/>
      <c r="F784" s="764"/>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6"/>
      <c r="B785" s="763"/>
      <c r="C785" s="763"/>
      <c r="D785" s="763"/>
      <c r="E785" s="763"/>
      <c r="F785" s="764"/>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6"/>
      <c r="B786" s="763"/>
      <c r="C786" s="763"/>
      <c r="D786" s="763"/>
      <c r="E786" s="763"/>
      <c r="F786" s="76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6"/>
      <c r="B787" s="763"/>
      <c r="C787" s="763"/>
      <c r="D787" s="763"/>
      <c r="E787" s="763"/>
      <c r="F787" s="76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6"/>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6"/>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6"/>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6"/>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63"/>
      <c r="C796" s="763"/>
      <c r="D796" s="763"/>
      <c r="E796" s="763"/>
      <c r="F796" s="76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63"/>
      <c r="C797" s="763"/>
      <c r="D797" s="763"/>
      <c r="E797" s="763"/>
      <c r="F797" s="76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63"/>
      <c r="C798" s="763"/>
      <c r="D798" s="763"/>
      <c r="E798" s="763"/>
      <c r="F798" s="76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x14ac:dyDescent="0.15">
      <c r="A804" s="556"/>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3"/>
      <c r="C822" s="763"/>
      <c r="D822" s="763"/>
      <c r="E822" s="763"/>
      <c r="F822" s="76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3"/>
      <c r="C823" s="763"/>
      <c r="D823" s="763"/>
      <c r="E823" s="763"/>
      <c r="F823" s="76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3"/>
      <c r="C824" s="763"/>
      <c r="D824" s="763"/>
      <c r="E824" s="763"/>
      <c r="F824" s="76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3"/>
      <c r="C825" s="763"/>
      <c r="D825" s="763"/>
      <c r="E825" s="763"/>
      <c r="F825" s="76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3"/>
      <c r="C826" s="763"/>
      <c r="D826" s="763"/>
      <c r="E826" s="763"/>
      <c r="F826" s="76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3"/>
      <c r="C827" s="763"/>
      <c r="D827" s="763"/>
      <c r="E827" s="763"/>
      <c r="F827" s="76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3"/>
      <c r="C828" s="763"/>
      <c r="D828" s="763"/>
      <c r="E828" s="763"/>
      <c r="F828" s="76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3"/>
      <c r="C829" s="763"/>
      <c r="D829" s="763"/>
      <c r="E829" s="763"/>
      <c r="F829" s="76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462</v>
      </c>
      <c r="AD836" s="277"/>
      <c r="AE836" s="277"/>
      <c r="AF836" s="277"/>
      <c r="AG836" s="277"/>
      <c r="AH836" s="345" t="s">
        <v>489</v>
      </c>
      <c r="AI836" s="347"/>
      <c r="AJ836" s="347"/>
      <c r="AK836" s="347"/>
      <c r="AL836" s="347" t="s">
        <v>21</v>
      </c>
      <c r="AM836" s="347"/>
      <c r="AN836" s="347"/>
      <c r="AO836" s="426"/>
      <c r="AP836" s="427" t="s">
        <v>420</v>
      </c>
      <c r="AQ836" s="427"/>
      <c r="AR836" s="427"/>
      <c r="AS836" s="427"/>
      <c r="AT836" s="427"/>
      <c r="AU836" s="427"/>
      <c r="AV836" s="427"/>
      <c r="AW836" s="427"/>
      <c r="AX836" s="427"/>
    </row>
    <row r="837" spans="1:50" ht="58.5" customHeight="1" x14ac:dyDescent="0.15">
      <c r="A837" s="405">
        <v>1</v>
      </c>
      <c r="B837" s="405">
        <v>1</v>
      </c>
      <c r="C837" s="425"/>
      <c r="D837" s="419"/>
      <c r="E837" s="419"/>
      <c r="F837" s="419"/>
      <c r="G837" s="419"/>
      <c r="H837" s="419"/>
      <c r="I837" s="419"/>
      <c r="J837" s="420"/>
      <c r="K837" s="421"/>
      <c r="L837" s="421"/>
      <c r="M837" s="421"/>
      <c r="N837" s="421"/>
      <c r="O837" s="421"/>
      <c r="P837" s="317"/>
      <c r="Q837" s="318"/>
      <c r="R837" s="318"/>
      <c r="S837" s="318"/>
      <c r="T837" s="318"/>
      <c r="U837" s="318"/>
      <c r="V837" s="318"/>
      <c r="W837" s="318"/>
      <c r="X837" s="318"/>
      <c r="Y837" s="319"/>
      <c r="Z837" s="320"/>
      <c r="AA837" s="320"/>
      <c r="AB837" s="321"/>
      <c r="AC837" s="329"/>
      <c r="AD837" s="424"/>
      <c r="AE837" s="424"/>
      <c r="AF837" s="424"/>
      <c r="AG837" s="424"/>
      <c r="AH837" s="422"/>
      <c r="AI837" s="423"/>
      <c r="AJ837" s="423"/>
      <c r="AK837" s="423"/>
      <c r="AL837" s="326"/>
      <c r="AM837" s="327"/>
      <c r="AN837" s="327"/>
      <c r="AO837" s="328"/>
      <c r="AP837" s="322"/>
      <c r="AQ837" s="322"/>
      <c r="AR837" s="322"/>
      <c r="AS837" s="322"/>
      <c r="AT837" s="322"/>
      <c r="AU837" s="322"/>
      <c r="AV837" s="322"/>
      <c r="AW837" s="322"/>
      <c r="AX837" s="322"/>
    </row>
    <row r="838" spans="1:50" ht="43.5" hidden="1" customHeight="1" x14ac:dyDescent="0.15">
      <c r="A838" s="405">
        <v>2</v>
      </c>
      <c r="B838" s="405">
        <v>1</v>
      </c>
      <c r="C838" s="425"/>
      <c r="D838" s="419"/>
      <c r="E838" s="419"/>
      <c r="F838" s="419"/>
      <c r="G838" s="419"/>
      <c r="H838" s="419"/>
      <c r="I838" s="419"/>
      <c r="J838" s="420"/>
      <c r="K838" s="421"/>
      <c r="L838" s="421"/>
      <c r="M838" s="421"/>
      <c r="N838" s="421"/>
      <c r="O838" s="421"/>
      <c r="P838" s="317"/>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48.75" hidden="1" customHeight="1" x14ac:dyDescent="0.15">
      <c r="A839" s="405">
        <v>3</v>
      </c>
      <c r="B839" s="405">
        <v>1</v>
      </c>
      <c r="C839" s="425"/>
      <c r="D839" s="419"/>
      <c r="E839" s="419"/>
      <c r="F839" s="419"/>
      <c r="G839" s="419"/>
      <c r="H839" s="419"/>
      <c r="I839" s="419"/>
      <c r="J839" s="420"/>
      <c r="K839" s="421"/>
      <c r="L839" s="421"/>
      <c r="M839" s="421"/>
      <c r="N839" s="421"/>
      <c r="O839" s="421"/>
      <c r="P839" s="317"/>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55.5" hidden="1" customHeight="1" x14ac:dyDescent="0.15">
      <c r="A840" s="405">
        <v>4</v>
      </c>
      <c r="B840" s="405">
        <v>1</v>
      </c>
      <c r="C840" s="425"/>
      <c r="D840" s="419"/>
      <c r="E840" s="419"/>
      <c r="F840" s="419"/>
      <c r="G840" s="419"/>
      <c r="H840" s="419"/>
      <c r="I840" s="419"/>
      <c r="J840" s="420"/>
      <c r="K840" s="421"/>
      <c r="L840" s="421"/>
      <c r="M840" s="421"/>
      <c r="N840" s="421"/>
      <c r="O840" s="421"/>
      <c r="P840" s="317"/>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54" hidden="1" customHeight="1" x14ac:dyDescent="0.15">
      <c r="A841" s="405">
        <v>5</v>
      </c>
      <c r="B841" s="405">
        <v>1</v>
      </c>
      <c r="C841" s="425"/>
      <c r="D841" s="419"/>
      <c r="E841" s="419"/>
      <c r="F841" s="419"/>
      <c r="G841" s="419"/>
      <c r="H841" s="419"/>
      <c r="I841" s="419"/>
      <c r="J841" s="420"/>
      <c r="K841" s="421"/>
      <c r="L841" s="421"/>
      <c r="M841" s="421"/>
      <c r="N841" s="421"/>
      <c r="O841" s="421"/>
      <c r="P841" s="317"/>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52.5" hidden="1" customHeight="1" x14ac:dyDescent="0.15">
      <c r="A842" s="405">
        <v>6</v>
      </c>
      <c r="B842" s="405">
        <v>1</v>
      </c>
      <c r="C842" s="425"/>
      <c r="D842" s="419"/>
      <c r="E842" s="419"/>
      <c r="F842" s="419"/>
      <c r="G842" s="419"/>
      <c r="H842" s="419"/>
      <c r="I842" s="419"/>
      <c r="J842" s="420"/>
      <c r="K842" s="421"/>
      <c r="L842" s="421"/>
      <c r="M842" s="421"/>
      <c r="N842" s="421"/>
      <c r="O842" s="421"/>
      <c r="P842" s="317"/>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57.75" hidden="1" customHeight="1" x14ac:dyDescent="0.15">
      <c r="A843" s="405">
        <v>7</v>
      </c>
      <c r="B843" s="405">
        <v>1</v>
      </c>
      <c r="C843" s="425"/>
      <c r="D843" s="419"/>
      <c r="E843" s="419"/>
      <c r="F843" s="419"/>
      <c r="G843" s="419"/>
      <c r="H843" s="419"/>
      <c r="I843" s="419"/>
      <c r="J843" s="420"/>
      <c r="K843" s="421"/>
      <c r="L843" s="421"/>
      <c r="M843" s="421"/>
      <c r="N843" s="421"/>
      <c r="O843" s="421"/>
      <c r="P843" s="317"/>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56.25" hidden="1" customHeight="1" x14ac:dyDescent="0.15">
      <c r="A844" s="405">
        <v>8</v>
      </c>
      <c r="B844" s="405">
        <v>1</v>
      </c>
      <c r="C844" s="425"/>
      <c r="D844" s="419"/>
      <c r="E844" s="419"/>
      <c r="F844" s="419"/>
      <c r="G844" s="419"/>
      <c r="H844" s="419"/>
      <c r="I844" s="419"/>
      <c r="J844" s="420"/>
      <c r="K844" s="421"/>
      <c r="L844" s="421"/>
      <c r="M844" s="421"/>
      <c r="N844" s="421"/>
      <c r="O844" s="421"/>
      <c r="P844" s="317"/>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75.75" hidden="1" customHeight="1" x14ac:dyDescent="0.15">
      <c r="A845" s="405">
        <v>9</v>
      </c>
      <c r="B845" s="405">
        <v>1</v>
      </c>
      <c r="C845" s="425"/>
      <c r="D845" s="419"/>
      <c r="E845" s="419"/>
      <c r="F845" s="419"/>
      <c r="G845" s="419"/>
      <c r="H845" s="419"/>
      <c r="I845" s="419"/>
      <c r="J845" s="420"/>
      <c r="K845" s="421"/>
      <c r="L845" s="421"/>
      <c r="M845" s="421"/>
      <c r="N845" s="421"/>
      <c r="O845" s="421"/>
      <c r="P845" s="317"/>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54" hidden="1" customHeight="1" x14ac:dyDescent="0.15">
      <c r="A846" s="405">
        <v>10</v>
      </c>
      <c r="B846" s="405">
        <v>1</v>
      </c>
      <c r="C846" s="425"/>
      <c r="D846" s="419"/>
      <c r="E846" s="419"/>
      <c r="F846" s="419"/>
      <c r="G846" s="419"/>
      <c r="H846" s="419"/>
      <c r="I846" s="419"/>
      <c r="J846" s="420"/>
      <c r="K846" s="421"/>
      <c r="L846" s="421"/>
      <c r="M846" s="421"/>
      <c r="N846" s="421"/>
      <c r="O846" s="421"/>
      <c r="P846" s="317"/>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462</v>
      </c>
      <c r="AD869" s="277"/>
      <c r="AE869" s="277"/>
      <c r="AF869" s="277"/>
      <c r="AG869" s="277"/>
      <c r="AH869" s="345" t="s">
        <v>489</v>
      </c>
      <c r="AI869" s="347"/>
      <c r="AJ869" s="347"/>
      <c r="AK869" s="347"/>
      <c r="AL869" s="347" t="s">
        <v>21</v>
      </c>
      <c r="AM869" s="347"/>
      <c r="AN869" s="347"/>
      <c r="AO869" s="426"/>
      <c r="AP869" s="427" t="s">
        <v>420</v>
      </c>
      <c r="AQ869" s="427"/>
      <c r="AR869" s="427"/>
      <c r="AS869" s="427"/>
      <c r="AT869" s="427"/>
      <c r="AU869" s="427"/>
      <c r="AV869" s="427"/>
      <c r="AW869" s="427"/>
      <c r="AX869" s="427"/>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462</v>
      </c>
      <c r="AD902" s="277"/>
      <c r="AE902" s="277"/>
      <c r="AF902" s="277"/>
      <c r="AG902" s="277"/>
      <c r="AH902" s="345" t="s">
        <v>489</v>
      </c>
      <c r="AI902" s="347"/>
      <c r="AJ902" s="347"/>
      <c r="AK902" s="347"/>
      <c r="AL902" s="347" t="s">
        <v>21</v>
      </c>
      <c r="AM902" s="347"/>
      <c r="AN902" s="347"/>
      <c r="AO902" s="426"/>
      <c r="AP902" s="427" t="s">
        <v>420</v>
      </c>
      <c r="AQ902" s="427"/>
      <c r="AR902" s="427"/>
      <c r="AS902" s="427"/>
      <c r="AT902" s="427"/>
      <c r="AU902" s="427"/>
      <c r="AV902" s="427"/>
      <c r="AW902" s="427"/>
      <c r="AX902" s="427"/>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462</v>
      </c>
      <c r="AD935" s="277"/>
      <c r="AE935" s="277"/>
      <c r="AF935" s="277"/>
      <c r="AG935" s="277"/>
      <c r="AH935" s="345" t="s">
        <v>489</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462</v>
      </c>
      <c r="AD968" s="277"/>
      <c r="AE968" s="277"/>
      <c r="AF968" s="277"/>
      <c r="AG968" s="277"/>
      <c r="AH968" s="345" t="s">
        <v>489</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462</v>
      </c>
      <c r="AD1001" s="277"/>
      <c r="AE1001" s="277"/>
      <c r="AF1001" s="277"/>
      <c r="AG1001" s="277"/>
      <c r="AH1001" s="345" t="s">
        <v>489</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462</v>
      </c>
      <c r="AD1034" s="277"/>
      <c r="AE1034" s="277"/>
      <c r="AF1034" s="277"/>
      <c r="AG1034" s="277"/>
      <c r="AH1034" s="345" t="s">
        <v>489</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462</v>
      </c>
      <c r="AD1067" s="277"/>
      <c r="AE1067" s="277"/>
      <c r="AF1067" s="277"/>
      <c r="AG1067" s="277"/>
      <c r="AH1067" s="345" t="s">
        <v>489</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1"/>
      <c r="E1101" s="277" t="s">
        <v>384</v>
      </c>
      <c r="F1101" s="891"/>
      <c r="G1101" s="891"/>
      <c r="H1101" s="891"/>
      <c r="I1101" s="891"/>
      <c r="J1101" s="277" t="s">
        <v>419</v>
      </c>
      <c r="K1101" s="277"/>
      <c r="L1101" s="277"/>
      <c r="M1101" s="277"/>
      <c r="N1101" s="277"/>
      <c r="O1101" s="277"/>
      <c r="P1101" s="345" t="s">
        <v>27</v>
      </c>
      <c r="Q1101" s="345"/>
      <c r="R1101" s="345"/>
      <c r="S1101" s="345"/>
      <c r="T1101" s="345"/>
      <c r="U1101" s="345"/>
      <c r="V1101" s="345"/>
      <c r="W1101" s="345"/>
      <c r="X1101" s="345"/>
      <c r="Y1101" s="277" t="s">
        <v>421</v>
      </c>
      <c r="Z1101" s="891"/>
      <c r="AA1101" s="891"/>
      <c r="AB1101" s="891"/>
      <c r="AC1101" s="277" t="s">
        <v>367</v>
      </c>
      <c r="AD1101" s="277"/>
      <c r="AE1101" s="277"/>
      <c r="AF1101" s="277"/>
      <c r="AG1101" s="277"/>
      <c r="AH1101" s="345" t="s">
        <v>380</v>
      </c>
      <c r="AI1101" s="346"/>
      <c r="AJ1101" s="346"/>
      <c r="AK1101" s="346"/>
      <c r="AL1101" s="346" t="s">
        <v>21</v>
      </c>
      <c r="AM1101" s="346"/>
      <c r="AN1101" s="346"/>
      <c r="AO1101" s="894"/>
      <c r="AP1101" s="427" t="s">
        <v>453</v>
      </c>
      <c r="AQ1101" s="427"/>
      <c r="AR1101" s="427"/>
      <c r="AS1101" s="427"/>
      <c r="AT1101" s="427"/>
      <c r="AU1101" s="427"/>
      <c r="AV1101" s="427"/>
      <c r="AW1101" s="427"/>
      <c r="AX1101" s="427"/>
    </row>
    <row r="1102" spans="1:50" ht="30" customHeight="1" x14ac:dyDescent="0.15">
      <c r="A1102" s="405">
        <v>1</v>
      </c>
      <c r="B1102" s="405">
        <v>1</v>
      </c>
      <c r="C1102" s="893"/>
      <c r="D1102" s="893"/>
      <c r="E1102" s="261" t="s">
        <v>570</v>
      </c>
      <c r="F1102" s="892"/>
      <c r="G1102" s="892"/>
      <c r="H1102" s="892"/>
      <c r="I1102" s="892"/>
      <c r="J1102" s="420" t="s">
        <v>571</v>
      </c>
      <c r="K1102" s="421"/>
      <c r="L1102" s="421"/>
      <c r="M1102" s="421"/>
      <c r="N1102" s="421"/>
      <c r="O1102" s="421"/>
      <c r="P1102" s="317" t="s">
        <v>570</v>
      </c>
      <c r="Q1102" s="318"/>
      <c r="R1102" s="318"/>
      <c r="S1102" s="318"/>
      <c r="T1102" s="318"/>
      <c r="U1102" s="318"/>
      <c r="V1102" s="318"/>
      <c r="W1102" s="318"/>
      <c r="X1102" s="318"/>
      <c r="Y1102" s="319" t="s">
        <v>572</v>
      </c>
      <c r="Z1102" s="320"/>
      <c r="AA1102" s="320"/>
      <c r="AB1102" s="321"/>
      <c r="AC1102" s="323"/>
      <c r="AD1102" s="323"/>
      <c r="AE1102" s="323"/>
      <c r="AF1102" s="323"/>
      <c r="AG1102" s="323"/>
      <c r="AH1102" s="324" t="s">
        <v>571</v>
      </c>
      <c r="AI1102" s="325"/>
      <c r="AJ1102" s="325"/>
      <c r="AK1102" s="325"/>
      <c r="AL1102" s="326" t="s">
        <v>573</v>
      </c>
      <c r="AM1102" s="327"/>
      <c r="AN1102" s="327"/>
      <c r="AO1102" s="328"/>
      <c r="AP1102" s="322" t="s">
        <v>570</v>
      </c>
      <c r="AQ1102" s="322"/>
      <c r="AR1102" s="322"/>
      <c r="AS1102" s="322"/>
      <c r="AT1102" s="322"/>
      <c r="AU1102" s="322"/>
      <c r="AV1102" s="322"/>
      <c r="AW1102" s="322"/>
      <c r="AX1102" s="322"/>
    </row>
    <row r="1103" spans="1:50" ht="30" hidden="1" customHeight="1" x14ac:dyDescent="0.15">
      <c r="A1103" s="405">
        <v>2</v>
      </c>
      <c r="B1103" s="405">
        <v>1</v>
      </c>
      <c r="C1103" s="893"/>
      <c r="D1103" s="893"/>
      <c r="E1103" s="892"/>
      <c r="F1103" s="892"/>
      <c r="G1103" s="892"/>
      <c r="H1103" s="892"/>
      <c r="I1103" s="892"/>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3"/>
      <c r="D1104" s="893"/>
      <c r="E1104" s="892"/>
      <c r="F1104" s="892"/>
      <c r="G1104" s="892"/>
      <c r="H1104" s="892"/>
      <c r="I1104" s="892"/>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3"/>
      <c r="D1105" s="893"/>
      <c r="E1105" s="892"/>
      <c r="F1105" s="892"/>
      <c r="G1105" s="892"/>
      <c r="H1105" s="892"/>
      <c r="I1105" s="892"/>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3"/>
      <c r="D1106" s="893"/>
      <c r="E1106" s="892"/>
      <c r="F1106" s="892"/>
      <c r="G1106" s="892"/>
      <c r="H1106" s="892"/>
      <c r="I1106" s="892"/>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3"/>
      <c r="D1107" s="893"/>
      <c r="E1107" s="892"/>
      <c r="F1107" s="892"/>
      <c r="G1107" s="892"/>
      <c r="H1107" s="892"/>
      <c r="I1107" s="892"/>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3"/>
      <c r="D1108" s="893"/>
      <c r="E1108" s="892"/>
      <c r="F1108" s="892"/>
      <c r="G1108" s="892"/>
      <c r="H1108" s="892"/>
      <c r="I1108" s="892"/>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3"/>
      <c r="D1109" s="893"/>
      <c r="E1109" s="892"/>
      <c r="F1109" s="892"/>
      <c r="G1109" s="892"/>
      <c r="H1109" s="892"/>
      <c r="I1109" s="892"/>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3"/>
      <c r="D1110" s="893"/>
      <c r="E1110" s="892"/>
      <c r="F1110" s="892"/>
      <c r="G1110" s="892"/>
      <c r="H1110" s="892"/>
      <c r="I1110" s="892"/>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3"/>
      <c r="D1111" s="893"/>
      <c r="E1111" s="892"/>
      <c r="F1111" s="892"/>
      <c r="G1111" s="892"/>
      <c r="H1111" s="892"/>
      <c r="I1111" s="892"/>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3"/>
      <c r="D1112" s="893"/>
      <c r="E1112" s="892"/>
      <c r="F1112" s="892"/>
      <c r="G1112" s="892"/>
      <c r="H1112" s="892"/>
      <c r="I1112" s="892"/>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3"/>
      <c r="D1113" s="893"/>
      <c r="E1113" s="892"/>
      <c r="F1113" s="892"/>
      <c r="G1113" s="892"/>
      <c r="H1113" s="892"/>
      <c r="I1113" s="892"/>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3"/>
      <c r="D1114" s="893"/>
      <c r="E1114" s="892"/>
      <c r="F1114" s="892"/>
      <c r="G1114" s="892"/>
      <c r="H1114" s="892"/>
      <c r="I1114" s="892"/>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3"/>
      <c r="D1115" s="893"/>
      <c r="E1115" s="892"/>
      <c r="F1115" s="892"/>
      <c r="G1115" s="892"/>
      <c r="H1115" s="892"/>
      <c r="I1115" s="892"/>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3"/>
      <c r="D1116" s="893"/>
      <c r="E1116" s="892"/>
      <c r="F1116" s="892"/>
      <c r="G1116" s="892"/>
      <c r="H1116" s="892"/>
      <c r="I1116" s="892"/>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3"/>
      <c r="D1117" s="893"/>
      <c r="E1117" s="892"/>
      <c r="F1117" s="892"/>
      <c r="G1117" s="892"/>
      <c r="H1117" s="892"/>
      <c r="I1117" s="892"/>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3"/>
      <c r="D1118" s="893"/>
      <c r="E1118" s="892"/>
      <c r="F1118" s="892"/>
      <c r="G1118" s="892"/>
      <c r="H1118" s="892"/>
      <c r="I1118" s="892"/>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3"/>
      <c r="D1119" s="893"/>
      <c r="E1119" s="261"/>
      <c r="F1119" s="892"/>
      <c r="G1119" s="892"/>
      <c r="H1119" s="892"/>
      <c r="I1119" s="892"/>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3"/>
      <c r="D1120" s="893"/>
      <c r="E1120" s="892"/>
      <c r="F1120" s="892"/>
      <c r="G1120" s="892"/>
      <c r="H1120" s="892"/>
      <c r="I1120" s="892"/>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3"/>
      <c r="D1121" s="893"/>
      <c r="E1121" s="892"/>
      <c r="F1121" s="892"/>
      <c r="G1121" s="892"/>
      <c r="H1121" s="892"/>
      <c r="I1121" s="892"/>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3"/>
      <c r="D1122" s="893"/>
      <c r="E1122" s="892"/>
      <c r="F1122" s="892"/>
      <c r="G1122" s="892"/>
      <c r="H1122" s="892"/>
      <c r="I1122" s="892"/>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3"/>
      <c r="D1123" s="893"/>
      <c r="E1123" s="892"/>
      <c r="F1123" s="892"/>
      <c r="G1123" s="892"/>
      <c r="H1123" s="892"/>
      <c r="I1123" s="892"/>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3"/>
      <c r="D1124" s="893"/>
      <c r="E1124" s="892"/>
      <c r="F1124" s="892"/>
      <c r="G1124" s="892"/>
      <c r="H1124" s="892"/>
      <c r="I1124" s="892"/>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3"/>
      <c r="D1125" s="893"/>
      <c r="E1125" s="892"/>
      <c r="F1125" s="892"/>
      <c r="G1125" s="892"/>
      <c r="H1125" s="892"/>
      <c r="I1125" s="892"/>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3"/>
      <c r="D1126" s="893"/>
      <c r="E1126" s="892"/>
      <c r="F1126" s="892"/>
      <c r="G1126" s="892"/>
      <c r="H1126" s="892"/>
      <c r="I1126" s="892"/>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3"/>
      <c r="D1127" s="893"/>
      <c r="E1127" s="892"/>
      <c r="F1127" s="892"/>
      <c r="G1127" s="892"/>
      <c r="H1127" s="892"/>
      <c r="I1127" s="892"/>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3"/>
      <c r="D1128" s="893"/>
      <c r="E1128" s="892"/>
      <c r="F1128" s="892"/>
      <c r="G1128" s="892"/>
      <c r="H1128" s="892"/>
      <c r="I1128" s="892"/>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3"/>
      <c r="D1129" s="893"/>
      <c r="E1129" s="892"/>
      <c r="F1129" s="892"/>
      <c r="G1129" s="892"/>
      <c r="H1129" s="892"/>
      <c r="I1129" s="892"/>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3"/>
      <c r="D1130" s="893"/>
      <c r="E1130" s="892"/>
      <c r="F1130" s="892"/>
      <c r="G1130" s="892"/>
      <c r="H1130" s="892"/>
      <c r="I1130" s="892"/>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3"/>
      <c r="D1131" s="893"/>
      <c r="E1131" s="892"/>
      <c r="F1131" s="892"/>
      <c r="G1131" s="892"/>
      <c r="H1131" s="892"/>
      <c r="I1131" s="892"/>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36" max="49" man="1"/>
    <brk id="129" max="49" man="1"/>
    <brk id="48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596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596</v>
      </c>
      <c r="M3" s="13" t="str">
        <f t="shared" ref="M3:M11" si="2">IF(L3="","",K3)</f>
        <v>文教及び科学振興</v>
      </c>
      <c r="N3" s="13" t="str">
        <f>IF(M3="",N2,IF(N2&lt;&gt;"",CONCATENATE(N2,"、",M3),M3))</f>
        <v>文教及び科学振興</v>
      </c>
      <c r="O3" s="13"/>
      <c r="P3" s="12" t="s">
        <v>191</v>
      </c>
      <c r="Q3" s="17" t="s">
        <v>596</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AU3" sqref="AU3:AV3"/>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3"/>
      <c r="AA2" s="414"/>
      <c r="AB2" s="1008" t="s">
        <v>11</v>
      </c>
      <c r="AC2" s="1009"/>
      <c r="AD2" s="1010"/>
      <c r="AE2" s="996" t="s">
        <v>553</v>
      </c>
      <c r="AF2" s="996"/>
      <c r="AG2" s="996"/>
      <c r="AH2" s="996"/>
      <c r="AI2" s="996" t="s">
        <v>550</v>
      </c>
      <c r="AJ2" s="996"/>
      <c r="AK2" s="996"/>
      <c r="AL2" s="996"/>
      <c r="AM2" s="996" t="s">
        <v>524</v>
      </c>
      <c r="AN2" s="996"/>
      <c r="AO2" s="996"/>
      <c r="AP2" s="458"/>
      <c r="AQ2" s="176" t="s">
        <v>354</v>
      </c>
      <c r="AR2" s="169"/>
      <c r="AS2" s="169"/>
      <c r="AT2" s="170"/>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05"/>
      <c r="Z3" s="1006"/>
      <c r="AA3" s="1007"/>
      <c r="AB3" s="1011"/>
      <c r="AC3" s="1012"/>
      <c r="AD3" s="1013"/>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t="s">
        <v>614</v>
      </c>
      <c r="AC4" s="1003"/>
      <c r="AD4" s="1003"/>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t="s">
        <v>14</v>
      </c>
      <c r="AC5" s="999"/>
      <c r="AD5" s="999"/>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7" t="s">
        <v>502</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3"/>
      <c r="AA9" s="414"/>
      <c r="AB9" s="1008" t="s">
        <v>11</v>
      </c>
      <c r="AC9" s="1009"/>
      <c r="AD9" s="1010"/>
      <c r="AE9" s="996" t="s">
        <v>554</v>
      </c>
      <c r="AF9" s="996"/>
      <c r="AG9" s="996"/>
      <c r="AH9" s="996"/>
      <c r="AI9" s="996" t="s">
        <v>550</v>
      </c>
      <c r="AJ9" s="996"/>
      <c r="AK9" s="996"/>
      <c r="AL9" s="996"/>
      <c r="AM9" s="996" t="s">
        <v>524</v>
      </c>
      <c r="AN9" s="996"/>
      <c r="AO9" s="996"/>
      <c r="AP9" s="458"/>
      <c r="AQ9" s="176" t="s">
        <v>354</v>
      </c>
      <c r="AR9" s="169"/>
      <c r="AS9" s="169"/>
      <c r="AT9" s="170"/>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5"/>
      <c r="Z10" s="1006"/>
      <c r="AA10" s="1007"/>
      <c r="AB10" s="1011"/>
      <c r="AC10" s="1012"/>
      <c r="AD10" s="1013"/>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7" t="s">
        <v>502</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3"/>
      <c r="AA16" s="414"/>
      <c r="AB16" s="1008" t="s">
        <v>11</v>
      </c>
      <c r="AC16" s="1009"/>
      <c r="AD16" s="1010"/>
      <c r="AE16" s="996" t="s">
        <v>553</v>
      </c>
      <c r="AF16" s="996"/>
      <c r="AG16" s="996"/>
      <c r="AH16" s="996"/>
      <c r="AI16" s="996" t="s">
        <v>551</v>
      </c>
      <c r="AJ16" s="996"/>
      <c r="AK16" s="996"/>
      <c r="AL16" s="996"/>
      <c r="AM16" s="996" t="s">
        <v>524</v>
      </c>
      <c r="AN16" s="996"/>
      <c r="AO16" s="996"/>
      <c r="AP16" s="458"/>
      <c r="AQ16" s="176" t="s">
        <v>354</v>
      </c>
      <c r="AR16" s="169"/>
      <c r="AS16" s="169"/>
      <c r="AT16" s="170"/>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5"/>
      <c r="Z17" s="1006"/>
      <c r="AA17" s="1007"/>
      <c r="AB17" s="1011"/>
      <c r="AC17" s="1012"/>
      <c r="AD17" s="1013"/>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7" t="s">
        <v>502</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3"/>
      <c r="AA23" s="414"/>
      <c r="AB23" s="1008" t="s">
        <v>11</v>
      </c>
      <c r="AC23" s="1009"/>
      <c r="AD23" s="1010"/>
      <c r="AE23" s="996" t="s">
        <v>555</v>
      </c>
      <c r="AF23" s="996"/>
      <c r="AG23" s="996"/>
      <c r="AH23" s="996"/>
      <c r="AI23" s="996" t="s">
        <v>550</v>
      </c>
      <c r="AJ23" s="996"/>
      <c r="AK23" s="996"/>
      <c r="AL23" s="996"/>
      <c r="AM23" s="996" t="s">
        <v>524</v>
      </c>
      <c r="AN23" s="996"/>
      <c r="AO23" s="996"/>
      <c r="AP23" s="458"/>
      <c r="AQ23" s="176" t="s">
        <v>354</v>
      </c>
      <c r="AR23" s="169"/>
      <c r="AS23" s="169"/>
      <c r="AT23" s="170"/>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5"/>
      <c r="Z24" s="1006"/>
      <c r="AA24" s="1007"/>
      <c r="AB24" s="1011"/>
      <c r="AC24" s="1012"/>
      <c r="AD24" s="1013"/>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7" t="s">
        <v>502</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3"/>
      <c r="AA30" s="414"/>
      <c r="AB30" s="1008" t="s">
        <v>11</v>
      </c>
      <c r="AC30" s="1009"/>
      <c r="AD30" s="1010"/>
      <c r="AE30" s="996" t="s">
        <v>553</v>
      </c>
      <c r="AF30" s="996"/>
      <c r="AG30" s="996"/>
      <c r="AH30" s="996"/>
      <c r="AI30" s="996" t="s">
        <v>550</v>
      </c>
      <c r="AJ30" s="996"/>
      <c r="AK30" s="996"/>
      <c r="AL30" s="996"/>
      <c r="AM30" s="996" t="s">
        <v>548</v>
      </c>
      <c r="AN30" s="996"/>
      <c r="AO30" s="996"/>
      <c r="AP30" s="458"/>
      <c r="AQ30" s="176" t="s">
        <v>354</v>
      </c>
      <c r="AR30" s="169"/>
      <c r="AS30" s="169"/>
      <c r="AT30" s="170"/>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5"/>
      <c r="Z31" s="1006"/>
      <c r="AA31" s="1007"/>
      <c r="AB31" s="1011"/>
      <c r="AC31" s="1012"/>
      <c r="AD31" s="1013"/>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7" t="s">
        <v>502</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3"/>
      <c r="AA37" s="414"/>
      <c r="AB37" s="1008" t="s">
        <v>11</v>
      </c>
      <c r="AC37" s="1009"/>
      <c r="AD37" s="1010"/>
      <c r="AE37" s="996" t="s">
        <v>555</v>
      </c>
      <c r="AF37" s="996"/>
      <c r="AG37" s="996"/>
      <c r="AH37" s="996"/>
      <c r="AI37" s="996" t="s">
        <v>552</v>
      </c>
      <c r="AJ37" s="996"/>
      <c r="AK37" s="996"/>
      <c r="AL37" s="996"/>
      <c r="AM37" s="996" t="s">
        <v>549</v>
      </c>
      <c r="AN37" s="996"/>
      <c r="AO37" s="996"/>
      <c r="AP37" s="458"/>
      <c r="AQ37" s="176" t="s">
        <v>354</v>
      </c>
      <c r="AR37" s="169"/>
      <c r="AS37" s="169"/>
      <c r="AT37" s="170"/>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5"/>
      <c r="Z38" s="1006"/>
      <c r="AA38" s="1007"/>
      <c r="AB38" s="1011"/>
      <c r="AC38" s="1012"/>
      <c r="AD38" s="1013"/>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3"/>
      <c r="AA44" s="414"/>
      <c r="AB44" s="1008" t="s">
        <v>11</v>
      </c>
      <c r="AC44" s="1009"/>
      <c r="AD44" s="1010"/>
      <c r="AE44" s="996" t="s">
        <v>553</v>
      </c>
      <c r="AF44" s="996"/>
      <c r="AG44" s="996"/>
      <c r="AH44" s="996"/>
      <c r="AI44" s="996" t="s">
        <v>550</v>
      </c>
      <c r="AJ44" s="996"/>
      <c r="AK44" s="996"/>
      <c r="AL44" s="996"/>
      <c r="AM44" s="996" t="s">
        <v>524</v>
      </c>
      <c r="AN44" s="996"/>
      <c r="AO44" s="996"/>
      <c r="AP44" s="458"/>
      <c r="AQ44" s="176" t="s">
        <v>354</v>
      </c>
      <c r="AR44" s="169"/>
      <c r="AS44" s="169"/>
      <c r="AT44" s="170"/>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5"/>
      <c r="Z45" s="1006"/>
      <c r="AA45" s="1007"/>
      <c r="AB45" s="1011"/>
      <c r="AC45" s="1012"/>
      <c r="AD45" s="1013"/>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3"/>
      <c r="AA51" s="414"/>
      <c r="AB51" s="458" t="s">
        <v>11</v>
      </c>
      <c r="AC51" s="1009"/>
      <c r="AD51" s="1010"/>
      <c r="AE51" s="996" t="s">
        <v>553</v>
      </c>
      <c r="AF51" s="996"/>
      <c r="AG51" s="996"/>
      <c r="AH51" s="996"/>
      <c r="AI51" s="996" t="s">
        <v>550</v>
      </c>
      <c r="AJ51" s="996"/>
      <c r="AK51" s="996"/>
      <c r="AL51" s="996"/>
      <c r="AM51" s="996" t="s">
        <v>524</v>
      </c>
      <c r="AN51" s="996"/>
      <c r="AO51" s="996"/>
      <c r="AP51" s="458"/>
      <c r="AQ51" s="176" t="s">
        <v>354</v>
      </c>
      <c r="AR51" s="169"/>
      <c r="AS51" s="169"/>
      <c r="AT51" s="170"/>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5"/>
      <c r="Z52" s="1006"/>
      <c r="AA52" s="1007"/>
      <c r="AB52" s="1011"/>
      <c r="AC52" s="1012"/>
      <c r="AD52" s="1013"/>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3"/>
      <c r="AA58" s="414"/>
      <c r="AB58" s="1008" t="s">
        <v>11</v>
      </c>
      <c r="AC58" s="1009"/>
      <c r="AD58" s="1010"/>
      <c r="AE58" s="996" t="s">
        <v>553</v>
      </c>
      <c r="AF58" s="996"/>
      <c r="AG58" s="996"/>
      <c r="AH58" s="996"/>
      <c r="AI58" s="996" t="s">
        <v>550</v>
      </c>
      <c r="AJ58" s="996"/>
      <c r="AK58" s="996"/>
      <c r="AL58" s="996"/>
      <c r="AM58" s="996" t="s">
        <v>524</v>
      </c>
      <c r="AN58" s="996"/>
      <c r="AO58" s="996"/>
      <c r="AP58" s="458"/>
      <c r="AQ58" s="176" t="s">
        <v>354</v>
      </c>
      <c r="AR58" s="169"/>
      <c r="AS58" s="169"/>
      <c r="AT58" s="170"/>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5"/>
      <c r="Z59" s="1006"/>
      <c r="AA59" s="1007"/>
      <c r="AB59" s="1011"/>
      <c r="AC59" s="1012"/>
      <c r="AD59" s="1013"/>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3"/>
      <c r="AA65" s="414"/>
      <c r="AB65" s="1008" t="s">
        <v>11</v>
      </c>
      <c r="AC65" s="1009"/>
      <c r="AD65" s="1010"/>
      <c r="AE65" s="996" t="s">
        <v>553</v>
      </c>
      <c r="AF65" s="996"/>
      <c r="AG65" s="996"/>
      <c r="AH65" s="996"/>
      <c r="AI65" s="996" t="s">
        <v>550</v>
      </c>
      <c r="AJ65" s="996"/>
      <c r="AK65" s="996"/>
      <c r="AL65" s="996"/>
      <c r="AM65" s="996" t="s">
        <v>524</v>
      </c>
      <c r="AN65" s="996"/>
      <c r="AO65" s="996"/>
      <c r="AP65" s="458"/>
      <c r="AQ65" s="176" t="s">
        <v>354</v>
      </c>
      <c r="AR65" s="169"/>
      <c r="AS65" s="169"/>
      <c r="AT65" s="170"/>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5"/>
      <c r="Z66" s="1006"/>
      <c r="AA66" s="1007"/>
      <c r="AB66" s="1011"/>
      <c r="AC66" s="1012"/>
      <c r="AD66" s="1013"/>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7" t="s">
        <v>502</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6"/>
      <c r="B6" s="1037"/>
      <c r="C6" s="1037"/>
      <c r="D6" s="1037"/>
      <c r="E6" s="1037"/>
      <c r="F6" s="1038"/>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6"/>
      <c r="B7" s="1037"/>
      <c r="C7" s="1037"/>
      <c r="D7" s="1037"/>
      <c r="E7" s="1037"/>
      <c r="F7" s="1038"/>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6"/>
      <c r="B8" s="1037"/>
      <c r="C8" s="1037"/>
      <c r="D8" s="1037"/>
      <c r="E8" s="1037"/>
      <c r="F8" s="1038"/>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6"/>
      <c r="B9" s="1037"/>
      <c r="C9" s="1037"/>
      <c r="D9" s="1037"/>
      <c r="E9" s="1037"/>
      <c r="F9" s="1038"/>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6"/>
      <c r="B10" s="1037"/>
      <c r="C10" s="1037"/>
      <c r="D10" s="1037"/>
      <c r="E10" s="1037"/>
      <c r="F10" s="1038"/>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6"/>
      <c r="B11" s="1037"/>
      <c r="C11" s="1037"/>
      <c r="D11" s="1037"/>
      <c r="E11" s="1037"/>
      <c r="F11" s="1038"/>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6"/>
      <c r="B12" s="1037"/>
      <c r="C12" s="1037"/>
      <c r="D12" s="1037"/>
      <c r="E12" s="1037"/>
      <c r="F12" s="1038"/>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6"/>
      <c r="B13" s="1037"/>
      <c r="C13" s="1037"/>
      <c r="D13" s="1037"/>
      <c r="E13" s="1037"/>
      <c r="F13" s="1038"/>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6"/>
      <c r="B14" s="1037"/>
      <c r="C14" s="1037"/>
      <c r="D14" s="1037"/>
      <c r="E14" s="1037"/>
      <c r="F14" s="1038"/>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6"/>
      <c r="B19" s="1037"/>
      <c r="C19" s="1037"/>
      <c r="D19" s="1037"/>
      <c r="E19" s="1037"/>
      <c r="F19" s="1038"/>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6"/>
      <c r="B20" s="1037"/>
      <c r="C20" s="1037"/>
      <c r="D20" s="1037"/>
      <c r="E20" s="1037"/>
      <c r="F20" s="1038"/>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6"/>
      <c r="B21" s="1037"/>
      <c r="C21" s="1037"/>
      <c r="D21" s="1037"/>
      <c r="E21" s="1037"/>
      <c r="F21" s="1038"/>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6"/>
      <c r="B22" s="1037"/>
      <c r="C22" s="1037"/>
      <c r="D22" s="1037"/>
      <c r="E22" s="1037"/>
      <c r="F22" s="1038"/>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6"/>
      <c r="B23" s="1037"/>
      <c r="C23" s="1037"/>
      <c r="D23" s="1037"/>
      <c r="E23" s="1037"/>
      <c r="F23" s="1038"/>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6"/>
      <c r="B24" s="1037"/>
      <c r="C24" s="1037"/>
      <c r="D24" s="1037"/>
      <c r="E24" s="1037"/>
      <c r="F24" s="1038"/>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6"/>
      <c r="B25" s="1037"/>
      <c r="C25" s="1037"/>
      <c r="D25" s="1037"/>
      <c r="E25" s="1037"/>
      <c r="F25" s="1038"/>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6"/>
      <c r="B26" s="1037"/>
      <c r="C26" s="1037"/>
      <c r="D26" s="1037"/>
      <c r="E26" s="1037"/>
      <c r="F26" s="1038"/>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6"/>
      <c r="B27" s="1037"/>
      <c r="C27" s="1037"/>
      <c r="D27" s="1037"/>
      <c r="E27" s="1037"/>
      <c r="F27" s="1038"/>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6"/>
      <c r="B32" s="1037"/>
      <c r="C32" s="1037"/>
      <c r="D32" s="1037"/>
      <c r="E32" s="1037"/>
      <c r="F32" s="1038"/>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6"/>
      <c r="B33" s="1037"/>
      <c r="C33" s="1037"/>
      <c r="D33" s="1037"/>
      <c r="E33" s="1037"/>
      <c r="F33" s="1038"/>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6"/>
      <c r="B34" s="1037"/>
      <c r="C34" s="1037"/>
      <c r="D34" s="1037"/>
      <c r="E34" s="1037"/>
      <c r="F34" s="1038"/>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6"/>
      <c r="B35" s="1037"/>
      <c r="C35" s="1037"/>
      <c r="D35" s="1037"/>
      <c r="E35" s="1037"/>
      <c r="F35" s="1038"/>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6"/>
      <c r="B36" s="1037"/>
      <c r="C36" s="1037"/>
      <c r="D36" s="1037"/>
      <c r="E36" s="1037"/>
      <c r="F36" s="1038"/>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6"/>
      <c r="B37" s="1037"/>
      <c r="C37" s="1037"/>
      <c r="D37" s="1037"/>
      <c r="E37" s="1037"/>
      <c r="F37" s="1038"/>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6"/>
      <c r="B38" s="1037"/>
      <c r="C38" s="1037"/>
      <c r="D38" s="1037"/>
      <c r="E38" s="1037"/>
      <c r="F38" s="1038"/>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6"/>
      <c r="B39" s="1037"/>
      <c r="C39" s="1037"/>
      <c r="D39" s="1037"/>
      <c r="E39" s="1037"/>
      <c r="F39" s="1038"/>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6"/>
      <c r="B40" s="1037"/>
      <c r="C40" s="1037"/>
      <c r="D40" s="1037"/>
      <c r="E40" s="1037"/>
      <c r="F40" s="1038"/>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6"/>
      <c r="B45" s="1037"/>
      <c r="C45" s="1037"/>
      <c r="D45" s="1037"/>
      <c r="E45" s="1037"/>
      <c r="F45" s="1038"/>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6"/>
      <c r="B46" s="1037"/>
      <c r="C46" s="1037"/>
      <c r="D46" s="1037"/>
      <c r="E46" s="1037"/>
      <c r="F46" s="1038"/>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6"/>
      <c r="B47" s="1037"/>
      <c r="C47" s="1037"/>
      <c r="D47" s="1037"/>
      <c r="E47" s="1037"/>
      <c r="F47" s="1038"/>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6"/>
      <c r="B48" s="1037"/>
      <c r="C48" s="1037"/>
      <c r="D48" s="1037"/>
      <c r="E48" s="1037"/>
      <c r="F48" s="1038"/>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6"/>
      <c r="B49" s="1037"/>
      <c r="C49" s="1037"/>
      <c r="D49" s="1037"/>
      <c r="E49" s="1037"/>
      <c r="F49" s="1038"/>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6"/>
      <c r="B50" s="1037"/>
      <c r="C50" s="1037"/>
      <c r="D50" s="1037"/>
      <c r="E50" s="1037"/>
      <c r="F50" s="1038"/>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6"/>
      <c r="B51" s="1037"/>
      <c r="C51" s="1037"/>
      <c r="D51" s="1037"/>
      <c r="E51" s="1037"/>
      <c r="F51" s="1038"/>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6"/>
      <c r="B52" s="1037"/>
      <c r="C52" s="1037"/>
      <c r="D52" s="1037"/>
      <c r="E52" s="1037"/>
      <c r="F52" s="1038"/>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6"/>
      <c r="B59" s="1037"/>
      <c r="C59" s="1037"/>
      <c r="D59" s="1037"/>
      <c r="E59" s="1037"/>
      <c r="F59" s="1038"/>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6"/>
      <c r="B60" s="1037"/>
      <c r="C60" s="1037"/>
      <c r="D60" s="1037"/>
      <c r="E60" s="1037"/>
      <c r="F60" s="1038"/>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6"/>
      <c r="B61" s="1037"/>
      <c r="C61" s="1037"/>
      <c r="D61" s="1037"/>
      <c r="E61" s="1037"/>
      <c r="F61" s="1038"/>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6"/>
      <c r="B62" s="1037"/>
      <c r="C62" s="1037"/>
      <c r="D62" s="1037"/>
      <c r="E62" s="1037"/>
      <c r="F62" s="1038"/>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6"/>
      <c r="B63" s="1037"/>
      <c r="C63" s="1037"/>
      <c r="D63" s="1037"/>
      <c r="E63" s="1037"/>
      <c r="F63" s="1038"/>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6"/>
      <c r="B64" s="1037"/>
      <c r="C64" s="1037"/>
      <c r="D64" s="1037"/>
      <c r="E64" s="1037"/>
      <c r="F64" s="1038"/>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6"/>
      <c r="B65" s="1037"/>
      <c r="C65" s="1037"/>
      <c r="D65" s="1037"/>
      <c r="E65" s="1037"/>
      <c r="F65" s="1038"/>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6"/>
      <c r="B66" s="1037"/>
      <c r="C66" s="1037"/>
      <c r="D66" s="1037"/>
      <c r="E66" s="1037"/>
      <c r="F66" s="1038"/>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6"/>
      <c r="B67" s="1037"/>
      <c r="C67" s="1037"/>
      <c r="D67" s="1037"/>
      <c r="E67" s="1037"/>
      <c r="F67" s="1038"/>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6"/>
      <c r="B72" s="1037"/>
      <c r="C72" s="1037"/>
      <c r="D72" s="1037"/>
      <c r="E72" s="1037"/>
      <c r="F72" s="1038"/>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6"/>
      <c r="B73" s="1037"/>
      <c r="C73" s="1037"/>
      <c r="D73" s="1037"/>
      <c r="E73" s="1037"/>
      <c r="F73" s="1038"/>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6"/>
      <c r="B74" s="1037"/>
      <c r="C74" s="1037"/>
      <c r="D74" s="1037"/>
      <c r="E74" s="1037"/>
      <c r="F74" s="1038"/>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6"/>
      <c r="B75" s="1037"/>
      <c r="C75" s="1037"/>
      <c r="D75" s="1037"/>
      <c r="E75" s="1037"/>
      <c r="F75" s="1038"/>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6"/>
      <c r="B76" s="1037"/>
      <c r="C76" s="1037"/>
      <c r="D76" s="1037"/>
      <c r="E76" s="1037"/>
      <c r="F76" s="1038"/>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6"/>
      <c r="B77" s="1037"/>
      <c r="C77" s="1037"/>
      <c r="D77" s="1037"/>
      <c r="E77" s="1037"/>
      <c r="F77" s="1038"/>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6"/>
      <c r="B78" s="1037"/>
      <c r="C78" s="1037"/>
      <c r="D78" s="1037"/>
      <c r="E78" s="1037"/>
      <c r="F78" s="1038"/>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6"/>
      <c r="B79" s="1037"/>
      <c r="C79" s="1037"/>
      <c r="D79" s="1037"/>
      <c r="E79" s="1037"/>
      <c r="F79" s="1038"/>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6"/>
      <c r="B80" s="1037"/>
      <c r="C80" s="1037"/>
      <c r="D80" s="1037"/>
      <c r="E80" s="1037"/>
      <c r="F80" s="1038"/>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6"/>
      <c r="B85" s="1037"/>
      <c r="C85" s="1037"/>
      <c r="D85" s="1037"/>
      <c r="E85" s="1037"/>
      <c r="F85" s="1038"/>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6"/>
      <c r="B86" s="1037"/>
      <c r="C86" s="1037"/>
      <c r="D86" s="1037"/>
      <c r="E86" s="1037"/>
      <c r="F86" s="1038"/>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6"/>
      <c r="B87" s="1037"/>
      <c r="C87" s="1037"/>
      <c r="D87" s="1037"/>
      <c r="E87" s="1037"/>
      <c r="F87" s="1038"/>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6"/>
      <c r="B88" s="1037"/>
      <c r="C88" s="1037"/>
      <c r="D88" s="1037"/>
      <c r="E88" s="1037"/>
      <c r="F88" s="1038"/>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6"/>
      <c r="B89" s="1037"/>
      <c r="C89" s="1037"/>
      <c r="D89" s="1037"/>
      <c r="E89" s="1037"/>
      <c r="F89" s="1038"/>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6"/>
      <c r="B90" s="1037"/>
      <c r="C90" s="1037"/>
      <c r="D90" s="1037"/>
      <c r="E90" s="1037"/>
      <c r="F90" s="1038"/>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6"/>
      <c r="B91" s="1037"/>
      <c r="C91" s="1037"/>
      <c r="D91" s="1037"/>
      <c r="E91" s="1037"/>
      <c r="F91" s="1038"/>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6"/>
      <c r="B92" s="1037"/>
      <c r="C92" s="1037"/>
      <c r="D92" s="1037"/>
      <c r="E92" s="1037"/>
      <c r="F92" s="1038"/>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6"/>
      <c r="B93" s="1037"/>
      <c r="C93" s="1037"/>
      <c r="D93" s="1037"/>
      <c r="E93" s="1037"/>
      <c r="F93" s="1038"/>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6"/>
      <c r="B98" s="1037"/>
      <c r="C98" s="1037"/>
      <c r="D98" s="1037"/>
      <c r="E98" s="1037"/>
      <c r="F98" s="1038"/>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6"/>
      <c r="B99" s="1037"/>
      <c r="C99" s="1037"/>
      <c r="D99" s="1037"/>
      <c r="E99" s="1037"/>
      <c r="F99" s="1038"/>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6"/>
      <c r="B100" s="1037"/>
      <c r="C100" s="1037"/>
      <c r="D100" s="1037"/>
      <c r="E100" s="1037"/>
      <c r="F100" s="1038"/>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6"/>
      <c r="B101" s="1037"/>
      <c r="C101" s="1037"/>
      <c r="D101" s="1037"/>
      <c r="E101" s="1037"/>
      <c r="F101" s="1038"/>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6"/>
      <c r="B102" s="1037"/>
      <c r="C102" s="1037"/>
      <c r="D102" s="1037"/>
      <c r="E102" s="1037"/>
      <c r="F102" s="1038"/>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6"/>
      <c r="B103" s="1037"/>
      <c r="C103" s="1037"/>
      <c r="D103" s="1037"/>
      <c r="E103" s="1037"/>
      <c r="F103" s="1038"/>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6"/>
      <c r="B104" s="1037"/>
      <c r="C104" s="1037"/>
      <c r="D104" s="1037"/>
      <c r="E104" s="1037"/>
      <c r="F104" s="1038"/>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6"/>
      <c r="B105" s="1037"/>
      <c r="C105" s="1037"/>
      <c r="D105" s="1037"/>
      <c r="E105" s="1037"/>
      <c r="F105" s="1038"/>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6"/>
      <c r="B112" s="1037"/>
      <c r="C112" s="1037"/>
      <c r="D112" s="1037"/>
      <c r="E112" s="1037"/>
      <c r="F112" s="1038"/>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6"/>
      <c r="B113" s="1037"/>
      <c r="C113" s="1037"/>
      <c r="D113" s="1037"/>
      <c r="E113" s="1037"/>
      <c r="F113" s="1038"/>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6"/>
      <c r="B114" s="1037"/>
      <c r="C114" s="1037"/>
      <c r="D114" s="1037"/>
      <c r="E114" s="1037"/>
      <c r="F114" s="1038"/>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6"/>
      <c r="B115" s="1037"/>
      <c r="C115" s="1037"/>
      <c r="D115" s="1037"/>
      <c r="E115" s="1037"/>
      <c r="F115" s="1038"/>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6"/>
      <c r="B116" s="1037"/>
      <c r="C116" s="1037"/>
      <c r="D116" s="1037"/>
      <c r="E116" s="1037"/>
      <c r="F116" s="1038"/>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6"/>
      <c r="B117" s="1037"/>
      <c r="C117" s="1037"/>
      <c r="D117" s="1037"/>
      <c r="E117" s="1037"/>
      <c r="F117" s="1038"/>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6"/>
      <c r="B118" s="1037"/>
      <c r="C118" s="1037"/>
      <c r="D118" s="1037"/>
      <c r="E118" s="1037"/>
      <c r="F118" s="1038"/>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6"/>
      <c r="B119" s="1037"/>
      <c r="C119" s="1037"/>
      <c r="D119" s="1037"/>
      <c r="E119" s="1037"/>
      <c r="F119" s="1038"/>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6"/>
      <c r="B120" s="1037"/>
      <c r="C120" s="1037"/>
      <c r="D120" s="1037"/>
      <c r="E120" s="1037"/>
      <c r="F120" s="1038"/>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6"/>
      <c r="B125" s="1037"/>
      <c r="C125" s="1037"/>
      <c r="D125" s="1037"/>
      <c r="E125" s="1037"/>
      <c r="F125" s="1038"/>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6"/>
      <c r="B126" s="1037"/>
      <c r="C126" s="1037"/>
      <c r="D126" s="1037"/>
      <c r="E126" s="1037"/>
      <c r="F126" s="1038"/>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6"/>
      <c r="B127" s="1037"/>
      <c r="C127" s="1037"/>
      <c r="D127" s="1037"/>
      <c r="E127" s="1037"/>
      <c r="F127" s="1038"/>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6"/>
      <c r="B128" s="1037"/>
      <c r="C128" s="1037"/>
      <c r="D128" s="1037"/>
      <c r="E128" s="1037"/>
      <c r="F128" s="1038"/>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6"/>
      <c r="B129" s="1037"/>
      <c r="C129" s="1037"/>
      <c r="D129" s="1037"/>
      <c r="E129" s="1037"/>
      <c r="F129" s="1038"/>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6"/>
      <c r="B130" s="1037"/>
      <c r="C130" s="1037"/>
      <c r="D130" s="1037"/>
      <c r="E130" s="1037"/>
      <c r="F130" s="1038"/>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6"/>
      <c r="B131" s="1037"/>
      <c r="C131" s="1037"/>
      <c r="D131" s="1037"/>
      <c r="E131" s="1037"/>
      <c r="F131" s="1038"/>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6"/>
      <c r="B132" s="1037"/>
      <c r="C132" s="1037"/>
      <c r="D132" s="1037"/>
      <c r="E132" s="1037"/>
      <c r="F132" s="1038"/>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6"/>
      <c r="B133" s="1037"/>
      <c r="C133" s="1037"/>
      <c r="D133" s="1037"/>
      <c r="E133" s="1037"/>
      <c r="F133" s="1038"/>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6"/>
      <c r="B138" s="1037"/>
      <c r="C138" s="1037"/>
      <c r="D138" s="1037"/>
      <c r="E138" s="1037"/>
      <c r="F138" s="1038"/>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6"/>
      <c r="B139" s="1037"/>
      <c r="C139" s="1037"/>
      <c r="D139" s="1037"/>
      <c r="E139" s="1037"/>
      <c r="F139" s="1038"/>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6"/>
      <c r="B140" s="1037"/>
      <c r="C140" s="1037"/>
      <c r="D140" s="1037"/>
      <c r="E140" s="1037"/>
      <c r="F140" s="1038"/>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6"/>
      <c r="B141" s="1037"/>
      <c r="C141" s="1037"/>
      <c r="D141" s="1037"/>
      <c r="E141" s="1037"/>
      <c r="F141" s="1038"/>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6"/>
      <c r="B142" s="1037"/>
      <c r="C142" s="1037"/>
      <c r="D142" s="1037"/>
      <c r="E142" s="1037"/>
      <c r="F142" s="1038"/>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6"/>
      <c r="B143" s="1037"/>
      <c r="C143" s="1037"/>
      <c r="D143" s="1037"/>
      <c r="E143" s="1037"/>
      <c r="F143" s="1038"/>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6"/>
      <c r="B144" s="1037"/>
      <c r="C144" s="1037"/>
      <c r="D144" s="1037"/>
      <c r="E144" s="1037"/>
      <c r="F144" s="1038"/>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6"/>
      <c r="B145" s="1037"/>
      <c r="C145" s="1037"/>
      <c r="D145" s="1037"/>
      <c r="E145" s="1037"/>
      <c r="F145" s="1038"/>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6"/>
      <c r="B146" s="1037"/>
      <c r="C146" s="1037"/>
      <c r="D146" s="1037"/>
      <c r="E146" s="1037"/>
      <c r="F146" s="1038"/>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6"/>
      <c r="B151" s="1037"/>
      <c r="C151" s="1037"/>
      <c r="D151" s="1037"/>
      <c r="E151" s="1037"/>
      <c r="F151" s="1038"/>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6"/>
      <c r="B152" s="1037"/>
      <c r="C152" s="1037"/>
      <c r="D152" s="1037"/>
      <c r="E152" s="1037"/>
      <c r="F152" s="1038"/>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6"/>
      <c r="B153" s="1037"/>
      <c r="C153" s="1037"/>
      <c r="D153" s="1037"/>
      <c r="E153" s="1037"/>
      <c r="F153" s="1038"/>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6"/>
      <c r="B154" s="1037"/>
      <c r="C154" s="1037"/>
      <c r="D154" s="1037"/>
      <c r="E154" s="1037"/>
      <c r="F154" s="1038"/>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6"/>
      <c r="B155" s="1037"/>
      <c r="C155" s="1037"/>
      <c r="D155" s="1037"/>
      <c r="E155" s="1037"/>
      <c r="F155" s="1038"/>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6"/>
      <c r="B156" s="1037"/>
      <c r="C156" s="1037"/>
      <c r="D156" s="1037"/>
      <c r="E156" s="1037"/>
      <c r="F156" s="1038"/>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6"/>
      <c r="B157" s="1037"/>
      <c r="C157" s="1037"/>
      <c r="D157" s="1037"/>
      <c r="E157" s="1037"/>
      <c r="F157" s="1038"/>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6"/>
      <c r="B158" s="1037"/>
      <c r="C158" s="1037"/>
      <c r="D158" s="1037"/>
      <c r="E158" s="1037"/>
      <c r="F158" s="1038"/>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6"/>
      <c r="B165" s="1037"/>
      <c r="C165" s="1037"/>
      <c r="D165" s="1037"/>
      <c r="E165" s="1037"/>
      <c r="F165" s="1038"/>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6"/>
      <c r="B166" s="1037"/>
      <c r="C166" s="1037"/>
      <c r="D166" s="1037"/>
      <c r="E166" s="1037"/>
      <c r="F166" s="1038"/>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6"/>
      <c r="B167" s="1037"/>
      <c r="C167" s="1037"/>
      <c r="D167" s="1037"/>
      <c r="E167" s="1037"/>
      <c r="F167" s="1038"/>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6"/>
      <c r="B168" s="1037"/>
      <c r="C168" s="1037"/>
      <c r="D168" s="1037"/>
      <c r="E168" s="1037"/>
      <c r="F168" s="1038"/>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6"/>
      <c r="B169" s="1037"/>
      <c r="C169" s="1037"/>
      <c r="D169" s="1037"/>
      <c r="E169" s="1037"/>
      <c r="F169" s="1038"/>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6"/>
      <c r="B170" s="1037"/>
      <c r="C170" s="1037"/>
      <c r="D170" s="1037"/>
      <c r="E170" s="1037"/>
      <c r="F170" s="1038"/>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6"/>
      <c r="B171" s="1037"/>
      <c r="C171" s="1037"/>
      <c r="D171" s="1037"/>
      <c r="E171" s="1037"/>
      <c r="F171" s="1038"/>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6"/>
      <c r="B172" s="1037"/>
      <c r="C172" s="1037"/>
      <c r="D172" s="1037"/>
      <c r="E172" s="1037"/>
      <c r="F172" s="1038"/>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6"/>
      <c r="B173" s="1037"/>
      <c r="C173" s="1037"/>
      <c r="D173" s="1037"/>
      <c r="E173" s="1037"/>
      <c r="F173" s="1038"/>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6"/>
      <c r="B178" s="1037"/>
      <c r="C178" s="1037"/>
      <c r="D178" s="1037"/>
      <c r="E178" s="1037"/>
      <c r="F178" s="1038"/>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6"/>
      <c r="B179" s="1037"/>
      <c r="C179" s="1037"/>
      <c r="D179" s="1037"/>
      <c r="E179" s="1037"/>
      <c r="F179" s="1038"/>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6"/>
      <c r="B180" s="1037"/>
      <c r="C180" s="1037"/>
      <c r="D180" s="1037"/>
      <c r="E180" s="1037"/>
      <c r="F180" s="1038"/>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6"/>
      <c r="B181" s="1037"/>
      <c r="C181" s="1037"/>
      <c r="D181" s="1037"/>
      <c r="E181" s="1037"/>
      <c r="F181" s="1038"/>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6"/>
      <c r="B182" s="1037"/>
      <c r="C182" s="1037"/>
      <c r="D182" s="1037"/>
      <c r="E182" s="1037"/>
      <c r="F182" s="1038"/>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6"/>
      <c r="B183" s="1037"/>
      <c r="C183" s="1037"/>
      <c r="D183" s="1037"/>
      <c r="E183" s="1037"/>
      <c r="F183" s="1038"/>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6"/>
      <c r="B184" s="1037"/>
      <c r="C184" s="1037"/>
      <c r="D184" s="1037"/>
      <c r="E184" s="1037"/>
      <c r="F184" s="1038"/>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6"/>
      <c r="B185" s="1037"/>
      <c r="C185" s="1037"/>
      <c r="D185" s="1037"/>
      <c r="E185" s="1037"/>
      <c r="F185" s="1038"/>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6"/>
      <c r="B186" s="1037"/>
      <c r="C186" s="1037"/>
      <c r="D186" s="1037"/>
      <c r="E186" s="1037"/>
      <c r="F186" s="1038"/>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6"/>
      <c r="B191" s="1037"/>
      <c r="C191" s="1037"/>
      <c r="D191" s="1037"/>
      <c r="E191" s="1037"/>
      <c r="F191" s="1038"/>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6"/>
      <c r="B192" s="1037"/>
      <c r="C192" s="1037"/>
      <c r="D192" s="1037"/>
      <c r="E192" s="1037"/>
      <c r="F192" s="1038"/>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6"/>
      <c r="B193" s="1037"/>
      <c r="C193" s="1037"/>
      <c r="D193" s="1037"/>
      <c r="E193" s="1037"/>
      <c r="F193" s="1038"/>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6"/>
      <c r="B194" s="1037"/>
      <c r="C194" s="1037"/>
      <c r="D194" s="1037"/>
      <c r="E194" s="1037"/>
      <c r="F194" s="1038"/>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6"/>
      <c r="B195" s="1037"/>
      <c r="C195" s="1037"/>
      <c r="D195" s="1037"/>
      <c r="E195" s="1037"/>
      <c r="F195" s="1038"/>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6"/>
      <c r="B196" s="1037"/>
      <c r="C196" s="1037"/>
      <c r="D196" s="1037"/>
      <c r="E196" s="1037"/>
      <c r="F196" s="1038"/>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6"/>
      <c r="B197" s="1037"/>
      <c r="C197" s="1037"/>
      <c r="D197" s="1037"/>
      <c r="E197" s="1037"/>
      <c r="F197" s="1038"/>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6"/>
      <c r="B198" s="1037"/>
      <c r="C198" s="1037"/>
      <c r="D198" s="1037"/>
      <c r="E198" s="1037"/>
      <c r="F198" s="1038"/>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6"/>
      <c r="B199" s="1037"/>
      <c r="C199" s="1037"/>
      <c r="D199" s="1037"/>
      <c r="E199" s="1037"/>
      <c r="F199" s="1038"/>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6"/>
      <c r="B204" s="1037"/>
      <c r="C204" s="1037"/>
      <c r="D204" s="1037"/>
      <c r="E204" s="1037"/>
      <c r="F204" s="1038"/>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6"/>
      <c r="B205" s="1037"/>
      <c r="C205" s="1037"/>
      <c r="D205" s="1037"/>
      <c r="E205" s="1037"/>
      <c r="F205" s="1038"/>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6"/>
      <c r="B206" s="1037"/>
      <c r="C206" s="1037"/>
      <c r="D206" s="1037"/>
      <c r="E206" s="1037"/>
      <c r="F206" s="1038"/>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6"/>
      <c r="B207" s="1037"/>
      <c r="C207" s="1037"/>
      <c r="D207" s="1037"/>
      <c r="E207" s="1037"/>
      <c r="F207" s="1038"/>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6"/>
      <c r="B208" s="1037"/>
      <c r="C208" s="1037"/>
      <c r="D208" s="1037"/>
      <c r="E208" s="1037"/>
      <c r="F208" s="1038"/>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6"/>
      <c r="B209" s="1037"/>
      <c r="C209" s="1037"/>
      <c r="D209" s="1037"/>
      <c r="E209" s="1037"/>
      <c r="F209" s="1038"/>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6"/>
      <c r="B210" s="1037"/>
      <c r="C210" s="1037"/>
      <c r="D210" s="1037"/>
      <c r="E210" s="1037"/>
      <c r="F210" s="1038"/>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6"/>
      <c r="B211" s="1037"/>
      <c r="C211" s="1037"/>
      <c r="D211" s="1037"/>
      <c r="E211" s="1037"/>
      <c r="F211" s="1038"/>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6"/>
      <c r="B218" s="1037"/>
      <c r="C218" s="1037"/>
      <c r="D218" s="1037"/>
      <c r="E218" s="1037"/>
      <c r="F218" s="1038"/>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6"/>
      <c r="B219" s="1037"/>
      <c r="C219" s="1037"/>
      <c r="D219" s="1037"/>
      <c r="E219" s="1037"/>
      <c r="F219" s="1038"/>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6"/>
      <c r="B220" s="1037"/>
      <c r="C220" s="1037"/>
      <c r="D220" s="1037"/>
      <c r="E220" s="1037"/>
      <c r="F220" s="1038"/>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6"/>
      <c r="B221" s="1037"/>
      <c r="C221" s="1037"/>
      <c r="D221" s="1037"/>
      <c r="E221" s="1037"/>
      <c r="F221" s="1038"/>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6"/>
      <c r="B222" s="1037"/>
      <c r="C222" s="1037"/>
      <c r="D222" s="1037"/>
      <c r="E222" s="1037"/>
      <c r="F222" s="1038"/>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6"/>
      <c r="B223" s="1037"/>
      <c r="C223" s="1037"/>
      <c r="D223" s="1037"/>
      <c r="E223" s="1037"/>
      <c r="F223" s="1038"/>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6"/>
      <c r="B224" s="1037"/>
      <c r="C224" s="1037"/>
      <c r="D224" s="1037"/>
      <c r="E224" s="1037"/>
      <c r="F224" s="1038"/>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6"/>
      <c r="B225" s="1037"/>
      <c r="C225" s="1037"/>
      <c r="D225" s="1037"/>
      <c r="E225" s="1037"/>
      <c r="F225" s="1038"/>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6"/>
      <c r="B226" s="1037"/>
      <c r="C226" s="1037"/>
      <c r="D226" s="1037"/>
      <c r="E226" s="1037"/>
      <c r="F226" s="1038"/>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6"/>
      <c r="B231" s="1037"/>
      <c r="C231" s="1037"/>
      <c r="D231" s="1037"/>
      <c r="E231" s="1037"/>
      <c r="F231" s="1038"/>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6"/>
      <c r="B232" s="1037"/>
      <c r="C232" s="1037"/>
      <c r="D232" s="1037"/>
      <c r="E232" s="1037"/>
      <c r="F232" s="1038"/>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6"/>
      <c r="B233" s="1037"/>
      <c r="C233" s="1037"/>
      <c r="D233" s="1037"/>
      <c r="E233" s="1037"/>
      <c r="F233" s="1038"/>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6"/>
      <c r="B234" s="1037"/>
      <c r="C234" s="1037"/>
      <c r="D234" s="1037"/>
      <c r="E234" s="1037"/>
      <c r="F234" s="1038"/>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6"/>
      <c r="B235" s="1037"/>
      <c r="C235" s="1037"/>
      <c r="D235" s="1037"/>
      <c r="E235" s="1037"/>
      <c r="F235" s="1038"/>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6"/>
      <c r="B236" s="1037"/>
      <c r="C236" s="1037"/>
      <c r="D236" s="1037"/>
      <c r="E236" s="1037"/>
      <c r="F236" s="1038"/>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6"/>
      <c r="B237" s="1037"/>
      <c r="C237" s="1037"/>
      <c r="D237" s="1037"/>
      <c r="E237" s="1037"/>
      <c r="F237" s="1038"/>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6"/>
      <c r="B238" s="1037"/>
      <c r="C238" s="1037"/>
      <c r="D238" s="1037"/>
      <c r="E238" s="1037"/>
      <c r="F238" s="1038"/>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6"/>
      <c r="B239" s="1037"/>
      <c r="C239" s="1037"/>
      <c r="D239" s="1037"/>
      <c r="E239" s="1037"/>
      <c r="F239" s="1038"/>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6"/>
      <c r="B244" s="1037"/>
      <c r="C244" s="1037"/>
      <c r="D244" s="1037"/>
      <c r="E244" s="1037"/>
      <c r="F244" s="1038"/>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6"/>
      <c r="B245" s="1037"/>
      <c r="C245" s="1037"/>
      <c r="D245" s="1037"/>
      <c r="E245" s="1037"/>
      <c r="F245" s="1038"/>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6"/>
      <c r="B246" s="1037"/>
      <c r="C246" s="1037"/>
      <c r="D246" s="1037"/>
      <c r="E246" s="1037"/>
      <c r="F246" s="1038"/>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6"/>
      <c r="B247" s="1037"/>
      <c r="C247" s="1037"/>
      <c r="D247" s="1037"/>
      <c r="E247" s="1037"/>
      <c r="F247" s="1038"/>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6"/>
      <c r="B248" s="1037"/>
      <c r="C248" s="1037"/>
      <c r="D248" s="1037"/>
      <c r="E248" s="1037"/>
      <c r="F248" s="1038"/>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6"/>
      <c r="B249" s="1037"/>
      <c r="C249" s="1037"/>
      <c r="D249" s="1037"/>
      <c r="E249" s="1037"/>
      <c r="F249" s="1038"/>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6"/>
      <c r="B250" s="1037"/>
      <c r="C250" s="1037"/>
      <c r="D250" s="1037"/>
      <c r="E250" s="1037"/>
      <c r="F250" s="1038"/>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6"/>
      <c r="B251" s="1037"/>
      <c r="C251" s="1037"/>
      <c r="D251" s="1037"/>
      <c r="E251" s="1037"/>
      <c r="F251" s="1038"/>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6"/>
      <c r="B252" s="1037"/>
      <c r="C252" s="1037"/>
      <c r="D252" s="1037"/>
      <c r="E252" s="1037"/>
      <c r="F252" s="1038"/>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6"/>
      <c r="B257" s="1037"/>
      <c r="C257" s="1037"/>
      <c r="D257" s="1037"/>
      <c r="E257" s="1037"/>
      <c r="F257" s="1038"/>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6"/>
      <c r="B258" s="1037"/>
      <c r="C258" s="1037"/>
      <c r="D258" s="1037"/>
      <c r="E258" s="1037"/>
      <c r="F258" s="1038"/>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6"/>
      <c r="B259" s="1037"/>
      <c r="C259" s="1037"/>
      <c r="D259" s="1037"/>
      <c r="E259" s="1037"/>
      <c r="F259" s="1038"/>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6"/>
      <c r="B260" s="1037"/>
      <c r="C260" s="1037"/>
      <c r="D260" s="1037"/>
      <c r="E260" s="1037"/>
      <c r="F260" s="1038"/>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6"/>
      <c r="B261" s="1037"/>
      <c r="C261" s="1037"/>
      <c r="D261" s="1037"/>
      <c r="E261" s="1037"/>
      <c r="F261" s="1038"/>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6"/>
      <c r="B262" s="1037"/>
      <c r="C262" s="1037"/>
      <c r="D262" s="1037"/>
      <c r="E262" s="1037"/>
      <c r="F262" s="1038"/>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6"/>
      <c r="B263" s="1037"/>
      <c r="C263" s="1037"/>
      <c r="D263" s="1037"/>
      <c r="E263" s="1037"/>
      <c r="F263" s="1038"/>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6"/>
      <c r="B264" s="1037"/>
      <c r="C264" s="1037"/>
      <c r="D264" s="1037"/>
      <c r="E264" s="1037"/>
      <c r="F264" s="1038"/>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477</v>
      </c>
      <c r="Z3" s="346"/>
      <c r="AA3" s="346"/>
      <c r="AB3" s="346"/>
      <c r="AC3" s="277" t="s">
        <v>462</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6">
        <v>1</v>
      </c>
      <c r="B4" s="1056">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6">
        <v>2</v>
      </c>
      <c r="B5" s="1056">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6">
        <v>3</v>
      </c>
      <c r="B6" s="1056">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6">
        <v>4</v>
      </c>
      <c r="B7" s="1056">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6">
        <v>5</v>
      </c>
      <c r="B8" s="1056">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6">
        <v>6</v>
      </c>
      <c r="B9" s="1056">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6">
        <v>7</v>
      </c>
      <c r="B10" s="1056">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6">
        <v>8</v>
      </c>
      <c r="B11" s="1056">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6">
        <v>9</v>
      </c>
      <c r="B12" s="1056">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6">
        <v>10</v>
      </c>
      <c r="B13" s="1056">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6">
        <v>11</v>
      </c>
      <c r="B14" s="1056">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6">
        <v>12</v>
      </c>
      <c r="B15" s="1056">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6">
        <v>13</v>
      </c>
      <c r="B16" s="1056">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6">
        <v>14</v>
      </c>
      <c r="B17" s="1056">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6">
        <v>15</v>
      </c>
      <c r="B18" s="1056">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6">
        <v>16</v>
      </c>
      <c r="B19" s="1056">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6">
        <v>17</v>
      </c>
      <c r="B20" s="1056">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6">
        <v>18</v>
      </c>
      <c r="B21" s="1056">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6">
        <v>19</v>
      </c>
      <c r="B22" s="1056">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6">
        <v>20</v>
      </c>
      <c r="B23" s="1056">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6">
        <v>21</v>
      </c>
      <c r="B24" s="1056">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6">
        <v>22</v>
      </c>
      <c r="B25" s="1056">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6">
        <v>23</v>
      </c>
      <c r="B26" s="1056">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6">
        <v>24</v>
      </c>
      <c r="B27" s="1056">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6">
        <v>25</v>
      </c>
      <c r="B28" s="1056">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6">
        <v>26</v>
      </c>
      <c r="B29" s="1056">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6">
        <v>27</v>
      </c>
      <c r="B30" s="1056">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6">
        <v>28</v>
      </c>
      <c r="B31" s="1056">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6">
        <v>29</v>
      </c>
      <c r="B32" s="1056">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6">
        <v>30</v>
      </c>
      <c r="B33" s="1056">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477</v>
      </c>
      <c r="Z36" s="346"/>
      <c r="AA36" s="346"/>
      <c r="AB36" s="346"/>
      <c r="AC36" s="277" t="s">
        <v>462</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6">
        <v>1</v>
      </c>
      <c r="B37" s="1056">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6">
        <v>2</v>
      </c>
      <c r="B38" s="1056">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6">
        <v>3</v>
      </c>
      <c r="B39" s="1056">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6">
        <v>4</v>
      </c>
      <c r="B40" s="1056">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6">
        <v>5</v>
      </c>
      <c r="B41" s="1056">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6">
        <v>6</v>
      </c>
      <c r="B42" s="1056">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6">
        <v>7</v>
      </c>
      <c r="B43" s="1056">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6">
        <v>8</v>
      </c>
      <c r="B44" s="1056">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6">
        <v>9</v>
      </c>
      <c r="B45" s="1056">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6">
        <v>10</v>
      </c>
      <c r="B46" s="1056">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6">
        <v>11</v>
      </c>
      <c r="B47" s="1056">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6">
        <v>12</v>
      </c>
      <c r="B48" s="1056">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6">
        <v>13</v>
      </c>
      <c r="B49" s="1056">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6">
        <v>14</v>
      </c>
      <c r="B50" s="1056">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6">
        <v>15</v>
      </c>
      <c r="B51" s="1056">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6">
        <v>16</v>
      </c>
      <c r="B52" s="1056">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6">
        <v>17</v>
      </c>
      <c r="B53" s="1056">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6">
        <v>18</v>
      </c>
      <c r="B54" s="1056">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6">
        <v>19</v>
      </c>
      <c r="B55" s="1056">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6">
        <v>20</v>
      </c>
      <c r="B56" s="1056">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6">
        <v>21</v>
      </c>
      <c r="B57" s="1056">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6">
        <v>22</v>
      </c>
      <c r="B58" s="1056">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6">
        <v>23</v>
      </c>
      <c r="B59" s="1056">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6">
        <v>24</v>
      </c>
      <c r="B60" s="1056">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6">
        <v>25</v>
      </c>
      <c r="B61" s="1056">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6">
        <v>26</v>
      </c>
      <c r="B62" s="1056">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6">
        <v>27</v>
      </c>
      <c r="B63" s="1056">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6">
        <v>28</v>
      </c>
      <c r="B64" s="1056">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6">
        <v>29</v>
      </c>
      <c r="B65" s="1056">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6">
        <v>30</v>
      </c>
      <c r="B66" s="1056">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477</v>
      </c>
      <c r="Z69" s="346"/>
      <c r="AA69" s="346"/>
      <c r="AB69" s="346"/>
      <c r="AC69" s="277" t="s">
        <v>462</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6">
        <v>1</v>
      </c>
      <c r="B70" s="1056">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6">
        <v>2</v>
      </c>
      <c r="B71" s="1056">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6">
        <v>3</v>
      </c>
      <c r="B72" s="1056">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6">
        <v>4</v>
      </c>
      <c r="B73" s="1056">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6">
        <v>5</v>
      </c>
      <c r="B74" s="1056">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6">
        <v>6</v>
      </c>
      <c r="B75" s="1056">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6">
        <v>7</v>
      </c>
      <c r="B76" s="1056">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6">
        <v>8</v>
      </c>
      <c r="B77" s="1056">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6">
        <v>9</v>
      </c>
      <c r="B78" s="1056">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6">
        <v>10</v>
      </c>
      <c r="B79" s="1056">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6">
        <v>11</v>
      </c>
      <c r="B80" s="1056">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6">
        <v>12</v>
      </c>
      <c r="B81" s="1056">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6">
        <v>13</v>
      </c>
      <c r="B82" s="1056">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6">
        <v>14</v>
      </c>
      <c r="B83" s="1056">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6">
        <v>15</v>
      </c>
      <c r="B84" s="1056">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6">
        <v>16</v>
      </c>
      <c r="B85" s="1056">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6">
        <v>17</v>
      </c>
      <c r="B86" s="1056">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6">
        <v>18</v>
      </c>
      <c r="B87" s="1056">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6">
        <v>19</v>
      </c>
      <c r="B88" s="1056">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6">
        <v>20</v>
      </c>
      <c r="B89" s="1056">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6">
        <v>21</v>
      </c>
      <c r="B90" s="1056">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6">
        <v>22</v>
      </c>
      <c r="B91" s="1056">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6">
        <v>23</v>
      </c>
      <c r="B92" s="1056">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6">
        <v>24</v>
      </c>
      <c r="B93" s="1056">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6">
        <v>25</v>
      </c>
      <c r="B94" s="1056">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6">
        <v>26</v>
      </c>
      <c r="B95" s="1056">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6">
        <v>27</v>
      </c>
      <c r="B96" s="1056">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6">
        <v>28</v>
      </c>
      <c r="B97" s="1056">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6">
        <v>29</v>
      </c>
      <c r="B98" s="1056">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6">
        <v>30</v>
      </c>
      <c r="B99" s="1056">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7" t="s">
        <v>462</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6">
        <v>1</v>
      </c>
      <c r="B103" s="1056">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6">
        <v>2</v>
      </c>
      <c r="B104" s="1056">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6">
        <v>3</v>
      </c>
      <c r="B105" s="1056">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6">
        <v>4</v>
      </c>
      <c r="B106" s="1056">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6">
        <v>5</v>
      </c>
      <c r="B107" s="1056">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6">
        <v>6</v>
      </c>
      <c r="B108" s="1056">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6">
        <v>7</v>
      </c>
      <c r="B109" s="1056">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6">
        <v>8</v>
      </c>
      <c r="B110" s="1056">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6">
        <v>9</v>
      </c>
      <c r="B111" s="1056">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6">
        <v>10</v>
      </c>
      <c r="B112" s="1056">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6">
        <v>11</v>
      </c>
      <c r="B113" s="1056">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6">
        <v>12</v>
      </c>
      <c r="B114" s="1056">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6">
        <v>13</v>
      </c>
      <c r="B115" s="1056">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6">
        <v>14</v>
      </c>
      <c r="B116" s="1056">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6">
        <v>15</v>
      </c>
      <c r="B117" s="1056">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6">
        <v>16</v>
      </c>
      <c r="B118" s="1056">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6">
        <v>17</v>
      </c>
      <c r="B119" s="1056">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6">
        <v>18</v>
      </c>
      <c r="B120" s="1056">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6">
        <v>19</v>
      </c>
      <c r="B121" s="1056">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6">
        <v>20</v>
      </c>
      <c r="B122" s="1056">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6">
        <v>21</v>
      </c>
      <c r="B123" s="1056">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6">
        <v>22</v>
      </c>
      <c r="B124" s="1056">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6">
        <v>23</v>
      </c>
      <c r="B125" s="1056">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6">
        <v>24</v>
      </c>
      <c r="B126" s="1056">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6">
        <v>25</v>
      </c>
      <c r="B127" s="1056">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6">
        <v>26</v>
      </c>
      <c r="B128" s="1056">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6">
        <v>27</v>
      </c>
      <c r="B129" s="1056">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6">
        <v>28</v>
      </c>
      <c r="B130" s="1056">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6">
        <v>29</v>
      </c>
      <c r="B131" s="1056">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6">
        <v>30</v>
      </c>
      <c r="B132" s="1056">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7" t="s">
        <v>462</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6">
        <v>1</v>
      </c>
      <c r="B136" s="1056">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6">
        <v>2</v>
      </c>
      <c r="B137" s="1056">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6">
        <v>3</v>
      </c>
      <c r="B138" s="1056">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6">
        <v>4</v>
      </c>
      <c r="B139" s="1056">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6">
        <v>5</v>
      </c>
      <c r="B140" s="1056">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6">
        <v>6</v>
      </c>
      <c r="B141" s="1056">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6">
        <v>7</v>
      </c>
      <c r="B142" s="1056">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6">
        <v>8</v>
      </c>
      <c r="B143" s="1056">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6">
        <v>9</v>
      </c>
      <c r="B144" s="1056">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6">
        <v>10</v>
      </c>
      <c r="B145" s="1056">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6">
        <v>11</v>
      </c>
      <c r="B146" s="1056">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6">
        <v>12</v>
      </c>
      <c r="B147" s="1056">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6">
        <v>13</v>
      </c>
      <c r="B148" s="1056">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6">
        <v>14</v>
      </c>
      <c r="B149" s="1056">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6">
        <v>15</v>
      </c>
      <c r="B150" s="1056">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6">
        <v>16</v>
      </c>
      <c r="B151" s="1056">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6">
        <v>17</v>
      </c>
      <c r="B152" s="1056">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6">
        <v>18</v>
      </c>
      <c r="B153" s="1056">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6">
        <v>19</v>
      </c>
      <c r="B154" s="1056">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6">
        <v>20</v>
      </c>
      <c r="B155" s="1056">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6">
        <v>21</v>
      </c>
      <c r="B156" s="1056">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6">
        <v>22</v>
      </c>
      <c r="B157" s="1056">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6">
        <v>23</v>
      </c>
      <c r="B158" s="1056">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6">
        <v>24</v>
      </c>
      <c r="B159" s="1056">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6">
        <v>25</v>
      </c>
      <c r="B160" s="1056">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6">
        <v>26</v>
      </c>
      <c r="B161" s="1056">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6">
        <v>27</v>
      </c>
      <c r="B162" s="1056">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6">
        <v>28</v>
      </c>
      <c r="B163" s="1056">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6">
        <v>29</v>
      </c>
      <c r="B164" s="1056">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6">
        <v>30</v>
      </c>
      <c r="B165" s="1056">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7" t="s">
        <v>462</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6">
        <v>1</v>
      </c>
      <c r="B169" s="1056">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6">
        <v>2</v>
      </c>
      <c r="B170" s="1056">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6">
        <v>3</v>
      </c>
      <c r="B171" s="1056">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6">
        <v>4</v>
      </c>
      <c r="B172" s="1056">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6">
        <v>5</v>
      </c>
      <c r="B173" s="1056">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6">
        <v>6</v>
      </c>
      <c r="B174" s="1056">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6">
        <v>7</v>
      </c>
      <c r="B175" s="1056">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6">
        <v>8</v>
      </c>
      <c r="B176" s="1056">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6">
        <v>9</v>
      </c>
      <c r="B177" s="1056">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6">
        <v>10</v>
      </c>
      <c r="B178" s="1056">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6">
        <v>11</v>
      </c>
      <c r="B179" s="1056">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6">
        <v>12</v>
      </c>
      <c r="B180" s="1056">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6">
        <v>13</v>
      </c>
      <c r="B181" s="1056">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6">
        <v>14</v>
      </c>
      <c r="B182" s="1056">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6">
        <v>15</v>
      </c>
      <c r="B183" s="1056">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6">
        <v>16</v>
      </c>
      <c r="B184" s="1056">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6">
        <v>17</v>
      </c>
      <c r="B185" s="1056">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6">
        <v>18</v>
      </c>
      <c r="B186" s="1056">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6">
        <v>19</v>
      </c>
      <c r="B187" s="1056">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6">
        <v>20</v>
      </c>
      <c r="B188" s="1056">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6">
        <v>21</v>
      </c>
      <c r="B189" s="1056">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6">
        <v>22</v>
      </c>
      <c r="B190" s="1056">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6">
        <v>23</v>
      </c>
      <c r="B191" s="1056">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6">
        <v>24</v>
      </c>
      <c r="B192" s="1056">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6">
        <v>25</v>
      </c>
      <c r="B193" s="1056">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6">
        <v>26</v>
      </c>
      <c r="B194" s="1056">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6">
        <v>27</v>
      </c>
      <c r="B195" s="1056">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6">
        <v>28</v>
      </c>
      <c r="B196" s="1056">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6">
        <v>29</v>
      </c>
      <c r="B197" s="1056">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6">
        <v>30</v>
      </c>
      <c r="B198" s="1056">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7" t="s">
        <v>462</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6">
        <v>1</v>
      </c>
      <c r="B202" s="1056">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6">
        <v>2</v>
      </c>
      <c r="B203" s="1056">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6">
        <v>3</v>
      </c>
      <c r="B204" s="1056">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6">
        <v>4</v>
      </c>
      <c r="B205" s="1056">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6">
        <v>5</v>
      </c>
      <c r="B206" s="1056">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6">
        <v>6</v>
      </c>
      <c r="B207" s="1056">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6">
        <v>7</v>
      </c>
      <c r="B208" s="1056">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6">
        <v>8</v>
      </c>
      <c r="B209" s="1056">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6">
        <v>9</v>
      </c>
      <c r="B210" s="1056">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6">
        <v>10</v>
      </c>
      <c r="B211" s="1056">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6">
        <v>11</v>
      </c>
      <c r="B212" s="1056">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6">
        <v>12</v>
      </c>
      <c r="B213" s="1056">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6">
        <v>13</v>
      </c>
      <c r="B214" s="1056">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6">
        <v>14</v>
      </c>
      <c r="B215" s="1056">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6">
        <v>15</v>
      </c>
      <c r="B216" s="1056">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6">
        <v>16</v>
      </c>
      <c r="B217" s="1056">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6">
        <v>17</v>
      </c>
      <c r="B218" s="1056">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6">
        <v>18</v>
      </c>
      <c r="B219" s="1056">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6">
        <v>19</v>
      </c>
      <c r="B220" s="1056">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6">
        <v>20</v>
      </c>
      <c r="B221" s="1056">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6">
        <v>21</v>
      </c>
      <c r="B222" s="1056">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6">
        <v>22</v>
      </c>
      <c r="B223" s="1056">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6">
        <v>23</v>
      </c>
      <c r="B224" s="1056">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6">
        <v>24</v>
      </c>
      <c r="B225" s="1056">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6">
        <v>25</v>
      </c>
      <c r="B226" s="1056">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6">
        <v>26</v>
      </c>
      <c r="B227" s="1056">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6">
        <v>27</v>
      </c>
      <c r="B228" s="1056">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6">
        <v>28</v>
      </c>
      <c r="B229" s="1056">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6">
        <v>29</v>
      </c>
      <c r="B230" s="1056">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6">
        <v>30</v>
      </c>
      <c r="B231" s="1056">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7" t="s">
        <v>462</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6">
        <v>1</v>
      </c>
      <c r="B235" s="1056">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6">
        <v>2</v>
      </c>
      <c r="B236" s="1056">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6">
        <v>3</v>
      </c>
      <c r="B237" s="1056">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6">
        <v>4</v>
      </c>
      <c r="B238" s="1056">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6">
        <v>5</v>
      </c>
      <c r="B239" s="1056">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6">
        <v>6</v>
      </c>
      <c r="B240" s="1056">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6">
        <v>7</v>
      </c>
      <c r="B241" s="1056">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6">
        <v>8</v>
      </c>
      <c r="B242" s="1056">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6">
        <v>9</v>
      </c>
      <c r="B243" s="1056">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6">
        <v>10</v>
      </c>
      <c r="B244" s="1056">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6">
        <v>11</v>
      </c>
      <c r="B245" s="1056">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6">
        <v>12</v>
      </c>
      <c r="B246" s="1056">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6">
        <v>13</v>
      </c>
      <c r="B247" s="1056">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6">
        <v>14</v>
      </c>
      <c r="B248" s="1056">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6">
        <v>15</v>
      </c>
      <c r="B249" s="1056">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6">
        <v>16</v>
      </c>
      <c r="B250" s="1056">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6">
        <v>17</v>
      </c>
      <c r="B251" s="1056">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6">
        <v>18</v>
      </c>
      <c r="B252" s="1056">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6">
        <v>19</v>
      </c>
      <c r="B253" s="1056">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6">
        <v>20</v>
      </c>
      <c r="B254" s="1056">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6">
        <v>21</v>
      </c>
      <c r="B255" s="1056">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6">
        <v>22</v>
      </c>
      <c r="B256" s="1056">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6">
        <v>23</v>
      </c>
      <c r="B257" s="1056">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6">
        <v>24</v>
      </c>
      <c r="B258" s="1056">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6">
        <v>25</v>
      </c>
      <c r="B259" s="1056">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6">
        <v>26</v>
      </c>
      <c r="B260" s="1056">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6">
        <v>27</v>
      </c>
      <c r="B261" s="1056">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6">
        <v>28</v>
      </c>
      <c r="B262" s="1056">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6">
        <v>29</v>
      </c>
      <c r="B263" s="1056">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6">
        <v>30</v>
      </c>
      <c r="B264" s="1056">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7" t="s">
        <v>462</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6">
        <v>1</v>
      </c>
      <c r="B268" s="1056">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6">
        <v>2</v>
      </c>
      <c r="B269" s="1056">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6">
        <v>3</v>
      </c>
      <c r="B270" s="1056">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6">
        <v>4</v>
      </c>
      <c r="B271" s="1056">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6">
        <v>5</v>
      </c>
      <c r="B272" s="1056">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6">
        <v>6</v>
      </c>
      <c r="B273" s="1056">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6">
        <v>7</v>
      </c>
      <c r="B274" s="1056">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6">
        <v>8</v>
      </c>
      <c r="B275" s="1056">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6">
        <v>9</v>
      </c>
      <c r="B276" s="1056">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6">
        <v>10</v>
      </c>
      <c r="B277" s="1056">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6">
        <v>11</v>
      </c>
      <c r="B278" s="1056">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6">
        <v>12</v>
      </c>
      <c r="B279" s="1056">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6">
        <v>13</v>
      </c>
      <c r="B280" s="1056">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6">
        <v>14</v>
      </c>
      <c r="B281" s="1056">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6">
        <v>15</v>
      </c>
      <c r="B282" s="1056">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6">
        <v>16</v>
      </c>
      <c r="B283" s="1056">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6">
        <v>17</v>
      </c>
      <c r="B284" s="1056">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6">
        <v>18</v>
      </c>
      <c r="B285" s="1056">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6">
        <v>19</v>
      </c>
      <c r="B286" s="1056">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6">
        <v>20</v>
      </c>
      <c r="B287" s="1056">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6">
        <v>21</v>
      </c>
      <c r="B288" s="1056">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6">
        <v>22</v>
      </c>
      <c r="B289" s="1056">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6">
        <v>23</v>
      </c>
      <c r="B290" s="1056">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6">
        <v>24</v>
      </c>
      <c r="B291" s="1056">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6">
        <v>25</v>
      </c>
      <c r="B292" s="1056">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6">
        <v>26</v>
      </c>
      <c r="B293" s="1056">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6">
        <v>27</v>
      </c>
      <c r="B294" s="1056">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6">
        <v>28</v>
      </c>
      <c r="B295" s="1056">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6">
        <v>29</v>
      </c>
      <c r="B296" s="1056">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6">
        <v>30</v>
      </c>
      <c r="B297" s="1056">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7" t="s">
        <v>462</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6">
        <v>1</v>
      </c>
      <c r="B301" s="1056">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6">
        <v>2</v>
      </c>
      <c r="B302" s="1056">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6">
        <v>3</v>
      </c>
      <c r="B303" s="1056">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6">
        <v>4</v>
      </c>
      <c r="B304" s="1056">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6">
        <v>5</v>
      </c>
      <c r="B305" s="1056">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6">
        <v>6</v>
      </c>
      <c r="B306" s="1056">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6">
        <v>7</v>
      </c>
      <c r="B307" s="1056">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6">
        <v>8</v>
      </c>
      <c r="B308" s="1056">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6">
        <v>9</v>
      </c>
      <c r="B309" s="1056">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6">
        <v>10</v>
      </c>
      <c r="B310" s="1056">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6">
        <v>11</v>
      </c>
      <c r="B311" s="1056">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6">
        <v>12</v>
      </c>
      <c r="B312" s="1056">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6">
        <v>13</v>
      </c>
      <c r="B313" s="1056">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6">
        <v>14</v>
      </c>
      <c r="B314" s="1056">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6">
        <v>15</v>
      </c>
      <c r="B315" s="1056">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6">
        <v>16</v>
      </c>
      <c r="B316" s="1056">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6">
        <v>17</v>
      </c>
      <c r="B317" s="1056">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6">
        <v>18</v>
      </c>
      <c r="B318" s="1056">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6">
        <v>19</v>
      </c>
      <c r="B319" s="1056">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6">
        <v>20</v>
      </c>
      <c r="B320" s="1056">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6">
        <v>21</v>
      </c>
      <c r="B321" s="1056">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6">
        <v>22</v>
      </c>
      <c r="B322" s="1056">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6">
        <v>23</v>
      </c>
      <c r="B323" s="1056">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6">
        <v>24</v>
      </c>
      <c r="B324" s="1056">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6">
        <v>25</v>
      </c>
      <c r="B325" s="1056">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6">
        <v>26</v>
      </c>
      <c r="B326" s="1056">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6">
        <v>27</v>
      </c>
      <c r="B327" s="1056">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6">
        <v>28</v>
      </c>
      <c r="B328" s="1056">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6">
        <v>29</v>
      </c>
      <c r="B329" s="1056">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6">
        <v>30</v>
      </c>
      <c r="B330" s="1056">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7" t="s">
        <v>462</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6">
        <v>1</v>
      </c>
      <c r="B334" s="1056">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6">
        <v>2</v>
      </c>
      <c r="B335" s="1056">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6">
        <v>3</v>
      </c>
      <c r="B336" s="1056">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6">
        <v>4</v>
      </c>
      <c r="B337" s="1056">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6">
        <v>5</v>
      </c>
      <c r="B338" s="1056">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6">
        <v>6</v>
      </c>
      <c r="B339" s="1056">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6">
        <v>7</v>
      </c>
      <c r="B340" s="1056">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6">
        <v>8</v>
      </c>
      <c r="B341" s="1056">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6">
        <v>9</v>
      </c>
      <c r="B342" s="1056">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6">
        <v>10</v>
      </c>
      <c r="B343" s="1056">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6">
        <v>11</v>
      </c>
      <c r="B344" s="1056">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6">
        <v>12</v>
      </c>
      <c r="B345" s="1056">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6">
        <v>13</v>
      </c>
      <c r="B346" s="1056">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6">
        <v>14</v>
      </c>
      <c r="B347" s="1056">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6">
        <v>15</v>
      </c>
      <c r="B348" s="1056">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6">
        <v>16</v>
      </c>
      <c r="B349" s="1056">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6">
        <v>17</v>
      </c>
      <c r="B350" s="1056">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6">
        <v>18</v>
      </c>
      <c r="B351" s="1056">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6">
        <v>19</v>
      </c>
      <c r="B352" s="1056">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6">
        <v>20</v>
      </c>
      <c r="B353" s="1056">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6">
        <v>21</v>
      </c>
      <c r="B354" s="1056">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6">
        <v>22</v>
      </c>
      <c r="B355" s="1056">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6">
        <v>23</v>
      </c>
      <c r="B356" s="1056">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6">
        <v>24</v>
      </c>
      <c r="B357" s="1056">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6">
        <v>25</v>
      </c>
      <c r="B358" s="1056">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6">
        <v>26</v>
      </c>
      <c r="B359" s="1056">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6">
        <v>27</v>
      </c>
      <c r="B360" s="1056">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6">
        <v>28</v>
      </c>
      <c r="B361" s="1056">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6">
        <v>29</v>
      </c>
      <c r="B362" s="1056">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6">
        <v>30</v>
      </c>
      <c r="B363" s="1056">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7" t="s">
        <v>462</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6">
        <v>1</v>
      </c>
      <c r="B367" s="1056">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6">
        <v>2</v>
      </c>
      <c r="B368" s="1056">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6">
        <v>3</v>
      </c>
      <c r="B369" s="1056">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6">
        <v>4</v>
      </c>
      <c r="B370" s="1056">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6">
        <v>5</v>
      </c>
      <c r="B371" s="1056">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6">
        <v>6</v>
      </c>
      <c r="B372" s="1056">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6">
        <v>7</v>
      </c>
      <c r="B373" s="1056">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6">
        <v>8</v>
      </c>
      <c r="B374" s="1056">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6">
        <v>9</v>
      </c>
      <c r="B375" s="1056">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6">
        <v>10</v>
      </c>
      <c r="B376" s="1056">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6">
        <v>11</v>
      </c>
      <c r="B377" s="1056">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6">
        <v>12</v>
      </c>
      <c r="B378" s="1056">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6">
        <v>13</v>
      </c>
      <c r="B379" s="1056">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6">
        <v>14</v>
      </c>
      <c r="B380" s="1056">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6">
        <v>15</v>
      </c>
      <c r="B381" s="1056">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6">
        <v>16</v>
      </c>
      <c r="B382" s="1056">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6">
        <v>17</v>
      </c>
      <c r="B383" s="1056">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6">
        <v>18</v>
      </c>
      <c r="B384" s="1056">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6">
        <v>19</v>
      </c>
      <c r="B385" s="1056">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6">
        <v>20</v>
      </c>
      <c r="B386" s="1056">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6">
        <v>21</v>
      </c>
      <c r="B387" s="1056">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6">
        <v>22</v>
      </c>
      <c r="B388" s="1056">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6">
        <v>23</v>
      </c>
      <c r="B389" s="1056">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6">
        <v>24</v>
      </c>
      <c r="B390" s="1056">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6">
        <v>25</v>
      </c>
      <c r="B391" s="1056">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6">
        <v>26</v>
      </c>
      <c r="B392" s="1056">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6">
        <v>27</v>
      </c>
      <c r="B393" s="1056">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6">
        <v>28</v>
      </c>
      <c r="B394" s="1056">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6">
        <v>29</v>
      </c>
      <c r="B395" s="1056">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6">
        <v>30</v>
      </c>
      <c r="B396" s="1056">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7" t="s">
        <v>462</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6">
        <v>1</v>
      </c>
      <c r="B400" s="1056">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6">
        <v>2</v>
      </c>
      <c r="B401" s="1056">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6">
        <v>3</v>
      </c>
      <c r="B402" s="1056">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6">
        <v>4</v>
      </c>
      <c r="B403" s="1056">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6">
        <v>5</v>
      </c>
      <c r="B404" s="1056">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6">
        <v>6</v>
      </c>
      <c r="B405" s="1056">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6">
        <v>7</v>
      </c>
      <c r="B406" s="1056">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6">
        <v>8</v>
      </c>
      <c r="B407" s="1056">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6">
        <v>9</v>
      </c>
      <c r="B408" s="1056">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6">
        <v>10</v>
      </c>
      <c r="B409" s="1056">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6">
        <v>11</v>
      </c>
      <c r="B410" s="1056">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6">
        <v>12</v>
      </c>
      <c r="B411" s="1056">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6">
        <v>13</v>
      </c>
      <c r="B412" s="1056">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6">
        <v>14</v>
      </c>
      <c r="B413" s="1056">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6">
        <v>15</v>
      </c>
      <c r="B414" s="1056">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6">
        <v>16</v>
      </c>
      <c r="B415" s="1056">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6">
        <v>17</v>
      </c>
      <c r="B416" s="1056">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6">
        <v>18</v>
      </c>
      <c r="B417" s="1056">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6">
        <v>19</v>
      </c>
      <c r="B418" s="1056">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6">
        <v>20</v>
      </c>
      <c r="B419" s="1056">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6">
        <v>21</v>
      </c>
      <c r="B420" s="1056">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6">
        <v>22</v>
      </c>
      <c r="B421" s="1056">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6">
        <v>23</v>
      </c>
      <c r="B422" s="1056">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6">
        <v>24</v>
      </c>
      <c r="B423" s="1056">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6">
        <v>25</v>
      </c>
      <c r="B424" s="1056">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6">
        <v>26</v>
      </c>
      <c r="B425" s="1056">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6">
        <v>27</v>
      </c>
      <c r="B426" s="1056">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6">
        <v>28</v>
      </c>
      <c r="B427" s="1056">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6">
        <v>29</v>
      </c>
      <c r="B428" s="1056">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6">
        <v>30</v>
      </c>
      <c r="B429" s="1056">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7" t="s">
        <v>462</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6">
        <v>1</v>
      </c>
      <c r="B433" s="1056">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6">
        <v>2</v>
      </c>
      <c r="B434" s="1056">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6">
        <v>3</v>
      </c>
      <c r="B435" s="1056">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6">
        <v>4</v>
      </c>
      <c r="B436" s="1056">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6">
        <v>5</v>
      </c>
      <c r="B437" s="1056">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6">
        <v>6</v>
      </c>
      <c r="B438" s="1056">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6">
        <v>7</v>
      </c>
      <c r="B439" s="1056">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6">
        <v>8</v>
      </c>
      <c r="B440" s="1056">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6">
        <v>9</v>
      </c>
      <c r="B441" s="1056">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6">
        <v>10</v>
      </c>
      <c r="B442" s="1056">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6">
        <v>11</v>
      </c>
      <c r="B443" s="1056">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6">
        <v>12</v>
      </c>
      <c r="B444" s="1056">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6">
        <v>13</v>
      </c>
      <c r="B445" s="1056">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6">
        <v>14</v>
      </c>
      <c r="B446" s="1056">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6">
        <v>15</v>
      </c>
      <c r="B447" s="1056">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6">
        <v>16</v>
      </c>
      <c r="B448" s="1056">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6">
        <v>17</v>
      </c>
      <c r="B449" s="1056">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6">
        <v>18</v>
      </c>
      <c r="B450" s="1056">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6">
        <v>19</v>
      </c>
      <c r="B451" s="1056">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6">
        <v>20</v>
      </c>
      <c r="B452" s="1056">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6">
        <v>21</v>
      </c>
      <c r="B453" s="1056">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6">
        <v>22</v>
      </c>
      <c r="B454" s="1056">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6">
        <v>23</v>
      </c>
      <c r="B455" s="1056">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6">
        <v>24</v>
      </c>
      <c r="B456" s="1056">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6">
        <v>25</v>
      </c>
      <c r="B457" s="1056">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6">
        <v>26</v>
      </c>
      <c r="B458" s="1056">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6">
        <v>27</v>
      </c>
      <c r="B459" s="1056">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6">
        <v>28</v>
      </c>
      <c r="B460" s="1056">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6">
        <v>29</v>
      </c>
      <c r="B461" s="1056">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6">
        <v>30</v>
      </c>
      <c r="B462" s="1056">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7" t="s">
        <v>462</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6">
        <v>1</v>
      </c>
      <c r="B466" s="1056">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6">
        <v>2</v>
      </c>
      <c r="B467" s="1056">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6">
        <v>3</v>
      </c>
      <c r="B468" s="1056">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6">
        <v>4</v>
      </c>
      <c r="B469" s="1056">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6">
        <v>5</v>
      </c>
      <c r="B470" s="1056">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6">
        <v>6</v>
      </c>
      <c r="B471" s="1056">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6">
        <v>7</v>
      </c>
      <c r="B472" s="1056">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6">
        <v>8</v>
      </c>
      <c r="B473" s="1056">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6">
        <v>9</v>
      </c>
      <c r="B474" s="1056">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6">
        <v>10</v>
      </c>
      <c r="B475" s="1056">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6">
        <v>11</v>
      </c>
      <c r="B476" s="1056">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6">
        <v>12</v>
      </c>
      <c r="B477" s="1056">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6">
        <v>13</v>
      </c>
      <c r="B478" s="1056">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6">
        <v>14</v>
      </c>
      <c r="B479" s="1056">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6">
        <v>15</v>
      </c>
      <c r="B480" s="1056">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6">
        <v>16</v>
      </c>
      <c r="B481" s="1056">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6">
        <v>17</v>
      </c>
      <c r="B482" s="1056">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6">
        <v>18</v>
      </c>
      <c r="B483" s="1056">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6">
        <v>19</v>
      </c>
      <c r="B484" s="1056">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6">
        <v>20</v>
      </c>
      <c r="B485" s="1056">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6">
        <v>21</v>
      </c>
      <c r="B486" s="1056">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6">
        <v>22</v>
      </c>
      <c r="B487" s="1056">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6">
        <v>23</v>
      </c>
      <c r="B488" s="1056">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6">
        <v>24</v>
      </c>
      <c r="B489" s="1056">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6">
        <v>25</v>
      </c>
      <c r="B490" s="1056">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6">
        <v>26</v>
      </c>
      <c r="B491" s="1056">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6">
        <v>27</v>
      </c>
      <c r="B492" s="1056">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6">
        <v>28</v>
      </c>
      <c r="B493" s="1056">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6">
        <v>29</v>
      </c>
      <c r="B494" s="1056">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6">
        <v>30</v>
      </c>
      <c r="B495" s="1056">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7" t="s">
        <v>462</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6">
        <v>1</v>
      </c>
      <c r="B499" s="1056">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6">
        <v>2</v>
      </c>
      <c r="B500" s="1056">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6">
        <v>3</v>
      </c>
      <c r="B501" s="1056">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6">
        <v>4</v>
      </c>
      <c r="B502" s="1056">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6">
        <v>5</v>
      </c>
      <c r="B503" s="1056">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6">
        <v>6</v>
      </c>
      <c r="B504" s="1056">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6">
        <v>7</v>
      </c>
      <c r="B505" s="1056">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6">
        <v>8</v>
      </c>
      <c r="B506" s="1056">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6">
        <v>9</v>
      </c>
      <c r="B507" s="1056">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6">
        <v>10</v>
      </c>
      <c r="B508" s="1056">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6">
        <v>11</v>
      </c>
      <c r="B509" s="1056">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6">
        <v>12</v>
      </c>
      <c r="B510" s="1056">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6">
        <v>13</v>
      </c>
      <c r="B511" s="1056">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6">
        <v>14</v>
      </c>
      <c r="B512" s="1056">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6">
        <v>15</v>
      </c>
      <c r="B513" s="1056">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6">
        <v>16</v>
      </c>
      <c r="B514" s="1056">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6">
        <v>17</v>
      </c>
      <c r="B515" s="1056">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6">
        <v>18</v>
      </c>
      <c r="B516" s="1056">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6">
        <v>19</v>
      </c>
      <c r="B517" s="1056">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6">
        <v>20</v>
      </c>
      <c r="B518" s="1056">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6">
        <v>21</v>
      </c>
      <c r="B519" s="1056">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6">
        <v>22</v>
      </c>
      <c r="B520" s="1056">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6">
        <v>23</v>
      </c>
      <c r="B521" s="1056">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6">
        <v>24</v>
      </c>
      <c r="B522" s="1056">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6">
        <v>25</v>
      </c>
      <c r="B523" s="1056">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6">
        <v>26</v>
      </c>
      <c r="B524" s="1056">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6">
        <v>27</v>
      </c>
      <c r="B525" s="1056">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6">
        <v>28</v>
      </c>
      <c r="B526" s="1056">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6">
        <v>29</v>
      </c>
      <c r="B527" s="1056">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6">
        <v>30</v>
      </c>
      <c r="B528" s="1056">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7" t="s">
        <v>462</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6">
        <v>1</v>
      </c>
      <c r="B532" s="1056">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6">
        <v>2</v>
      </c>
      <c r="B533" s="1056">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6">
        <v>3</v>
      </c>
      <c r="B534" s="1056">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6">
        <v>4</v>
      </c>
      <c r="B535" s="1056">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6">
        <v>5</v>
      </c>
      <c r="B536" s="1056">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6">
        <v>6</v>
      </c>
      <c r="B537" s="1056">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6">
        <v>7</v>
      </c>
      <c r="B538" s="1056">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6">
        <v>8</v>
      </c>
      <c r="B539" s="1056">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6">
        <v>9</v>
      </c>
      <c r="B540" s="1056">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6">
        <v>10</v>
      </c>
      <c r="B541" s="1056">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6">
        <v>11</v>
      </c>
      <c r="B542" s="1056">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6">
        <v>12</v>
      </c>
      <c r="B543" s="1056">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6">
        <v>13</v>
      </c>
      <c r="B544" s="1056">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6">
        <v>14</v>
      </c>
      <c r="B545" s="1056">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6">
        <v>15</v>
      </c>
      <c r="B546" s="1056">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6">
        <v>16</v>
      </c>
      <c r="B547" s="1056">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6">
        <v>17</v>
      </c>
      <c r="B548" s="1056">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6">
        <v>18</v>
      </c>
      <c r="B549" s="1056">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6">
        <v>19</v>
      </c>
      <c r="B550" s="1056">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6">
        <v>20</v>
      </c>
      <c r="B551" s="1056">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6">
        <v>21</v>
      </c>
      <c r="B552" s="1056">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6">
        <v>22</v>
      </c>
      <c r="B553" s="1056">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6">
        <v>23</v>
      </c>
      <c r="B554" s="1056">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6">
        <v>24</v>
      </c>
      <c r="B555" s="1056">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6">
        <v>25</v>
      </c>
      <c r="B556" s="1056">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6">
        <v>26</v>
      </c>
      <c r="B557" s="1056">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6">
        <v>27</v>
      </c>
      <c r="B558" s="1056">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6">
        <v>28</v>
      </c>
      <c r="B559" s="1056">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6">
        <v>29</v>
      </c>
      <c r="B560" s="1056">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6">
        <v>30</v>
      </c>
      <c r="B561" s="1056">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7" t="s">
        <v>462</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6">
        <v>1</v>
      </c>
      <c r="B565" s="1056">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6">
        <v>2</v>
      </c>
      <c r="B566" s="1056">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6">
        <v>3</v>
      </c>
      <c r="B567" s="1056">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6">
        <v>4</v>
      </c>
      <c r="B568" s="1056">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6">
        <v>5</v>
      </c>
      <c r="B569" s="1056">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6">
        <v>6</v>
      </c>
      <c r="B570" s="1056">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6">
        <v>7</v>
      </c>
      <c r="B571" s="1056">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6">
        <v>8</v>
      </c>
      <c r="B572" s="1056">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6">
        <v>9</v>
      </c>
      <c r="B573" s="1056">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6">
        <v>10</v>
      </c>
      <c r="B574" s="1056">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6">
        <v>11</v>
      </c>
      <c r="B575" s="1056">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6">
        <v>12</v>
      </c>
      <c r="B576" s="1056">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6">
        <v>13</v>
      </c>
      <c r="B577" s="1056">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6">
        <v>14</v>
      </c>
      <c r="B578" s="1056">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6">
        <v>15</v>
      </c>
      <c r="B579" s="1056">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6">
        <v>16</v>
      </c>
      <c r="B580" s="1056">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6">
        <v>17</v>
      </c>
      <c r="B581" s="1056">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6">
        <v>18</v>
      </c>
      <c r="B582" s="1056">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6">
        <v>19</v>
      </c>
      <c r="B583" s="1056">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6">
        <v>20</v>
      </c>
      <c r="B584" s="1056">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6">
        <v>21</v>
      </c>
      <c r="B585" s="1056">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6">
        <v>22</v>
      </c>
      <c r="B586" s="1056">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6">
        <v>23</v>
      </c>
      <c r="B587" s="1056">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6">
        <v>24</v>
      </c>
      <c r="B588" s="1056">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6">
        <v>25</v>
      </c>
      <c r="B589" s="1056">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6">
        <v>26</v>
      </c>
      <c r="B590" s="1056">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6">
        <v>27</v>
      </c>
      <c r="B591" s="1056">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6">
        <v>28</v>
      </c>
      <c r="B592" s="1056">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6">
        <v>29</v>
      </c>
      <c r="B593" s="1056">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6">
        <v>30</v>
      </c>
      <c r="B594" s="1056">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7" t="s">
        <v>462</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6">
        <v>1</v>
      </c>
      <c r="B598" s="1056">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6">
        <v>2</v>
      </c>
      <c r="B599" s="1056">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6">
        <v>3</v>
      </c>
      <c r="B600" s="1056">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6">
        <v>4</v>
      </c>
      <c r="B601" s="1056">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6">
        <v>5</v>
      </c>
      <c r="B602" s="1056">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6">
        <v>6</v>
      </c>
      <c r="B603" s="1056">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6">
        <v>7</v>
      </c>
      <c r="B604" s="1056">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6">
        <v>8</v>
      </c>
      <c r="B605" s="1056">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6">
        <v>9</v>
      </c>
      <c r="B606" s="1056">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6">
        <v>10</v>
      </c>
      <c r="B607" s="1056">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6">
        <v>11</v>
      </c>
      <c r="B608" s="1056">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6">
        <v>12</v>
      </c>
      <c r="B609" s="1056">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6">
        <v>13</v>
      </c>
      <c r="B610" s="1056">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6">
        <v>14</v>
      </c>
      <c r="B611" s="1056">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6">
        <v>15</v>
      </c>
      <c r="B612" s="1056">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6">
        <v>16</v>
      </c>
      <c r="B613" s="1056">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6">
        <v>17</v>
      </c>
      <c r="B614" s="1056">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6">
        <v>18</v>
      </c>
      <c r="B615" s="1056">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6">
        <v>19</v>
      </c>
      <c r="B616" s="1056">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6">
        <v>20</v>
      </c>
      <c r="B617" s="1056">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6">
        <v>21</v>
      </c>
      <c r="B618" s="1056">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6">
        <v>22</v>
      </c>
      <c r="B619" s="1056">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6">
        <v>23</v>
      </c>
      <c r="B620" s="1056">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6">
        <v>24</v>
      </c>
      <c r="B621" s="1056">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6">
        <v>25</v>
      </c>
      <c r="B622" s="1056">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6">
        <v>26</v>
      </c>
      <c r="B623" s="1056">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6">
        <v>27</v>
      </c>
      <c r="B624" s="1056">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6">
        <v>28</v>
      </c>
      <c r="B625" s="1056">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6">
        <v>29</v>
      </c>
      <c r="B626" s="1056">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6">
        <v>30</v>
      </c>
      <c r="B627" s="1056">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7" t="s">
        <v>462</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6">
        <v>1</v>
      </c>
      <c r="B631" s="1056">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6">
        <v>2</v>
      </c>
      <c r="B632" s="1056">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6">
        <v>3</v>
      </c>
      <c r="B633" s="1056">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6">
        <v>4</v>
      </c>
      <c r="B634" s="1056">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6">
        <v>5</v>
      </c>
      <c r="B635" s="1056">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6">
        <v>6</v>
      </c>
      <c r="B636" s="1056">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6">
        <v>7</v>
      </c>
      <c r="B637" s="1056">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6">
        <v>8</v>
      </c>
      <c r="B638" s="1056">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6">
        <v>9</v>
      </c>
      <c r="B639" s="1056">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6">
        <v>10</v>
      </c>
      <c r="B640" s="1056">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6">
        <v>11</v>
      </c>
      <c r="B641" s="1056">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6">
        <v>12</v>
      </c>
      <c r="B642" s="1056">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6">
        <v>13</v>
      </c>
      <c r="B643" s="1056">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6">
        <v>14</v>
      </c>
      <c r="B644" s="1056">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6">
        <v>15</v>
      </c>
      <c r="B645" s="1056">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6">
        <v>16</v>
      </c>
      <c r="B646" s="1056">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6">
        <v>17</v>
      </c>
      <c r="B647" s="1056">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6">
        <v>18</v>
      </c>
      <c r="B648" s="1056">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6">
        <v>19</v>
      </c>
      <c r="B649" s="1056">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6">
        <v>20</v>
      </c>
      <c r="B650" s="1056">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6">
        <v>21</v>
      </c>
      <c r="B651" s="1056">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6">
        <v>22</v>
      </c>
      <c r="B652" s="1056">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6">
        <v>23</v>
      </c>
      <c r="B653" s="1056">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6">
        <v>24</v>
      </c>
      <c r="B654" s="1056">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6">
        <v>25</v>
      </c>
      <c r="B655" s="1056">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6">
        <v>26</v>
      </c>
      <c r="B656" s="1056">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6">
        <v>27</v>
      </c>
      <c r="B657" s="1056">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6">
        <v>28</v>
      </c>
      <c r="B658" s="1056">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6">
        <v>29</v>
      </c>
      <c r="B659" s="1056">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6">
        <v>30</v>
      </c>
      <c r="B660" s="1056">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7" t="s">
        <v>462</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6">
        <v>1</v>
      </c>
      <c r="B664" s="1056">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6">
        <v>2</v>
      </c>
      <c r="B665" s="1056">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6">
        <v>3</v>
      </c>
      <c r="B666" s="1056">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6">
        <v>4</v>
      </c>
      <c r="B667" s="1056">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6">
        <v>5</v>
      </c>
      <c r="B668" s="1056">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6">
        <v>6</v>
      </c>
      <c r="B669" s="1056">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6">
        <v>7</v>
      </c>
      <c r="B670" s="1056">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6">
        <v>8</v>
      </c>
      <c r="B671" s="1056">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6">
        <v>9</v>
      </c>
      <c r="B672" s="1056">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6">
        <v>10</v>
      </c>
      <c r="B673" s="1056">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6">
        <v>11</v>
      </c>
      <c r="B674" s="1056">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6">
        <v>12</v>
      </c>
      <c r="B675" s="1056">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6">
        <v>13</v>
      </c>
      <c r="B676" s="1056">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6">
        <v>14</v>
      </c>
      <c r="B677" s="1056">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6">
        <v>15</v>
      </c>
      <c r="B678" s="1056">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6">
        <v>16</v>
      </c>
      <c r="B679" s="1056">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6">
        <v>17</v>
      </c>
      <c r="B680" s="1056">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6">
        <v>18</v>
      </c>
      <c r="B681" s="1056">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6">
        <v>19</v>
      </c>
      <c r="B682" s="1056">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6">
        <v>20</v>
      </c>
      <c r="B683" s="1056">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6">
        <v>21</v>
      </c>
      <c r="B684" s="1056">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6">
        <v>22</v>
      </c>
      <c r="B685" s="1056">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6">
        <v>23</v>
      </c>
      <c r="B686" s="1056">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6">
        <v>24</v>
      </c>
      <c r="B687" s="1056">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6">
        <v>25</v>
      </c>
      <c r="B688" s="1056">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6">
        <v>26</v>
      </c>
      <c r="B689" s="1056">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6">
        <v>27</v>
      </c>
      <c r="B690" s="1056">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6">
        <v>28</v>
      </c>
      <c r="B691" s="1056">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6">
        <v>29</v>
      </c>
      <c r="B692" s="1056">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6">
        <v>30</v>
      </c>
      <c r="B693" s="1056">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7" t="s">
        <v>462</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6">
        <v>1</v>
      </c>
      <c r="B697" s="1056">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6">
        <v>2</v>
      </c>
      <c r="B698" s="1056">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6">
        <v>3</v>
      </c>
      <c r="B699" s="1056">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6">
        <v>4</v>
      </c>
      <c r="B700" s="1056">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6">
        <v>5</v>
      </c>
      <c r="B701" s="1056">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6">
        <v>6</v>
      </c>
      <c r="B702" s="1056">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6">
        <v>7</v>
      </c>
      <c r="B703" s="1056">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6">
        <v>8</v>
      </c>
      <c r="B704" s="1056">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6">
        <v>9</v>
      </c>
      <c r="B705" s="1056">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6">
        <v>10</v>
      </c>
      <c r="B706" s="1056">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6">
        <v>11</v>
      </c>
      <c r="B707" s="1056">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6">
        <v>12</v>
      </c>
      <c r="B708" s="1056">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6">
        <v>13</v>
      </c>
      <c r="B709" s="1056">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6">
        <v>14</v>
      </c>
      <c r="B710" s="1056">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6">
        <v>15</v>
      </c>
      <c r="B711" s="1056">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6">
        <v>16</v>
      </c>
      <c r="B712" s="1056">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6">
        <v>17</v>
      </c>
      <c r="B713" s="1056">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6">
        <v>18</v>
      </c>
      <c r="B714" s="1056">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6">
        <v>19</v>
      </c>
      <c r="B715" s="1056">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6">
        <v>20</v>
      </c>
      <c r="B716" s="1056">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6">
        <v>21</v>
      </c>
      <c r="B717" s="1056">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6">
        <v>22</v>
      </c>
      <c r="B718" s="1056">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6">
        <v>23</v>
      </c>
      <c r="B719" s="1056">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6">
        <v>24</v>
      </c>
      <c r="B720" s="1056">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6">
        <v>25</v>
      </c>
      <c r="B721" s="1056">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6">
        <v>26</v>
      </c>
      <c r="B722" s="1056">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6">
        <v>27</v>
      </c>
      <c r="B723" s="1056">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6">
        <v>28</v>
      </c>
      <c r="B724" s="1056">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6">
        <v>29</v>
      </c>
      <c r="B725" s="1056">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6">
        <v>30</v>
      </c>
      <c r="B726" s="1056">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7" t="s">
        <v>462</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6">
        <v>1</v>
      </c>
      <c r="B730" s="1056">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6">
        <v>2</v>
      </c>
      <c r="B731" s="1056">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6">
        <v>3</v>
      </c>
      <c r="B732" s="1056">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6">
        <v>4</v>
      </c>
      <c r="B733" s="1056">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6">
        <v>5</v>
      </c>
      <c r="B734" s="1056">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6">
        <v>6</v>
      </c>
      <c r="B735" s="1056">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6">
        <v>7</v>
      </c>
      <c r="B736" s="1056">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6">
        <v>8</v>
      </c>
      <c r="B737" s="1056">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6">
        <v>9</v>
      </c>
      <c r="B738" s="1056">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6">
        <v>10</v>
      </c>
      <c r="B739" s="1056">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6">
        <v>11</v>
      </c>
      <c r="B740" s="1056">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6">
        <v>12</v>
      </c>
      <c r="B741" s="1056">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6">
        <v>13</v>
      </c>
      <c r="B742" s="1056">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6">
        <v>14</v>
      </c>
      <c r="B743" s="1056">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6">
        <v>15</v>
      </c>
      <c r="B744" s="1056">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6">
        <v>16</v>
      </c>
      <c r="B745" s="1056">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6">
        <v>17</v>
      </c>
      <c r="B746" s="1056">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6">
        <v>18</v>
      </c>
      <c r="B747" s="1056">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6">
        <v>19</v>
      </c>
      <c r="B748" s="1056">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6">
        <v>20</v>
      </c>
      <c r="B749" s="1056">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6">
        <v>21</v>
      </c>
      <c r="B750" s="1056">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6">
        <v>22</v>
      </c>
      <c r="B751" s="1056">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6">
        <v>23</v>
      </c>
      <c r="B752" s="1056">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6">
        <v>24</v>
      </c>
      <c r="B753" s="1056">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6">
        <v>25</v>
      </c>
      <c r="B754" s="1056">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6">
        <v>26</v>
      </c>
      <c r="B755" s="1056">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6">
        <v>27</v>
      </c>
      <c r="B756" s="1056">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6">
        <v>28</v>
      </c>
      <c r="B757" s="1056">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6">
        <v>29</v>
      </c>
      <c r="B758" s="1056">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6">
        <v>30</v>
      </c>
      <c r="B759" s="1056">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7" t="s">
        <v>462</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6">
        <v>1</v>
      </c>
      <c r="B763" s="1056">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6">
        <v>2</v>
      </c>
      <c r="B764" s="1056">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6">
        <v>3</v>
      </c>
      <c r="B765" s="1056">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6">
        <v>4</v>
      </c>
      <c r="B766" s="1056">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6">
        <v>5</v>
      </c>
      <c r="B767" s="1056">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6">
        <v>6</v>
      </c>
      <c r="B768" s="1056">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6">
        <v>7</v>
      </c>
      <c r="B769" s="1056">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6">
        <v>8</v>
      </c>
      <c r="B770" s="1056">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6">
        <v>9</v>
      </c>
      <c r="B771" s="1056">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6">
        <v>10</v>
      </c>
      <c r="B772" s="1056">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6">
        <v>11</v>
      </c>
      <c r="B773" s="1056">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6">
        <v>12</v>
      </c>
      <c r="B774" s="1056">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6">
        <v>13</v>
      </c>
      <c r="B775" s="1056">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6">
        <v>14</v>
      </c>
      <c r="B776" s="1056">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6">
        <v>15</v>
      </c>
      <c r="B777" s="1056">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6">
        <v>16</v>
      </c>
      <c r="B778" s="1056">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6">
        <v>17</v>
      </c>
      <c r="B779" s="1056">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6">
        <v>18</v>
      </c>
      <c r="B780" s="1056">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6">
        <v>19</v>
      </c>
      <c r="B781" s="1056">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6">
        <v>20</v>
      </c>
      <c r="B782" s="1056">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6">
        <v>21</v>
      </c>
      <c r="B783" s="1056">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6">
        <v>22</v>
      </c>
      <c r="B784" s="1056">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6">
        <v>23</v>
      </c>
      <c r="B785" s="1056">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6">
        <v>24</v>
      </c>
      <c r="B786" s="1056">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6">
        <v>25</v>
      </c>
      <c r="B787" s="1056">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6">
        <v>26</v>
      </c>
      <c r="B788" s="1056">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6">
        <v>27</v>
      </c>
      <c r="B789" s="1056">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6">
        <v>28</v>
      </c>
      <c r="B790" s="1056">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6">
        <v>29</v>
      </c>
      <c r="B791" s="1056">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6">
        <v>30</v>
      </c>
      <c r="B792" s="1056">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7" t="s">
        <v>462</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6">
        <v>1</v>
      </c>
      <c r="B796" s="1056">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6">
        <v>2</v>
      </c>
      <c r="B797" s="1056">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6">
        <v>3</v>
      </c>
      <c r="B798" s="1056">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6">
        <v>4</v>
      </c>
      <c r="B799" s="1056">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6">
        <v>5</v>
      </c>
      <c r="B800" s="1056">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6">
        <v>6</v>
      </c>
      <c r="B801" s="1056">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6">
        <v>7</v>
      </c>
      <c r="B802" s="1056">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6">
        <v>8</v>
      </c>
      <c r="B803" s="1056">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6">
        <v>9</v>
      </c>
      <c r="B804" s="1056">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6">
        <v>10</v>
      </c>
      <c r="B805" s="1056">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6">
        <v>11</v>
      </c>
      <c r="B806" s="1056">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6">
        <v>12</v>
      </c>
      <c r="B807" s="1056">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6">
        <v>13</v>
      </c>
      <c r="B808" s="1056">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6">
        <v>14</v>
      </c>
      <c r="B809" s="1056">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6">
        <v>15</v>
      </c>
      <c r="B810" s="1056">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6">
        <v>16</v>
      </c>
      <c r="B811" s="1056">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6">
        <v>17</v>
      </c>
      <c r="B812" s="1056">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6">
        <v>18</v>
      </c>
      <c r="B813" s="1056">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6">
        <v>19</v>
      </c>
      <c r="B814" s="1056">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6">
        <v>20</v>
      </c>
      <c r="B815" s="1056">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6">
        <v>21</v>
      </c>
      <c r="B816" s="1056">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6">
        <v>22</v>
      </c>
      <c r="B817" s="1056">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6">
        <v>23</v>
      </c>
      <c r="B818" s="1056">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6">
        <v>24</v>
      </c>
      <c r="B819" s="1056">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6">
        <v>25</v>
      </c>
      <c r="B820" s="1056">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6">
        <v>26</v>
      </c>
      <c r="B821" s="1056">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6">
        <v>27</v>
      </c>
      <c r="B822" s="1056">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6">
        <v>28</v>
      </c>
      <c r="B823" s="1056">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6">
        <v>29</v>
      </c>
      <c r="B824" s="1056">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6">
        <v>30</v>
      </c>
      <c r="B825" s="1056">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7" t="s">
        <v>462</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6">
        <v>1</v>
      </c>
      <c r="B829" s="1056">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6">
        <v>2</v>
      </c>
      <c r="B830" s="1056">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6">
        <v>3</v>
      </c>
      <c r="B831" s="1056">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6">
        <v>4</v>
      </c>
      <c r="B832" s="1056">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6">
        <v>5</v>
      </c>
      <c r="B833" s="1056">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6">
        <v>6</v>
      </c>
      <c r="B834" s="1056">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6">
        <v>7</v>
      </c>
      <c r="B835" s="1056">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6">
        <v>8</v>
      </c>
      <c r="B836" s="1056">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6">
        <v>9</v>
      </c>
      <c r="B837" s="1056">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6">
        <v>10</v>
      </c>
      <c r="B838" s="1056">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6">
        <v>11</v>
      </c>
      <c r="B839" s="1056">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6">
        <v>12</v>
      </c>
      <c r="B840" s="1056">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6">
        <v>13</v>
      </c>
      <c r="B841" s="1056">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6">
        <v>14</v>
      </c>
      <c r="B842" s="1056">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6">
        <v>15</v>
      </c>
      <c r="B843" s="1056">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6">
        <v>16</v>
      </c>
      <c r="B844" s="1056">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6">
        <v>17</v>
      </c>
      <c r="B845" s="1056">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6">
        <v>18</v>
      </c>
      <c r="B846" s="1056">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6">
        <v>19</v>
      </c>
      <c r="B847" s="1056">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6">
        <v>20</v>
      </c>
      <c r="B848" s="1056">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6">
        <v>21</v>
      </c>
      <c r="B849" s="1056">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6">
        <v>22</v>
      </c>
      <c r="B850" s="1056">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6">
        <v>23</v>
      </c>
      <c r="B851" s="1056">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6">
        <v>24</v>
      </c>
      <c r="B852" s="1056">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6">
        <v>25</v>
      </c>
      <c r="B853" s="1056">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6">
        <v>26</v>
      </c>
      <c r="B854" s="1056">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6">
        <v>27</v>
      </c>
      <c r="B855" s="1056">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6">
        <v>28</v>
      </c>
      <c r="B856" s="1056">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6">
        <v>29</v>
      </c>
      <c r="B857" s="1056">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6">
        <v>30</v>
      </c>
      <c r="B858" s="1056">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7" t="s">
        <v>462</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6">
        <v>1</v>
      </c>
      <c r="B862" s="1056">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6">
        <v>2</v>
      </c>
      <c r="B863" s="1056">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6">
        <v>3</v>
      </c>
      <c r="B864" s="1056">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6">
        <v>4</v>
      </c>
      <c r="B865" s="1056">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6">
        <v>5</v>
      </c>
      <c r="B866" s="1056">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6">
        <v>6</v>
      </c>
      <c r="B867" s="1056">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6">
        <v>7</v>
      </c>
      <c r="B868" s="1056">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6">
        <v>8</v>
      </c>
      <c r="B869" s="1056">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6">
        <v>9</v>
      </c>
      <c r="B870" s="1056">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6">
        <v>10</v>
      </c>
      <c r="B871" s="1056">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6">
        <v>11</v>
      </c>
      <c r="B872" s="1056">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6">
        <v>12</v>
      </c>
      <c r="B873" s="1056">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6">
        <v>13</v>
      </c>
      <c r="B874" s="1056">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6">
        <v>14</v>
      </c>
      <c r="B875" s="1056">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6">
        <v>15</v>
      </c>
      <c r="B876" s="1056">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6">
        <v>16</v>
      </c>
      <c r="B877" s="1056">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6">
        <v>17</v>
      </c>
      <c r="B878" s="1056">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6">
        <v>18</v>
      </c>
      <c r="B879" s="1056">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6">
        <v>19</v>
      </c>
      <c r="B880" s="1056">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6">
        <v>20</v>
      </c>
      <c r="B881" s="1056">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6">
        <v>21</v>
      </c>
      <c r="B882" s="1056">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6">
        <v>22</v>
      </c>
      <c r="B883" s="1056">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6">
        <v>23</v>
      </c>
      <c r="B884" s="1056">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6">
        <v>24</v>
      </c>
      <c r="B885" s="1056">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6">
        <v>25</v>
      </c>
      <c r="B886" s="1056">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6">
        <v>26</v>
      </c>
      <c r="B887" s="1056">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6">
        <v>27</v>
      </c>
      <c r="B888" s="1056">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6">
        <v>28</v>
      </c>
      <c r="B889" s="1056">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6">
        <v>29</v>
      </c>
      <c r="B890" s="1056">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6">
        <v>30</v>
      </c>
      <c r="B891" s="1056">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7" t="s">
        <v>462</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6">
        <v>1</v>
      </c>
      <c r="B895" s="1056">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6">
        <v>2</v>
      </c>
      <c r="B896" s="1056">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6">
        <v>3</v>
      </c>
      <c r="B897" s="1056">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6">
        <v>4</v>
      </c>
      <c r="B898" s="1056">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6">
        <v>5</v>
      </c>
      <c r="B899" s="1056">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6">
        <v>6</v>
      </c>
      <c r="B900" s="1056">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6">
        <v>7</v>
      </c>
      <c r="B901" s="1056">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6">
        <v>8</v>
      </c>
      <c r="B902" s="1056">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6">
        <v>9</v>
      </c>
      <c r="B903" s="1056">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6">
        <v>10</v>
      </c>
      <c r="B904" s="1056">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6">
        <v>11</v>
      </c>
      <c r="B905" s="1056">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6">
        <v>12</v>
      </c>
      <c r="B906" s="1056">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6">
        <v>13</v>
      </c>
      <c r="B907" s="1056">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6">
        <v>14</v>
      </c>
      <c r="B908" s="1056">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6">
        <v>15</v>
      </c>
      <c r="B909" s="1056">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6">
        <v>16</v>
      </c>
      <c r="B910" s="1056">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6">
        <v>17</v>
      </c>
      <c r="B911" s="1056">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6">
        <v>18</v>
      </c>
      <c r="B912" s="1056">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6">
        <v>19</v>
      </c>
      <c r="B913" s="1056">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6">
        <v>20</v>
      </c>
      <c r="B914" s="1056">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6">
        <v>21</v>
      </c>
      <c r="B915" s="1056">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6">
        <v>22</v>
      </c>
      <c r="B916" s="1056">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6">
        <v>23</v>
      </c>
      <c r="B917" s="1056">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6">
        <v>24</v>
      </c>
      <c r="B918" s="1056">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6">
        <v>25</v>
      </c>
      <c r="B919" s="1056">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6">
        <v>26</v>
      </c>
      <c r="B920" s="1056">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6">
        <v>27</v>
      </c>
      <c r="B921" s="1056">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6">
        <v>28</v>
      </c>
      <c r="B922" s="1056">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6">
        <v>29</v>
      </c>
      <c r="B923" s="1056">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6">
        <v>30</v>
      </c>
      <c r="B924" s="1056">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7" t="s">
        <v>462</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6">
        <v>1</v>
      </c>
      <c r="B928" s="1056">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6">
        <v>2</v>
      </c>
      <c r="B929" s="1056">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6">
        <v>3</v>
      </c>
      <c r="B930" s="1056">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6">
        <v>4</v>
      </c>
      <c r="B931" s="1056">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6">
        <v>5</v>
      </c>
      <c r="B932" s="1056">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6">
        <v>6</v>
      </c>
      <c r="B933" s="1056">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6">
        <v>7</v>
      </c>
      <c r="B934" s="1056">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6">
        <v>8</v>
      </c>
      <c r="B935" s="1056">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6">
        <v>9</v>
      </c>
      <c r="B936" s="1056">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6">
        <v>10</v>
      </c>
      <c r="B937" s="1056">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6">
        <v>11</v>
      </c>
      <c r="B938" s="1056">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6">
        <v>12</v>
      </c>
      <c r="B939" s="1056">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6">
        <v>13</v>
      </c>
      <c r="B940" s="1056">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6">
        <v>14</v>
      </c>
      <c r="B941" s="1056">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6">
        <v>15</v>
      </c>
      <c r="B942" s="1056">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6">
        <v>16</v>
      </c>
      <c r="B943" s="1056">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6">
        <v>17</v>
      </c>
      <c r="B944" s="1056">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6">
        <v>18</v>
      </c>
      <c r="B945" s="1056">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6">
        <v>19</v>
      </c>
      <c r="B946" s="1056">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6">
        <v>20</v>
      </c>
      <c r="B947" s="1056">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6">
        <v>21</v>
      </c>
      <c r="B948" s="1056">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6">
        <v>22</v>
      </c>
      <c r="B949" s="1056">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6">
        <v>23</v>
      </c>
      <c r="B950" s="1056">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6">
        <v>24</v>
      </c>
      <c r="B951" s="1056">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6">
        <v>25</v>
      </c>
      <c r="B952" s="1056">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6">
        <v>26</v>
      </c>
      <c r="B953" s="1056">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6">
        <v>27</v>
      </c>
      <c r="B954" s="1056">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6">
        <v>28</v>
      </c>
      <c r="B955" s="1056">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6">
        <v>29</v>
      </c>
      <c r="B956" s="1056">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6">
        <v>30</v>
      </c>
      <c r="B957" s="1056">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7" t="s">
        <v>462</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6">
        <v>1</v>
      </c>
      <c r="B961" s="1056">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6">
        <v>2</v>
      </c>
      <c r="B962" s="1056">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6">
        <v>3</v>
      </c>
      <c r="B963" s="1056">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6">
        <v>4</v>
      </c>
      <c r="B964" s="1056">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6">
        <v>5</v>
      </c>
      <c r="B965" s="1056">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6">
        <v>6</v>
      </c>
      <c r="B966" s="1056">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6">
        <v>7</v>
      </c>
      <c r="B967" s="1056">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6">
        <v>8</v>
      </c>
      <c r="B968" s="1056">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6">
        <v>9</v>
      </c>
      <c r="B969" s="1056">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6">
        <v>10</v>
      </c>
      <c r="B970" s="1056">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6">
        <v>11</v>
      </c>
      <c r="B971" s="1056">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6">
        <v>12</v>
      </c>
      <c r="B972" s="1056">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6">
        <v>13</v>
      </c>
      <c r="B973" s="1056">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6">
        <v>14</v>
      </c>
      <c r="B974" s="1056">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6">
        <v>15</v>
      </c>
      <c r="B975" s="1056">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6">
        <v>16</v>
      </c>
      <c r="B976" s="1056">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6">
        <v>17</v>
      </c>
      <c r="B977" s="1056">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6">
        <v>18</v>
      </c>
      <c r="B978" s="1056">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6">
        <v>19</v>
      </c>
      <c r="B979" s="1056">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6">
        <v>20</v>
      </c>
      <c r="B980" s="1056">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6">
        <v>21</v>
      </c>
      <c r="B981" s="1056">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6">
        <v>22</v>
      </c>
      <c r="B982" s="1056">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6">
        <v>23</v>
      </c>
      <c r="B983" s="1056">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6">
        <v>24</v>
      </c>
      <c r="B984" s="1056">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6">
        <v>25</v>
      </c>
      <c r="B985" s="1056">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6">
        <v>26</v>
      </c>
      <c r="B986" s="1056">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6">
        <v>27</v>
      </c>
      <c r="B987" s="1056">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6">
        <v>28</v>
      </c>
      <c r="B988" s="1056">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6">
        <v>29</v>
      </c>
      <c r="B989" s="1056">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6">
        <v>30</v>
      </c>
      <c r="B990" s="1056">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7" t="s">
        <v>462</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6">
        <v>1</v>
      </c>
      <c r="B994" s="1056">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6">
        <v>2</v>
      </c>
      <c r="B995" s="1056">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6">
        <v>3</v>
      </c>
      <c r="B996" s="1056">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6">
        <v>4</v>
      </c>
      <c r="B997" s="1056">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6">
        <v>5</v>
      </c>
      <c r="B998" s="1056">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6">
        <v>6</v>
      </c>
      <c r="B999" s="1056">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6">
        <v>7</v>
      </c>
      <c r="B1000" s="1056">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6">
        <v>8</v>
      </c>
      <c r="B1001" s="1056">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6">
        <v>9</v>
      </c>
      <c r="B1002" s="1056">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6">
        <v>10</v>
      </c>
      <c r="B1003" s="1056">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6">
        <v>11</v>
      </c>
      <c r="B1004" s="1056">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6">
        <v>12</v>
      </c>
      <c r="B1005" s="1056">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6">
        <v>13</v>
      </c>
      <c r="B1006" s="1056">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6">
        <v>14</v>
      </c>
      <c r="B1007" s="1056">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6">
        <v>15</v>
      </c>
      <c r="B1008" s="1056">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6">
        <v>16</v>
      </c>
      <c r="B1009" s="1056">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6">
        <v>17</v>
      </c>
      <c r="B1010" s="1056">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6">
        <v>18</v>
      </c>
      <c r="B1011" s="1056">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6">
        <v>19</v>
      </c>
      <c r="B1012" s="1056">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6">
        <v>20</v>
      </c>
      <c r="B1013" s="1056">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6">
        <v>21</v>
      </c>
      <c r="B1014" s="1056">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6">
        <v>22</v>
      </c>
      <c r="B1015" s="1056">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6">
        <v>23</v>
      </c>
      <c r="B1016" s="1056">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6">
        <v>24</v>
      </c>
      <c r="B1017" s="1056">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6">
        <v>25</v>
      </c>
      <c r="B1018" s="1056">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6">
        <v>26</v>
      </c>
      <c r="B1019" s="1056">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6">
        <v>27</v>
      </c>
      <c r="B1020" s="1056">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6">
        <v>28</v>
      </c>
      <c r="B1021" s="1056">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6">
        <v>29</v>
      </c>
      <c r="B1022" s="1056">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6">
        <v>30</v>
      </c>
      <c r="B1023" s="1056">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7" t="s">
        <v>462</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6">
        <v>1</v>
      </c>
      <c r="B1027" s="1056">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6">
        <v>2</v>
      </c>
      <c r="B1028" s="1056">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6">
        <v>3</v>
      </c>
      <c r="B1029" s="1056">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6">
        <v>4</v>
      </c>
      <c r="B1030" s="1056">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6">
        <v>5</v>
      </c>
      <c r="B1031" s="1056">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6">
        <v>6</v>
      </c>
      <c r="B1032" s="1056">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6">
        <v>7</v>
      </c>
      <c r="B1033" s="1056">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6">
        <v>8</v>
      </c>
      <c r="B1034" s="1056">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6">
        <v>9</v>
      </c>
      <c r="B1035" s="1056">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6">
        <v>10</v>
      </c>
      <c r="B1036" s="1056">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6">
        <v>11</v>
      </c>
      <c r="B1037" s="1056">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6">
        <v>12</v>
      </c>
      <c r="B1038" s="1056">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6">
        <v>13</v>
      </c>
      <c r="B1039" s="1056">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6">
        <v>14</v>
      </c>
      <c r="B1040" s="1056">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6">
        <v>15</v>
      </c>
      <c r="B1041" s="1056">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6">
        <v>16</v>
      </c>
      <c r="B1042" s="1056">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6">
        <v>17</v>
      </c>
      <c r="B1043" s="1056">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6">
        <v>18</v>
      </c>
      <c r="B1044" s="1056">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6">
        <v>19</v>
      </c>
      <c r="B1045" s="1056">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6">
        <v>20</v>
      </c>
      <c r="B1046" s="1056">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6">
        <v>21</v>
      </c>
      <c r="B1047" s="1056">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6">
        <v>22</v>
      </c>
      <c r="B1048" s="1056">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6">
        <v>23</v>
      </c>
      <c r="B1049" s="1056">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6">
        <v>24</v>
      </c>
      <c r="B1050" s="1056">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6">
        <v>25</v>
      </c>
      <c r="B1051" s="1056">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6">
        <v>26</v>
      </c>
      <c r="B1052" s="1056">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6">
        <v>27</v>
      </c>
      <c r="B1053" s="1056">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6">
        <v>28</v>
      </c>
      <c r="B1054" s="1056">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6">
        <v>29</v>
      </c>
      <c r="B1055" s="1056">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6">
        <v>30</v>
      </c>
      <c r="B1056" s="1056">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7" t="s">
        <v>462</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6">
        <v>1</v>
      </c>
      <c r="B1060" s="1056">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6">
        <v>2</v>
      </c>
      <c r="B1061" s="1056">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6">
        <v>3</v>
      </c>
      <c r="B1062" s="1056">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6">
        <v>4</v>
      </c>
      <c r="B1063" s="1056">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6">
        <v>5</v>
      </c>
      <c r="B1064" s="1056">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6">
        <v>6</v>
      </c>
      <c r="B1065" s="1056">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6">
        <v>7</v>
      </c>
      <c r="B1066" s="1056">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6">
        <v>8</v>
      </c>
      <c r="B1067" s="1056">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6">
        <v>9</v>
      </c>
      <c r="B1068" s="1056">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6">
        <v>10</v>
      </c>
      <c r="B1069" s="1056">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6">
        <v>11</v>
      </c>
      <c r="B1070" s="1056">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6">
        <v>12</v>
      </c>
      <c r="B1071" s="1056">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6">
        <v>13</v>
      </c>
      <c r="B1072" s="1056">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6">
        <v>14</v>
      </c>
      <c r="B1073" s="1056">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6">
        <v>15</v>
      </c>
      <c r="B1074" s="1056">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6">
        <v>16</v>
      </c>
      <c r="B1075" s="1056">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6">
        <v>17</v>
      </c>
      <c r="B1076" s="1056">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6">
        <v>18</v>
      </c>
      <c r="B1077" s="1056">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6">
        <v>19</v>
      </c>
      <c r="B1078" s="1056">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6">
        <v>20</v>
      </c>
      <c r="B1079" s="1056">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6">
        <v>21</v>
      </c>
      <c r="B1080" s="1056">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6">
        <v>22</v>
      </c>
      <c r="B1081" s="1056">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6">
        <v>23</v>
      </c>
      <c r="B1082" s="1056">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6">
        <v>24</v>
      </c>
      <c r="B1083" s="1056">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6">
        <v>25</v>
      </c>
      <c r="B1084" s="1056">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6">
        <v>26</v>
      </c>
      <c r="B1085" s="1056">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6">
        <v>27</v>
      </c>
      <c r="B1086" s="1056">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6">
        <v>28</v>
      </c>
      <c r="B1087" s="1056">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6">
        <v>29</v>
      </c>
      <c r="B1088" s="1056">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6">
        <v>30</v>
      </c>
      <c r="B1089" s="1056">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7" t="s">
        <v>462</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6">
        <v>1</v>
      </c>
      <c r="B1093" s="1056">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6">
        <v>2</v>
      </c>
      <c r="B1094" s="1056">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6">
        <v>3</v>
      </c>
      <c r="B1095" s="1056">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6">
        <v>4</v>
      </c>
      <c r="B1096" s="1056">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6">
        <v>5</v>
      </c>
      <c r="B1097" s="1056">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6">
        <v>6</v>
      </c>
      <c r="B1098" s="1056">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6">
        <v>7</v>
      </c>
      <c r="B1099" s="1056">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6">
        <v>8</v>
      </c>
      <c r="B1100" s="1056">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6">
        <v>9</v>
      </c>
      <c r="B1101" s="1056">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6">
        <v>10</v>
      </c>
      <c r="B1102" s="1056">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6">
        <v>11</v>
      </c>
      <c r="B1103" s="1056">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6">
        <v>12</v>
      </c>
      <c r="B1104" s="1056">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6">
        <v>13</v>
      </c>
      <c r="B1105" s="1056">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6">
        <v>14</v>
      </c>
      <c r="B1106" s="1056">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6">
        <v>15</v>
      </c>
      <c r="B1107" s="1056">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6">
        <v>16</v>
      </c>
      <c r="B1108" s="1056">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6">
        <v>17</v>
      </c>
      <c r="B1109" s="1056">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6">
        <v>18</v>
      </c>
      <c r="B1110" s="1056">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6">
        <v>19</v>
      </c>
      <c r="B1111" s="1056">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6">
        <v>20</v>
      </c>
      <c r="B1112" s="1056">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6">
        <v>21</v>
      </c>
      <c r="B1113" s="1056">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6">
        <v>22</v>
      </c>
      <c r="B1114" s="1056">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6">
        <v>23</v>
      </c>
      <c r="B1115" s="1056">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6">
        <v>24</v>
      </c>
      <c r="B1116" s="1056">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6">
        <v>25</v>
      </c>
      <c r="B1117" s="1056">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6">
        <v>26</v>
      </c>
      <c r="B1118" s="1056">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6">
        <v>27</v>
      </c>
      <c r="B1119" s="1056">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6">
        <v>28</v>
      </c>
      <c r="B1120" s="1056">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6">
        <v>29</v>
      </c>
      <c r="B1121" s="1056">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6">
        <v>30</v>
      </c>
      <c r="B1122" s="1056">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7" t="s">
        <v>462</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6">
        <v>1</v>
      </c>
      <c r="B1126" s="1056">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6">
        <v>2</v>
      </c>
      <c r="B1127" s="1056">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6">
        <v>3</v>
      </c>
      <c r="B1128" s="1056">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6">
        <v>4</v>
      </c>
      <c r="B1129" s="1056">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6">
        <v>5</v>
      </c>
      <c r="B1130" s="1056">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6">
        <v>6</v>
      </c>
      <c r="B1131" s="1056">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6">
        <v>7</v>
      </c>
      <c r="B1132" s="1056">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6">
        <v>8</v>
      </c>
      <c r="B1133" s="1056">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6">
        <v>9</v>
      </c>
      <c r="B1134" s="1056">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6">
        <v>10</v>
      </c>
      <c r="B1135" s="1056">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6">
        <v>11</v>
      </c>
      <c r="B1136" s="1056">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6">
        <v>12</v>
      </c>
      <c r="B1137" s="1056">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6">
        <v>13</v>
      </c>
      <c r="B1138" s="1056">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6">
        <v>14</v>
      </c>
      <c r="B1139" s="1056">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6">
        <v>15</v>
      </c>
      <c r="B1140" s="1056">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6">
        <v>16</v>
      </c>
      <c r="B1141" s="1056">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6">
        <v>17</v>
      </c>
      <c r="B1142" s="1056">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6">
        <v>18</v>
      </c>
      <c r="B1143" s="1056">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6">
        <v>19</v>
      </c>
      <c r="B1144" s="1056">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6">
        <v>20</v>
      </c>
      <c r="B1145" s="1056">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6">
        <v>21</v>
      </c>
      <c r="B1146" s="1056">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6">
        <v>22</v>
      </c>
      <c r="B1147" s="1056">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6">
        <v>23</v>
      </c>
      <c r="B1148" s="1056">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6">
        <v>24</v>
      </c>
      <c r="B1149" s="1056">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6">
        <v>25</v>
      </c>
      <c r="B1150" s="1056">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6">
        <v>26</v>
      </c>
      <c r="B1151" s="1056">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6">
        <v>27</v>
      </c>
      <c r="B1152" s="1056">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6">
        <v>28</v>
      </c>
      <c r="B1153" s="1056">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6">
        <v>29</v>
      </c>
      <c r="B1154" s="1056">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6">
        <v>30</v>
      </c>
      <c r="B1155" s="1056">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7" t="s">
        <v>462</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6">
        <v>1</v>
      </c>
      <c r="B1159" s="1056">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6">
        <v>2</v>
      </c>
      <c r="B1160" s="1056">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6">
        <v>3</v>
      </c>
      <c r="B1161" s="1056">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6">
        <v>4</v>
      </c>
      <c r="B1162" s="1056">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6">
        <v>5</v>
      </c>
      <c r="B1163" s="1056">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6">
        <v>6</v>
      </c>
      <c r="B1164" s="1056">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6">
        <v>7</v>
      </c>
      <c r="B1165" s="1056">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6">
        <v>8</v>
      </c>
      <c r="B1166" s="1056">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6">
        <v>9</v>
      </c>
      <c r="B1167" s="1056">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6">
        <v>10</v>
      </c>
      <c r="B1168" s="1056">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6">
        <v>11</v>
      </c>
      <c r="B1169" s="1056">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6">
        <v>12</v>
      </c>
      <c r="B1170" s="1056">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6">
        <v>13</v>
      </c>
      <c r="B1171" s="1056">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6">
        <v>14</v>
      </c>
      <c r="B1172" s="1056">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6">
        <v>15</v>
      </c>
      <c r="B1173" s="1056">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6">
        <v>16</v>
      </c>
      <c r="B1174" s="1056">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6">
        <v>17</v>
      </c>
      <c r="B1175" s="1056">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6">
        <v>18</v>
      </c>
      <c r="B1176" s="1056">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6">
        <v>19</v>
      </c>
      <c r="B1177" s="1056">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6">
        <v>20</v>
      </c>
      <c r="B1178" s="1056">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6">
        <v>21</v>
      </c>
      <c r="B1179" s="1056">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6">
        <v>22</v>
      </c>
      <c r="B1180" s="1056">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6">
        <v>23</v>
      </c>
      <c r="B1181" s="1056">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6">
        <v>24</v>
      </c>
      <c r="B1182" s="1056">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6">
        <v>25</v>
      </c>
      <c r="B1183" s="1056">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6">
        <v>26</v>
      </c>
      <c r="B1184" s="1056">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6">
        <v>27</v>
      </c>
      <c r="B1185" s="1056">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6">
        <v>28</v>
      </c>
      <c r="B1186" s="1056">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6">
        <v>29</v>
      </c>
      <c r="B1187" s="1056">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6">
        <v>30</v>
      </c>
      <c r="B1188" s="1056">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7" t="s">
        <v>462</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6">
        <v>1</v>
      </c>
      <c r="B1192" s="1056">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6">
        <v>2</v>
      </c>
      <c r="B1193" s="1056">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6">
        <v>3</v>
      </c>
      <c r="B1194" s="1056">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6">
        <v>4</v>
      </c>
      <c r="B1195" s="1056">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6">
        <v>5</v>
      </c>
      <c r="B1196" s="1056">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6">
        <v>6</v>
      </c>
      <c r="B1197" s="1056">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6">
        <v>7</v>
      </c>
      <c r="B1198" s="1056">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6">
        <v>8</v>
      </c>
      <c r="B1199" s="1056">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6">
        <v>9</v>
      </c>
      <c r="B1200" s="1056">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6">
        <v>10</v>
      </c>
      <c r="B1201" s="1056">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6">
        <v>11</v>
      </c>
      <c r="B1202" s="1056">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6">
        <v>12</v>
      </c>
      <c r="B1203" s="1056">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6">
        <v>13</v>
      </c>
      <c r="B1204" s="1056">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6">
        <v>14</v>
      </c>
      <c r="B1205" s="1056">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6">
        <v>15</v>
      </c>
      <c r="B1206" s="1056">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6">
        <v>16</v>
      </c>
      <c r="B1207" s="1056">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6">
        <v>17</v>
      </c>
      <c r="B1208" s="1056">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6">
        <v>18</v>
      </c>
      <c r="B1209" s="1056">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6">
        <v>19</v>
      </c>
      <c r="B1210" s="1056">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6">
        <v>20</v>
      </c>
      <c r="B1211" s="1056">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6">
        <v>21</v>
      </c>
      <c r="B1212" s="1056">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6">
        <v>22</v>
      </c>
      <c r="B1213" s="1056">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6">
        <v>23</v>
      </c>
      <c r="B1214" s="1056">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6">
        <v>24</v>
      </c>
      <c r="B1215" s="1056">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6">
        <v>25</v>
      </c>
      <c r="B1216" s="1056">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6">
        <v>26</v>
      </c>
      <c r="B1217" s="1056">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6">
        <v>27</v>
      </c>
      <c r="B1218" s="1056">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6">
        <v>28</v>
      </c>
      <c r="B1219" s="1056">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6">
        <v>29</v>
      </c>
      <c r="B1220" s="1056">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6">
        <v>30</v>
      </c>
      <c r="B1221" s="1056">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7" t="s">
        <v>462</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6">
        <v>1</v>
      </c>
      <c r="B1225" s="1056">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6">
        <v>2</v>
      </c>
      <c r="B1226" s="1056">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6">
        <v>3</v>
      </c>
      <c r="B1227" s="1056">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6">
        <v>4</v>
      </c>
      <c r="B1228" s="1056">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6">
        <v>5</v>
      </c>
      <c r="B1229" s="1056">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6">
        <v>6</v>
      </c>
      <c r="B1230" s="1056">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6">
        <v>7</v>
      </c>
      <c r="B1231" s="1056">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6">
        <v>8</v>
      </c>
      <c r="B1232" s="1056">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6">
        <v>9</v>
      </c>
      <c r="B1233" s="1056">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6">
        <v>10</v>
      </c>
      <c r="B1234" s="1056">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6">
        <v>11</v>
      </c>
      <c r="B1235" s="1056">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6">
        <v>12</v>
      </c>
      <c r="B1236" s="1056">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6">
        <v>13</v>
      </c>
      <c r="B1237" s="1056">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6">
        <v>14</v>
      </c>
      <c r="B1238" s="1056">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6">
        <v>15</v>
      </c>
      <c r="B1239" s="1056">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6">
        <v>16</v>
      </c>
      <c r="B1240" s="1056">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6">
        <v>17</v>
      </c>
      <c r="B1241" s="1056">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6">
        <v>18</v>
      </c>
      <c r="B1242" s="1056">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6">
        <v>19</v>
      </c>
      <c r="B1243" s="1056">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6">
        <v>20</v>
      </c>
      <c r="B1244" s="1056">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6">
        <v>21</v>
      </c>
      <c r="B1245" s="1056">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6">
        <v>22</v>
      </c>
      <c r="B1246" s="1056">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6">
        <v>23</v>
      </c>
      <c r="B1247" s="1056">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6">
        <v>24</v>
      </c>
      <c r="B1248" s="1056">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6">
        <v>25</v>
      </c>
      <c r="B1249" s="1056">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6">
        <v>26</v>
      </c>
      <c r="B1250" s="1056">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6">
        <v>27</v>
      </c>
      <c r="B1251" s="1056">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6">
        <v>28</v>
      </c>
      <c r="B1252" s="1056">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6">
        <v>29</v>
      </c>
      <c r="B1253" s="1056">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6">
        <v>30</v>
      </c>
      <c r="B1254" s="1056">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7" t="s">
        <v>462</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6">
        <v>1</v>
      </c>
      <c r="B1258" s="1056">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6">
        <v>2</v>
      </c>
      <c r="B1259" s="1056">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6">
        <v>3</v>
      </c>
      <c r="B1260" s="1056">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6">
        <v>4</v>
      </c>
      <c r="B1261" s="1056">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6">
        <v>5</v>
      </c>
      <c r="B1262" s="1056">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6">
        <v>6</v>
      </c>
      <c r="B1263" s="1056">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6">
        <v>7</v>
      </c>
      <c r="B1264" s="1056">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6">
        <v>8</v>
      </c>
      <c r="B1265" s="1056">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6">
        <v>9</v>
      </c>
      <c r="B1266" s="1056">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6">
        <v>10</v>
      </c>
      <c r="B1267" s="1056">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6">
        <v>11</v>
      </c>
      <c r="B1268" s="1056">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6">
        <v>12</v>
      </c>
      <c r="B1269" s="1056">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6">
        <v>13</v>
      </c>
      <c r="B1270" s="1056">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6">
        <v>14</v>
      </c>
      <c r="B1271" s="1056">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6">
        <v>15</v>
      </c>
      <c r="B1272" s="1056">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6">
        <v>16</v>
      </c>
      <c r="B1273" s="1056">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6">
        <v>17</v>
      </c>
      <c r="B1274" s="1056">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6">
        <v>18</v>
      </c>
      <c r="B1275" s="1056">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6">
        <v>19</v>
      </c>
      <c r="B1276" s="1056">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6">
        <v>20</v>
      </c>
      <c r="B1277" s="1056">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6">
        <v>21</v>
      </c>
      <c r="B1278" s="1056">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6">
        <v>22</v>
      </c>
      <c r="B1279" s="1056">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6">
        <v>23</v>
      </c>
      <c r="B1280" s="1056">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6">
        <v>24</v>
      </c>
      <c r="B1281" s="1056">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6">
        <v>25</v>
      </c>
      <c r="B1282" s="1056">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6">
        <v>26</v>
      </c>
      <c r="B1283" s="1056">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6">
        <v>27</v>
      </c>
      <c r="B1284" s="1056">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6">
        <v>28</v>
      </c>
      <c r="B1285" s="1056">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6">
        <v>29</v>
      </c>
      <c r="B1286" s="1056">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6">
        <v>30</v>
      </c>
      <c r="B1287" s="1056">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7" t="s">
        <v>462</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6">
        <v>1</v>
      </c>
      <c r="B1291" s="1056">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6">
        <v>2</v>
      </c>
      <c r="B1292" s="1056">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6">
        <v>3</v>
      </c>
      <c r="B1293" s="1056">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6">
        <v>4</v>
      </c>
      <c r="B1294" s="1056">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6">
        <v>5</v>
      </c>
      <c r="B1295" s="1056">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6">
        <v>6</v>
      </c>
      <c r="B1296" s="1056">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6">
        <v>7</v>
      </c>
      <c r="B1297" s="1056">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6">
        <v>8</v>
      </c>
      <c r="B1298" s="1056">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6">
        <v>9</v>
      </c>
      <c r="B1299" s="1056">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6">
        <v>10</v>
      </c>
      <c r="B1300" s="1056">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6">
        <v>11</v>
      </c>
      <c r="B1301" s="1056">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6">
        <v>12</v>
      </c>
      <c r="B1302" s="1056">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6">
        <v>13</v>
      </c>
      <c r="B1303" s="1056">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6">
        <v>14</v>
      </c>
      <c r="B1304" s="1056">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6">
        <v>15</v>
      </c>
      <c r="B1305" s="1056">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6">
        <v>16</v>
      </c>
      <c r="B1306" s="1056">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6">
        <v>17</v>
      </c>
      <c r="B1307" s="1056">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6">
        <v>18</v>
      </c>
      <c r="B1308" s="1056">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6">
        <v>19</v>
      </c>
      <c r="B1309" s="1056">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6">
        <v>20</v>
      </c>
      <c r="B1310" s="1056">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6">
        <v>21</v>
      </c>
      <c r="B1311" s="1056">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6">
        <v>22</v>
      </c>
      <c r="B1312" s="1056">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6">
        <v>23</v>
      </c>
      <c r="B1313" s="1056">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6">
        <v>24</v>
      </c>
      <c r="B1314" s="1056">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6">
        <v>25</v>
      </c>
      <c r="B1315" s="1056">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6">
        <v>26</v>
      </c>
      <c r="B1316" s="1056">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6">
        <v>27</v>
      </c>
      <c r="B1317" s="1056">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6">
        <v>28</v>
      </c>
      <c r="B1318" s="1056">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6">
        <v>29</v>
      </c>
      <c r="B1319" s="1056">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6">
        <v>30</v>
      </c>
      <c r="B1320" s="1056">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2019-08-26T07:05:47Z</cp:lastPrinted>
  <dcterms:created xsi:type="dcterms:W3CDTF">2012-03-13T00:50:25Z</dcterms:created>
  <dcterms:modified xsi:type="dcterms:W3CDTF">2019-09-03T02:22:50Z</dcterms:modified>
</cp:coreProperties>
</file>