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Ｈ31レビューシート\"/>
    </mc:Choice>
  </mc:AlternateContent>
  <bookViews>
    <workbookView xWindow="0" yWindow="0" windowWidth="28800" windowHeight="120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<sst xmlns="http://schemas.openxmlformats.org/spreadsheetml/2006/main" count="3086" uniqueCount="650">
  <si>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</si>
  <si>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</si>
  <si>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</si>
  <si>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</si>
  <si>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</si>
  <si>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</si>
  <si>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</si>
  <si>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</si>
  <si>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</si>
  <si>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</si>
  <si>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</si>
  <si>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</si>
  <si>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</si>
  <si>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</si>
  <si>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</si>
  <si>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</si>
  <si>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</si>
  <si>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</si>
  <si>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</si>
  <si>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</si>
  <si>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</si>
  <si>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</si>
  <si>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</si>
  <si>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</si>
  <si>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</si>
  <si>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</si>
  <si>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</si>
  <si>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</si>
  <si>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</si>
  <si>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</si>
  <si>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</si>
  <si>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</si>
  <si>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</si>
  <si>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</si>
  <si>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</si>
  <si>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</si>
  <si>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</si>
  <si>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</si>
  <si>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</si>
  <si>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</si>
  <si>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</si>
  <si>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</si>
  <si>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</si>
  <si>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</si>
  <si>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</si>
  <si>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</si>
  <si>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</si>
  <si>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</si>
  <si>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</si>
  <si>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</si>
  <si>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</si>
  <si>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</si>
  <si>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</si>
  <si>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</si>
  <si>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</si>
  <si>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</si>
  <si>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</si>
  <si>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</si>
  <si>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</si>
  <si>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</si>
  <si>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</si>
  <si>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</si>
  <si>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</si>
  <si>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</si>
  <si>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</si>
  <si>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</si>
  <si>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</si>
  <si>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</si>
  <si>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</si>
  <si>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</si>
  <si>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</si>
  <si>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</si>
  <si>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</si>
  <si>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</si>
  <si>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</si>
  <si>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</si>
  <si>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</si>
  <si>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</si>
  <si>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</si>
  <si>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</si>
  <si>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</si>
  <si>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</si>
  <si>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</si>
  <si>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</si>
  <si>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</si>
  <si>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</si>
  <si>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</si>
  <si>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</si>
  <si>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</si>
  <si>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</si>
  <si>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</si>
  <si>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</si>
  <si>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</si>
  <si>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</si>
  <si>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</si>
  <si>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</si>
  <si>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</si>
  <si>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</si>
  <si>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</si>
  <si>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</si>
  <si>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</si>
  <si>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</si>
  <si>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</si>
  <si>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</si>
  <si>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</si>
  <si>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</si>
  <si>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</si>
  <si>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</si>
  <si>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</si>
  <si>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</si>
  <si>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</si>
  <si>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</si>
  <si>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</si>
  <si>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</si>
  <si>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</si>
  <si>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</si>
  <si>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</si>
  <si>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</si>
  <si>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</si>
  <si>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</si>
  <si>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</si>
  <si>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</si>
  <si>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</si>
  <si>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</si>
  <si>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</si>
  <si>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</si>
  <si>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</si>
  <si>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</si>
  <si>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</si>
  <si>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</si>
  <si>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</si>
  <si>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</si>
  <si>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</si>
  <si>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</si>
  <si>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</si>
  <si>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</si>
  <si>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</si>
  <si>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</si>
  <si>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</si>
  <si>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</si>
  <si>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</si>
  <si>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</si>
  <si>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</si>
  <si>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</si>
  <si>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</si>
  <si>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</si>
  <si>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</si>
  <si>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</si>
  <si>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</si>
  <si>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</si>
  <si>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</si>
  <si>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</si>
  <si>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</si>
  <si>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</si>
  <si>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</si>
  <si>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</si>
  <si>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</si>
  <si>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</si>
  <si>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</si>
  <si>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</si>
  <si>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</si>
  <si>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</si>
  <si>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</si>
  <si>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</si>
  <si>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</si>
  <si>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</si>
  <si>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</si>
  <si>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</si>
  <si>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</si>
  <si>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</si>
  <si>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</si>
  <si>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</si>
  <si>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</si>
  <si>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</si>
  <si>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</si>
  <si>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</si>
  <si>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</si>
  <si>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</si>
  <si>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</si>
  <si>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</si>
  <si>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</si>
  <si>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</si>
  <si>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</si>
  <si>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</si>
  <si>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</si>
  <si>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</si>
  <si>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</si>
  <si>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</si>
  <si>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</si>
  <si>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</si>
  <si>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</si>
  <si>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</si>
  <si>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</si>
  <si>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</si>
  <si>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</si>
  <si>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</si>
  <si>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</si>
  <si>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</si>
  <si>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</si>
  <si>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</si>
  <si>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</si>
  <si>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</si>
  <si>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</si>
  <si>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</si>
  <si>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</si>
  <si>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</si>
  <si>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</si>
  <si>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</si>
  <si>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</si>
  <si>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</si>
  <si>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</si>
  <si>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</si>
  <si>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</si>
  <si>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</si>
  <si>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</si>
  <si>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</si>
  <si>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</si>
  <si>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</si>
  <si>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</si>
  <si>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</si>
  <si>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</si>
  <si>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</si>
  <si>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</si>
  <si>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</si>
  <si>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</si>
  <si>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</si>
  <si>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</si>
  <si>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</si>
  <si>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</si>
  <si>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</si>
  <si>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</si>
  <si>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</si>
  <si>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</si>
  <si>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</si>
  <si>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</si>
  <si>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</si>
  <si>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</si>
  <si>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</si>
  <si>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</si>
  <si>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</si>
  <si>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</si>
  <si>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</si>
  <si>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</si>
  <si>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</si>
  <si>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</si>
  <si>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</si>
  <si>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</si>
  <si>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</si>
  <si>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</si>
  <si>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</si>
  <si>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</si>
  <si>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</si>
  <si>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</si>
  <si>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</si>
  <si>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</si>
  <si>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</si>
  <si>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</si>
  <si>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</si>
  <si>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</si>
  <si>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</si>
  <si>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</si>
  <si>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</si>
  <si>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</si>
  <si>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</si>
  <si>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</si>
  <si>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</si>
  <si>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</si>
  <si>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</si>
  <si>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</si>
  <si>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</si>
  <si>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</si>
  <si>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</si>
  <si>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</si>
  <si>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</si>
  <si>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</si>
  <si>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</si>
  <si>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</si>
  <si>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</si>
  <si>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</si>
  <si>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</si>
  <si>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</si>
  <si>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</si>
  <si>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</si>
  <si>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</si>
  <si>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</si>
  <si>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</si>
  <si>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</si>
  <si>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</si>
  <si>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</si>
  <si>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</si>
  <si>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</si>
  <si>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</si>
  <si>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</si>
  <si>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</si>
  <si>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</si>
  <si>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</si>
  <si>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</si>
  <si>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</si>
  <si>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</si>
  <si>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</si>
  <si>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</si>
  <si>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</si>
  <si>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</si>
  <si>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</si>
  <si>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</si>
  <si>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</si>
  <si>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</si>
  <si>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</si>
  <si>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</si>
  <si>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</si>
  <si>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</si>
  <si>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</si>
  <si>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</si>
  <si>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</si>
  <si>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</si>
  <si>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</si>
  <si>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</si>
  <si>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</si>
  <si>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</si>
  <si>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</si>
  <si>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</si>
  <si>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</si>
  <si>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</si>
  <si>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</si>
  <si>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</si>
  <si>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</si>
  <si>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</si>
  <si>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</si>
  <si>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</si>
  <si>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</si>
  <si>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</si>
  <si>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</si>
  <si>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</si>
  <si>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</si>
  <si>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</si>
  <si>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</si>
  <si>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</si>
  <si>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</si>
  <si>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</si>
  <si>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</si>
  <si>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</si>
  <si>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</si>
  <si>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</si>
  <si>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</si>
  <si>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</si>
  <si>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</si>
  <si>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</si>
  <si>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</si>
  <si>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</si>
  <si>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</si>
  <si>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</si>
  <si>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</si>
  <si>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</si>
  <si>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</si>
  <si>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</si>
  <si>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</si>
  <si>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</si>
  <si>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</si>
  <si>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</si>
  <si>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</si>
  <si>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</si>
  <si>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</si>
  <si>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</si>
  <si>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</si>
  <si>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</si>
  <si>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</si>
  <si>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</si>
  <si>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</si>
  <si>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</si>
  <si>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</si>
  <si>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</si>
  <si>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</si>
  <si>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</si>
  <si>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</si>
  <si>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</si>
  <si>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</si>
  <si>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</si>
  <si>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</si>
  <si>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</si>
  <si>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</si>
  <si>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</si>
  <si>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</si>
  <si>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</si>
  <si>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</si>
  <si>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</si>
  <si>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</si>
  <si>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</si>
  <si>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</si>
  <si>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</si>
  <si>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</si>
  <si>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</si>
  <si>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</si>
  <si>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</si>
  <si>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</si>
  <si>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</si>
  <si>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</si>
  <si>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</si>
  <si>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</si>
  <si>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</si>
  <si>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</si>
  <si>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</si>
  <si>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</si>
  <si>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</si>
  <si>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</si>
  <si>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</si>
  <si>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</si>
  <si>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</si>
  <si>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</si>
  <si>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</si>
  <si>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</si>
  <si>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</si>
  <si>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</si>
  <si>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</si>
  <si>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</si>
  <si>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</si>
  <si>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</si>
  <si>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</si>
  <si>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</si>
  <si>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</si>
  <si>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</si>
  <si>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</si>
  <si>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</si>
  <si>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</si>
  <si>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</si>
  <si>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</si>
  <si>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</si>
  <si>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</si>
  <si>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</si>
  <si>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</si>
  <si>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</si>
  <si>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</si>
  <si>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</si>
  <si>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</si>
  <si>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</si>
  <si>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</si>
  <si>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</si>
  <si>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</si>
  <si>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</si>
  <si>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</si>
  <si>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</si>
  <si>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</si>
  <si>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</si>
  <si>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</si>
  <si>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</si>
  <si>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</si>
  <si>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</si>
  <si>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</si>
  <si>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</si>
  <si>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</si>
  <si>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</si>
  <si>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</si>
  <si>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</si>
  <si>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</si>
  <si>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</si>
  <si>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</si>
  <si>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</si>
  <si>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</si>
  <si>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</si>
  <si>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</si>
  <si>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</si>
  <si>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</si>
  <si>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</si>
  <si>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</si>
  <si>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</si>
  <si>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</si>
  <si>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</si>
  <si>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</si>
  <si>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</si>
  <si>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</si>
  <si>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</si>
  <si>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</si>
  <si>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</si>
  <si>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</si>
  <si>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</si>
  <si>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</si>
  <si>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</si>
  <si>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</si>
  <si>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</si>
  <si>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</si>
  <si>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</si>
  <si>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</si>
  <si>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</si>
  <si>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</si>
  <si>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</si>
  <si>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</si>
  <si>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</si>
  <si>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</si>
  <si>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</si>
  <si>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</si>
  <si>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</si>
  <si>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</si>
  <si>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</si>
  <si>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</si>
  <si>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</si>
  <si>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</si>
  <si>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</si>
  <si>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</si>
  <si>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</si>
  <si>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</si>
  <si>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</si>
  <si>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</si>
  <si>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</si>
  <si>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</si>
  <si>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</si>
  <si>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</si>
  <si>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</si>
  <si>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</si>
  <si>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</si>
  <si>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</si>
  <si>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</si>
  <si>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</si>
  <si>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</si>
  <si>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</si>
  <si>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</si>
  <si>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</si>
  <si>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</si>
  <si>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</si>
  <si>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</si>
  <si>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</si>
  <si>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</si>
  <si>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</si>
  <si>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</si>
  <si>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</si>
  <si>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</si>
  <si>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</si>
  <si>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</si>
  <si>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</si>
  <si>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</si>
  <si>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</si>
  <si>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</si>
  <si>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</si>
  <si>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</si>
  <si>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</si>
  <si>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</si>
  <si>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</si>
  <si>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</si>
  <si>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</si>
  <si>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</si>
  <si>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</si>
  <si>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</si>
  <si>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</si>
  <si>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</si>
  <si>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</si>
  <si>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</si>
  <si>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</si>
  <si>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</si>
  <si>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</si>
  <si>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</si>
  <si>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</si>
  <si>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</si>
  <si>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</si>
  <si>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</si>
  <si>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</si>
  <si>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</si>
  <si>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</si>
  <si>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</si>
  <si>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</si>
  <si>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</si>
  <si>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</si>
  <si>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</si>
  <si>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</si>
  <si>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</si>
  <si>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</si>
  <si>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</si>
  <si>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</si>
  <si>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</si>
  <si>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</si>
  <si>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</si>
  <si>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</si>
  <si>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</si>
  <si>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</si>
  <si>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</si>
  <si>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</si>
  <si>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</si>
  <si>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</si>
  <si>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</si>
  <si>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</si>
  <si>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平成２０年度</t>
  </si>
  <si>
    <t>終了予定なし</t>
  </si>
  <si>
    <t>教育映像等審査規程</t>
  </si>
  <si>
    <t>映画その他の映像作品及び紙芝居について、教育上価値が高く、学校教育又は社会教育に広く利用されることが適当と認められるものを選定し、広く一般に普及することを通じて、教育に利用される映像作品等の質的向上に寄与すること。</t>
  </si>
  <si>
    <t>学識経験者による審査会を開催し、映画、ＤＶＤ等の映像教材、紙芝居及びデジタルコンテンツについて、教育上価値が高く、学校教育又は社会教育に広く利用されることが適当と認められるものを選定し、広く一般に普及を図る。</t>
  </si>
  <si>
    <t>諸謝金</t>
  </si>
  <si>
    <t>庁費</t>
  </si>
  <si>
    <t>委員等旅費</t>
  </si>
  <si>
    <t>教育用コンテンツ事業のホームページアクセス数が前年度以上となること。</t>
  </si>
  <si>
    <t>教育用コンテンツ事業のホームページアクセス数</t>
  </si>
  <si>
    <t>回</t>
  </si>
  <si>
    <t>文部科学省広報室調べ</t>
  </si>
  <si>
    <t>教育用コンテンツ審査作品数</t>
  </si>
  <si>
    <t>件</t>
  </si>
  <si>
    <t>文部科学省特別選定となった作品数</t>
  </si>
  <si>
    <t>文部科学省選定となった作品数</t>
  </si>
  <si>
    <t>審査会実施に要した経費／審査会実施回数　　　　　　　　　　　　　　</t>
    <phoneticPr fontId="5"/>
  </si>
  <si>
    <t>円</t>
  </si>
  <si>
    <t>　　円/回</t>
    <phoneticPr fontId="5"/>
  </si>
  <si>
    <t>本事業は限られた予算の中で例年100件程度の作品（映画その他の映像作品、DVD等、紙芝居、デジタルコンテンツ）を選定（特別選定含む）しており、学校教育・社会教育上価値の高い映像作品等のコンテンツ等を普及させることにより、ICT（情報通信技術）を活用した教育の振興に寄与する。</t>
  </si>
  <si>
    <t>学校や地域社会において、優良なコンテンツの情報が求められており、ニーズを反映している。</t>
  </si>
  <si>
    <t>国民に広く利用される作品を選定するため、国が一元的に実施する必要がある。</t>
  </si>
  <si>
    <t>支出額は、事業を実施する上で必要なものについて妥当性を考慮して算出しており、受益者たる国民への説明責任を十分果たせるものである。</t>
  </si>
  <si>
    <t>諸謝金単価表、旅費規程等の基準に基づいて支出している。</t>
  </si>
  <si>
    <t>事業を実施する上で必要な支出に限られている。</t>
  </si>
  <si>
    <t>活動見込みとほぼ同数の審査を実施した。</t>
  </si>
  <si>
    <t>ＨＰやメールマガジンなどで広く国民に周知している。</t>
  </si>
  <si>
    <t>「教育映像等審査制度選定作品一覧」掲載アドレス
http://www.mext.go.jp/a_menu/shougai/movie/main9_a1.htm
「教育の情報化ビジョン」（平成23年4月文部科学省）
http://www.mext.go.jp/b_menu/houdou/23/04/1305484.htm</t>
  </si>
  <si>
    <t>0041</t>
  </si>
  <si>
    <t>0063</t>
  </si>
  <si>
    <t>0064</t>
  </si>
  <si>
    <t>0034</t>
  </si>
  <si>
    <t>0032</t>
  </si>
  <si>
    <t>0033</t>
  </si>
  <si>
    <t>○</t>
  </si>
  <si>
    <t>2　確かな学力の向上、豊かな心と健やかな体の育成と信頼される学校づくり</t>
    <phoneticPr fontId="5"/>
  </si>
  <si>
    <t>2-1 確かな学力の育成</t>
    <phoneticPr fontId="5"/>
  </si>
  <si>
    <t>教育用コンテンツ奨励事業</t>
    <phoneticPr fontId="5"/>
  </si>
  <si>
    <t>初等中等教育局</t>
    <phoneticPr fontId="5"/>
  </si>
  <si>
    <t>情報教育・外国語教育課</t>
    <phoneticPr fontId="5"/>
  </si>
  <si>
    <t>-</t>
    <phoneticPr fontId="5"/>
  </si>
  <si>
    <t>諸謝金</t>
    <rPh sb="0" eb="3">
      <t>ショシャキン</t>
    </rPh>
    <phoneticPr fontId="5"/>
  </si>
  <si>
    <t>教育映像等審査会出席に係る謝金</t>
    <rPh sb="0" eb="2">
      <t>キョウイク</t>
    </rPh>
    <rPh sb="2" eb="4">
      <t>エイゾウ</t>
    </rPh>
    <rPh sb="4" eb="5">
      <t>ナド</t>
    </rPh>
    <rPh sb="5" eb="8">
      <t>シンサカイ</t>
    </rPh>
    <rPh sb="8" eb="10">
      <t>シュッセキ</t>
    </rPh>
    <rPh sb="11" eb="12">
      <t>カカ</t>
    </rPh>
    <rPh sb="13" eb="15">
      <t>シャキン</t>
    </rPh>
    <phoneticPr fontId="5"/>
  </si>
  <si>
    <t>委員等旅費</t>
    <rPh sb="0" eb="2">
      <t>イイン</t>
    </rPh>
    <rPh sb="2" eb="3">
      <t>ナド</t>
    </rPh>
    <rPh sb="3" eb="5">
      <t>リョヒ</t>
    </rPh>
    <phoneticPr fontId="5"/>
  </si>
  <si>
    <t>教育映像等審査会出席に係る旅費</t>
    <rPh sb="0" eb="2">
      <t>キョウイク</t>
    </rPh>
    <rPh sb="2" eb="4">
      <t>エイゾウ</t>
    </rPh>
    <rPh sb="4" eb="5">
      <t>ナド</t>
    </rPh>
    <rPh sb="5" eb="8">
      <t>シンサカイ</t>
    </rPh>
    <rPh sb="8" eb="10">
      <t>シュッセキ</t>
    </rPh>
    <rPh sb="11" eb="12">
      <t>カカ</t>
    </rPh>
    <rPh sb="13" eb="15">
      <t>リョヒ</t>
    </rPh>
    <phoneticPr fontId="5"/>
  </si>
  <si>
    <t>委員Ａ</t>
    <rPh sb="0" eb="2">
      <t>イイン</t>
    </rPh>
    <phoneticPr fontId="5"/>
  </si>
  <si>
    <t>教育映像等審査会出席謝金</t>
    <rPh sb="7" eb="8">
      <t>カイ</t>
    </rPh>
    <rPh sb="8" eb="10">
      <t>シュッセキ</t>
    </rPh>
    <rPh sb="10" eb="12">
      <t>シャキン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</si>
  <si>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</si>
  <si>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</si>
  <si>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</si>
  <si>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</si>
  <si>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</si>
  <si>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</si>
  <si>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</si>
  <si>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</si>
  <si>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</si>
  <si>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教育映像等審査会出席旅費</t>
    <rPh sb="7" eb="8">
      <t>カイ</t>
    </rPh>
    <rPh sb="8" eb="10">
      <t>シュッセキ</t>
    </rPh>
    <rPh sb="10" eb="12">
      <t>リョヒ</t>
    </rPh>
    <phoneticPr fontId="5"/>
  </si>
  <si>
    <t>無</t>
  </si>
  <si>
    <t>‐</t>
  </si>
  <si>
    <t>本事業は限られた予算の中で例年100件程度の作品を選定（特別選定含む）しており、教育上価値の高い映像作品等を普及させるために一定の成果を上げている。</t>
    <rPh sb="0" eb="1">
      <t>ホン</t>
    </rPh>
    <rPh sb="1" eb="3">
      <t>ジギョウ</t>
    </rPh>
    <rPh sb="4" eb="5">
      <t>カギ</t>
    </rPh>
    <rPh sb="8" eb="10">
      <t>ヨサン</t>
    </rPh>
    <rPh sb="11" eb="12">
      <t>ナカ</t>
    </rPh>
    <rPh sb="13" eb="15">
      <t>レイネン</t>
    </rPh>
    <rPh sb="18" eb="19">
      <t>ケン</t>
    </rPh>
    <rPh sb="19" eb="21">
      <t>テイド</t>
    </rPh>
    <rPh sb="22" eb="24">
      <t>サクヒン</t>
    </rPh>
    <rPh sb="25" eb="27">
      <t>センテイ</t>
    </rPh>
    <rPh sb="28" eb="30">
      <t>トクベツ</t>
    </rPh>
    <rPh sb="30" eb="32">
      <t>センテイ</t>
    </rPh>
    <rPh sb="32" eb="33">
      <t>フク</t>
    </rPh>
    <rPh sb="40" eb="43">
      <t>キョウイクジョウ</t>
    </rPh>
    <rPh sb="43" eb="45">
      <t>カチ</t>
    </rPh>
    <rPh sb="46" eb="47">
      <t>タカ</t>
    </rPh>
    <rPh sb="48" eb="50">
      <t>エイゾウ</t>
    </rPh>
    <rPh sb="50" eb="52">
      <t>サクヒン</t>
    </rPh>
    <rPh sb="52" eb="53">
      <t>ナド</t>
    </rPh>
    <rPh sb="54" eb="56">
      <t>フキュウ</t>
    </rPh>
    <rPh sb="62" eb="64">
      <t>イッテイ</t>
    </rPh>
    <rPh sb="65" eb="67">
      <t>セイカ</t>
    </rPh>
    <rPh sb="68" eb="69">
      <t>ア</t>
    </rPh>
    <phoneticPr fontId="5"/>
  </si>
  <si>
    <t>B.委員</t>
    <rPh sb="2" eb="4">
      <t>イイン</t>
    </rPh>
    <phoneticPr fontId="5"/>
  </si>
  <si>
    <t>外部有識者による点検対象外</t>
    <rPh sb="0" eb="2">
      <t>ガイブ</t>
    </rPh>
    <rPh sb="2" eb="5">
      <t>ユウシキシャ</t>
    </rPh>
    <rPh sb="8" eb="10">
      <t>テンケン</t>
    </rPh>
    <rPh sb="10" eb="12">
      <t>タイショウ</t>
    </rPh>
    <rPh sb="12" eb="13">
      <t>ソト</t>
    </rPh>
    <phoneticPr fontId="5"/>
  </si>
  <si>
    <t>縮減</t>
  </si>
  <si>
    <t>事業の効果的、効率的な実施を図ることとし、執行状況を踏まえ、事業内容の見直し等により、概算要求に▲0.4百万円反映した。</t>
    <phoneticPr fontId="5"/>
  </si>
  <si>
    <t>Ａ．委員</t>
    <rPh sb="2" eb="4">
      <t>イイン</t>
    </rPh>
    <phoneticPr fontId="5"/>
  </si>
  <si>
    <t>-</t>
    <phoneticPr fontId="5"/>
  </si>
  <si>
    <t>情報教育・外国語教育課長
髙谷　浩樹</t>
    <rPh sb="5" eb="10">
      <t>ガイコクゴキョウイク</t>
    </rPh>
    <phoneticPr fontId="5"/>
  </si>
  <si>
    <t>「教育の情報化ビジョン」（平成23年4月文部科学省）</t>
    <phoneticPr fontId="5"/>
  </si>
  <si>
    <t>１．事業評価の観点：この事業は、学校教育又は社会教育に利用されることが適当と認められる教育用コンテンツを選定し、広く一般に普及することを通じて映像作品等の質的向上に寄与することを目的とした事業であり、事業成果、契約・執行手続等の観点から検証を行った。
２．所見：この事業は、事業目的に即した成果目標・指標は設定されていると認められる。今後はフォローアップ調査を行うなど、事業の成果をより的確に把握する仕組について検討されたい。執行率については経年で見直しが進んでいると認められるが、引き続き計画的な予算執行に努めるべきである。</t>
    <phoneticPr fontId="5"/>
  </si>
  <si>
    <t>12,858,944/93</t>
    <phoneticPr fontId="5"/>
  </si>
  <si>
    <t>13,588,919/87</t>
    <phoneticPr fontId="5"/>
  </si>
  <si>
    <t>12,317,457/104</t>
    <phoneticPr fontId="5"/>
  </si>
  <si>
    <t>今後更に学校教育・社会教育の現場において、教育上価値が高い作品の利用を促すため、メールマガジンなどにおいて、本事業を広く周知するとともに、申請作品数の増加を促すための取組を実施していく必要がある。</t>
    <rPh sb="0" eb="2">
      <t>コンゴ</t>
    </rPh>
    <rPh sb="2" eb="3">
      <t>サラ</t>
    </rPh>
    <rPh sb="4" eb="6">
      <t>ガッコウ</t>
    </rPh>
    <rPh sb="6" eb="8">
      <t>キョウイク</t>
    </rPh>
    <rPh sb="9" eb="11">
      <t>シャカイ</t>
    </rPh>
    <rPh sb="11" eb="13">
      <t>キョウイク</t>
    </rPh>
    <rPh sb="14" eb="16">
      <t>ゲンバ</t>
    </rPh>
    <rPh sb="21" eb="24">
      <t>キョウイクジョウ</t>
    </rPh>
    <rPh sb="24" eb="26">
      <t>カチ</t>
    </rPh>
    <rPh sb="27" eb="28">
      <t>タカ</t>
    </rPh>
    <rPh sb="29" eb="31">
      <t>サクヒン</t>
    </rPh>
    <rPh sb="32" eb="34">
      <t>リヨウ</t>
    </rPh>
    <rPh sb="35" eb="36">
      <t>ウナガ</t>
    </rPh>
    <rPh sb="54" eb="55">
      <t>ホン</t>
    </rPh>
    <rPh sb="55" eb="57">
      <t>ジギョウ</t>
    </rPh>
    <rPh sb="58" eb="59">
      <t>ヒロ</t>
    </rPh>
    <rPh sb="60" eb="62">
      <t>シュウチ</t>
    </rPh>
    <rPh sb="69" eb="71">
      <t>シンセイ</t>
    </rPh>
    <rPh sb="71" eb="73">
      <t>サクヒン</t>
    </rPh>
    <rPh sb="73" eb="74">
      <t>スウ</t>
    </rPh>
    <rPh sb="75" eb="77">
      <t>ゾウカ</t>
    </rPh>
    <rPh sb="78" eb="79">
      <t>ウナガ</t>
    </rPh>
    <rPh sb="83" eb="85">
      <t>トリクミ</t>
    </rPh>
    <rPh sb="86" eb="88">
      <t>ジッシ</t>
    </rPh>
    <rPh sb="92" eb="9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</si>
</sst>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163285</xdr:colOff>
      <xdr:row>746</xdr:row>
      <xdr:rowOff>216142</xdr:rowOff>
    </xdr:from>
    <xdr:to>
      <xdr:col>42</xdr:col>
      <xdr:colOff>184565</xdr:colOff>
      <xdr:row>749</xdr:row>
      <xdr:rowOff>236563</xdr:rowOff>
    </xdr:to>
    <xdr:sp macro="" textlink="">
      <xdr:nvSpPr>
        <xdr:cNvPr id="3" name="AutoShape 3">
          <a:extLst>
            <a:ext uri="{FF2B5EF4-FFF2-40B4-BE49-F238E27FC236}">
              <a16:creationId xmlns:a16="http://schemas.microsoft.com/office/drawing/2014/main" id="{2952A87C-5781-4EE3-91A8-1FFE003F46FF}"/>
            </a:ext>
          </a:extLst>
        </xdr:cNvPr>
        <xdr:cNvSpPr>
          <a:spLocks noChangeArrowheads="1"/>
        </xdr:cNvSpPr>
      </xdr:nvSpPr>
      <xdr:spPr bwMode="auto">
        <a:xfrm>
          <a:off x="2816678" y="60400535"/>
          <a:ext cx="5940387" cy="108177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179602</xdr:colOff>
      <xdr:row>743</xdr:row>
      <xdr:rowOff>0</xdr:rowOff>
    </xdr:from>
    <xdr:to>
      <xdr:col>48</xdr:col>
      <xdr:colOff>195972</xdr:colOff>
      <xdr:row>746</xdr:row>
      <xdr:rowOff>10769</xdr:rowOff>
    </xdr:to>
    <xdr:sp macro="" textlink="">
      <xdr:nvSpPr>
        <xdr:cNvPr id="4" name="Text Box 5">
          <a:extLst>
            <a:ext uri="{FF2B5EF4-FFF2-40B4-BE49-F238E27FC236}">
              <a16:creationId xmlns:a16="http://schemas.microsoft.com/office/drawing/2014/main" id="{C540EE18-90BF-4BFC-8852-63745571DBB1}"/>
            </a:ext>
          </a:extLst>
        </xdr:cNvPr>
        <xdr:cNvSpPr txBox="1">
          <a:spLocks noChangeArrowheads="1"/>
        </xdr:cNvSpPr>
      </xdr:nvSpPr>
      <xdr:spPr bwMode="auto">
        <a:xfrm>
          <a:off x="7527459" y="59123036"/>
          <a:ext cx="2465656" cy="1072126"/>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庁費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を含む</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clientData/>
  </xdr:twoCellAnchor>
  <xdr:twoCellAnchor>
    <xdr:from>
      <xdr:col>34</xdr:col>
      <xdr:colOff>122993</xdr:colOff>
      <xdr:row>745</xdr:row>
      <xdr:rowOff>3016</xdr:rowOff>
    </xdr:from>
    <xdr:to>
      <xdr:col>52</xdr:col>
      <xdr:colOff>55702</xdr:colOff>
      <xdr:row>745</xdr:row>
      <xdr:rowOff>338119</xdr:rowOff>
    </xdr:to>
    <xdr:sp macro="" textlink="">
      <xdr:nvSpPr>
        <xdr:cNvPr id="5" name="Text Box 12">
          <a:extLst>
            <a:ext uri="{FF2B5EF4-FFF2-40B4-BE49-F238E27FC236}">
              <a16:creationId xmlns:a16="http://schemas.microsoft.com/office/drawing/2014/main" id="{60D1BA63-8AF1-49D4-BDB3-F9C40C8117C2}"/>
            </a:ext>
          </a:extLst>
        </xdr:cNvPr>
        <xdr:cNvSpPr txBox="1">
          <a:spLocks noChangeArrowheads="1"/>
        </xdr:cNvSpPr>
      </xdr:nvSpPr>
      <xdr:spPr bwMode="auto">
        <a:xfrm>
          <a:off x="7062636" y="59833623"/>
          <a:ext cx="3851566" cy="3351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※庁費は会議費等であり、</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件百万円以上のものはない。</a:t>
          </a:r>
        </a:p>
      </xdr:txBody>
    </xdr:sp>
    <xdr:clientData/>
  </xdr:twoCellAnchor>
  <xdr:twoCellAnchor>
    <xdr:from>
      <xdr:col>17</xdr:col>
      <xdr:colOff>176894</xdr:colOff>
      <xdr:row>745</xdr:row>
      <xdr:rowOff>0</xdr:rowOff>
    </xdr:from>
    <xdr:to>
      <xdr:col>44</xdr:col>
      <xdr:colOff>170194</xdr:colOff>
      <xdr:row>751</xdr:row>
      <xdr:rowOff>91415</xdr:rowOff>
    </xdr:to>
    <xdr:sp macro="" textlink="">
      <xdr:nvSpPr>
        <xdr:cNvPr id="6" name="Text Box 2">
          <a:extLst>
            <a:ext uri="{FF2B5EF4-FFF2-40B4-BE49-F238E27FC236}">
              <a16:creationId xmlns:a16="http://schemas.microsoft.com/office/drawing/2014/main" id="{955EA95B-4B41-4A0D-A2A8-A14B05AACDBC}"/>
            </a:ext>
          </a:extLst>
        </xdr:cNvPr>
        <xdr:cNvSpPr txBox="1">
          <a:spLocks noChangeArrowheads="1"/>
        </xdr:cNvSpPr>
      </xdr:nvSpPr>
      <xdr:spPr bwMode="auto">
        <a:xfrm>
          <a:off x="3646715" y="59830607"/>
          <a:ext cx="5504193" cy="2214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教育用コンテンツ審査（教育映像等審査）に関する業務</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学識経験者による審査会を開催し、映画、ＤＶＤ等の映像教材、紙芝</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居及びデジタルコンテンツについて、教育上価値が高く、学校教育又は社</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会教育に広く利用されることが適当と認められるものを選定。</a:t>
          </a:r>
        </a:p>
      </xdr:txBody>
    </xdr:sp>
    <xdr:clientData/>
  </xdr:twoCellAnchor>
  <xdr:twoCellAnchor>
    <xdr:from>
      <xdr:col>21</xdr:col>
      <xdr:colOff>54429</xdr:colOff>
      <xdr:row>741</xdr:row>
      <xdr:rowOff>136072</xdr:rowOff>
    </xdr:from>
    <xdr:to>
      <xdr:col>34</xdr:col>
      <xdr:colOff>31592</xdr:colOff>
      <xdr:row>746</xdr:row>
      <xdr:rowOff>41632</xdr:rowOff>
    </xdr:to>
    <xdr:sp macro="" textlink="">
      <xdr:nvSpPr>
        <xdr:cNvPr id="7" name="AutoShape 1">
          <a:extLst>
            <a:ext uri="{FF2B5EF4-FFF2-40B4-BE49-F238E27FC236}">
              <a16:creationId xmlns:a16="http://schemas.microsoft.com/office/drawing/2014/main" id="{2DDDD191-8487-465B-8448-5BA372CE843E}"/>
            </a:ext>
          </a:extLst>
        </xdr:cNvPr>
        <xdr:cNvSpPr>
          <a:spLocks noChangeArrowheads="1"/>
        </xdr:cNvSpPr>
      </xdr:nvSpPr>
      <xdr:spPr bwMode="auto">
        <a:xfrm>
          <a:off x="4340679" y="58551536"/>
          <a:ext cx="2630556" cy="1674489"/>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1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1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12.3</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36</xdr:col>
      <xdr:colOff>176893</xdr:colOff>
      <xdr:row>742</xdr:row>
      <xdr:rowOff>81642</xdr:rowOff>
    </xdr:from>
    <xdr:to>
      <xdr:col>37</xdr:col>
      <xdr:colOff>111880</xdr:colOff>
      <xdr:row>744</xdr:row>
      <xdr:rowOff>205500</xdr:rowOff>
    </xdr:to>
    <xdr:sp macro="" textlink="">
      <xdr:nvSpPr>
        <xdr:cNvPr id="8" name="AutoShape 6">
          <a:extLst>
            <a:ext uri="{FF2B5EF4-FFF2-40B4-BE49-F238E27FC236}">
              <a16:creationId xmlns:a16="http://schemas.microsoft.com/office/drawing/2014/main" id="{52E88A98-ABC7-4D5A-A1DF-D6751C6381CE}"/>
            </a:ext>
          </a:extLst>
        </xdr:cNvPr>
        <xdr:cNvSpPr>
          <a:spLocks/>
        </xdr:cNvSpPr>
      </xdr:nvSpPr>
      <xdr:spPr bwMode="auto">
        <a:xfrm>
          <a:off x="7524750" y="58850892"/>
          <a:ext cx="139094" cy="831429"/>
        </a:xfrm>
        <a:prstGeom prst="leftBrace">
          <a:avLst>
            <a:gd name="adj1" fmla="val 4583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130213</xdr:colOff>
      <xdr:row>752</xdr:row>
      <xdr:rowOff>160398</xdr:rowOff>
    </xdr:from>
    <xdr:to>
      <xdr:col>41</xdr:col>
      <xdr:colOff>75443</xdr:colOff>
      <xdr:row>753</xdr:row>
      <xdr:rowOff>52947</xdr:rowOff>
    </xdr:to>
    <xdr:sp macro="" textlink="">
      <xdr:nvSpPr>
        <xdr:cNvPr id="9" name="Text Box 3">
          <a:extLst>
            <a:ext uri="{FF2B5EF4-FFF2-40B4-BE49-F238E27FC236}">
              <a16:creationId xmlns:a16="http://schemas.microsoft.com/office/drawing/2014/main" id="{D40997E9-7065-4DBF-A217-0D9B2EEF297F}"/>
            </a:ext>
          </a:extLst>
        </xdr:cNvPr>
        <xdr:cNvSpPr txBox="1">
          <a:spLocks noChangeArrowheads="1"/>
        </xdr:cNvSpPr>
      </xdr:nvSpPr>
      <xdr:spPr bwMode="auto">
        <a:xfrm>
          <a:off x="7273963" y="62467505"/>
          <a:ext cx="1169873" cy="24633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委員等旅費</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18</xdr:col>
      <xdr:colOff>54415</xdr:colOff>
      <xdr:row>751</xdr:row>
      <xdr:rowOff>209972</xdr:rowOff>
    </xdr:from>
    <xdr:to>
      <xdr:col>18</xdr:col>
      <xdr:colOff>54415</xdr:colOff>
      <xdr:row>753</xdr:row>
      <xdr:rowOff>38990</xdr:rowOff>
    </xdr:to>
    <xdr:cxnSp macro="">
      <xdr:nvCxnSpPr>
        <xdr:cNvPr id="10" name="直線コネクタ 9">
          <a:extLst>
            <a:ext uri="{FF2B5EF4-FFF2-40B4-BE49-F238E27FC236}">
              <a16:creationId xmlns:a16="http://schemas.microsoft.com/office/drawing/2014/main" id="{BA491316-4486-47FD-B769-24367543FCDC}"/>
            </a:ext>
          </a:extLst>
        </xdr:cNvPr>
        <xdr:cNvCxnSpPr/>
      </xdr:nvCxnSpPr>
      <xdr:spPr>
        <a:xfrm>
          <a:off x="3728344" y="62163293"/>
          <a:ext cx="0" cy="5365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40821</xdr:colOff>
      <xdr:row>752</xdr:row>
      <xdr:rowOff>150924</xdr:rowOff>
    </xdr:from>
    <xdr:to>
      <xdr:col>18</xdr:col>
      <xdr:colOff>4308</xdr:colOff>
      <xdr:row>753</xdr:row>
      <xdr:rowOff>43473</xdr:rowOff>
    </xdr:to>
    <xdr:sp macro="" textlink="">
      <xdr:nvSpPr>
        <xdr:cNvPr id="11" name="Text Box 3">
          <a:extLst>
            <a:ext uri="{FF2B5EF4-FFF2-40B4-BE49-F238E27FC236}">
              <a16:creationId xmlns:a16="http://schemas.microsoft.com/office/drawing/2014/main" id="{9E40D579-A5D1-430B-B5B5-AEA792B0D240}"/>
            </a:ext>
          </a:extLst>
        </xdr:cNvPr>
        <xdr:cNvSpPr txBox="1">
          <a:spLocks noChangeArrowheads="1"/>
        </xdr:cNvSpPr>
      </xdr:nvSpPr>
      <xdr:spPr bwMode="auto">
        <a:xfrm>
          <a:off x="2898321" y="62458031"/>
          <a:ext cx="779916" cy="24633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諸謝金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28</xdr:col>
      <xdr:colOff>127810</xdr:colOff>
      <xdr:row>750</xdr:row>
      <xdr:rowOff>40820</xdr:rowOff>
    </xdr:from>
    <xdr:to>
      <xdr:col>28</xdr:col>
      <xdr:colOff>127810</xdr:colOff>
      <xdr:row>751</xdr:row>
      <xdr:rowOff>233389</xdr:rowOff>
    </xdr:to>
    <xdr:cxnSp macro="">
      <xdr:nvCxnSpPr>
        <xdr:cNvPr id="12" name="直線コネクタ 11">
          <a:extLst>
            <a:ext uri="{FF2B5EF4-FFF2-40B4-BE49-F238E27FC236}">
              <a16:creationId xmlns:a16="http://schemas.microsoft.com/office/drawing/2014/main" id="{C8CDD71A-CD01-4599-A699-24F29C3A0971}"/>
            </a:ext>
          </a:extLst>
        </xdr:cNvPr>
        <xdr:cNvCxnSpPr/>
      </xdr:nvCxnSpPr>
      <xdr:spPr>
        <a:xfrm>
          <a:off x="5842810" y="61640356"/>
          <a:ext cx="0" cy="5463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43217</xdr:colOff>
      <xdr:row>751</xdr:row>
      <xdr:rowOff>233389</xdr:rowOff>
    </xdr:from>
    <xdr:to>
      <xdr:col>40</xdr:col>
      <xdr:colOff>42094</xdr:colOff>
      <xdr:row>751</xdr:row>
      <xdr:rowOff>233389</xdr:rowOff>
    </xdr:to>
    <xdr:cxnSp macro="">
      <xdr:nvCxnSpPr>
        <xdr:cNvPr id="13" name="直線コネクタ 12">
          <a:extLst>
            <a:ext uri="{FF2B5EF4-FFF2-40B4-BE49-F238E27FC236}">
              <a16:creationId xmlns:a16="http://schemas.microsoft.com/office/drawing/2014/main" id="{3AA7EB65-C2DA-4007-B3D1-094F1F4678D4}"/>
            </a:ext>
          </a:extLst>
        </xdr:cNvPr>
        <xdr:cNvCxnSpPr/>
      </xdr:nvCxnSpPr>
      <xdr:spPr>
        <a:xfrm>
          <a:off x="3717146" y="62186710"/>
          <a:ext cx="448923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22728</xdr:colOff>
      <xdr:row>751</xdr:row>
      <xdr:rowOff>254976</xdr:rowOff>
    </xdr:from>
    <xdr:to>
      <xdr:col>40</xdr:col>
      <xdr:colOff>22728</xdr:colOff>
      <xdr:row>753</xdr:row>
      <xdr:rowOff>83994</xdr:rowOff>
    </xdr:to>
    <xdr:cxnSp macro="">
      <xdr:nvCxnSpPr>
        <xdr:cNvPr id="14" name="直線コネクタ 13">
          <a:extLst>
            <a:ext uri="{FF2B5EF4-FFF2-40B4-BE49-F238E27FC236}">
              <a16:creationId xmlns:a16="http://schemas.microsoft.com/office/drawing/2014/main" id="{0B5722D8-288E-475F-91DA-3386B4A7478A}"/>
            </a:ext>
          </a:extLst>
        </xdr:cNvPr>
        <xdr:cNvCxnSpPr/>
      </xdr:nvCxnSpPr>
      <xdr:spPr>
        <a:xfrm>
          <a:off x="8187014" y="62208297"/>
          <a:ext cx="0" cy="5365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68832</xdr:colOff>
      <xdr:row>753</xdr:row>
      <xdr:rowOff>54429</xdr:rowOff>
    </xdr:from>
    <xdr:to>
      <xdr:col>22</xdr:col>
      <xdr:colOff>113841</xdr:colOff>
      <xdr:row>756</xdr:row>
      <xdr:rowOff>235998</xdr:rowOff>
    </xdr:to>
    <xdr:sp macro="" textlink="">
      <xdr:nvSpPr>
        <xdr:cNvPr id="15" name="タイトル 1">
          <a:extLst>
            <a:ext uri="{FF2B5EF4-FFF2-40B4-BE49-F238E27FC236}">
              <a16:creationId xmlns:a16="http://schemas.microsoft.com/office/drawing/2014/main" id="{BF4BACCE-E920-487A-B284-D6E04D209B11}"/>
            </a:ext>
          </a:extLst>
        </xdr:cNvPr>
        <xdr:cNvSpPr txBox="1">
          <a:spLocks/>
        </xdr:cNvSpPr>
      </xdr:nvSpPr>
      <xdr:spPr>
        <a:xfrm>
          <a:off x="2722225" y="62715322"/>
          <a:ext cx="1881973" cy="1242926"/>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2000"/>
            <a:t>委員（</a:t>
          </a:r>
          <a:r>
            <a:rPr lang="en-US" altLang="ja-JP" sz="2000"/>
            <a:t>119</a:t>
          </a:r>
          <a:r>
            <a:rPr lang="ja-JP" altLang="en-US" sz="2000"/>
            <a:t>名）</a:t>
          </a:r>
          <a:endParaRPr lang="en-US" altLang="ja-JP" sz="2000"/>
        </a:p>
        <a:p>
          <a:pPr algn="ctr"/>
          <a:r>
            <a:rPr lang="en-US" altLang="ja-JP" sz="2000"/>
            <a:t>8.1</a:t>
          </a:r>
          <a:r>
            <a:rPr lang="ja-JP" altLang="en-US" sz="2000"/>
            <a:t>百万円</a:t>
          </a:r>
        </a:p>
      </xdr:txBody>
    </xdr:sp>
    <xdr:clientData/>
  </xdr:twoCellAnchor>
  <xdr:twoCellAnchor>
    <xdr:from>
      <xdr:col>12</xdr:col>
      <xdr:colOff>176892</xdr:colOff>
      <xdr:row>756</xdr:row>
      <xdr:rowOff>370709</xdr:rowOff>
    </xdr:from>
    <xdr:to>
      <xdr:col>23</xdr:col>
      <xdr:colOff>90239</xdr:colOff>
      <xdr:row>757</xdr:row>
      <xdr:rowOff>271049</xdr:rowOff>
    </xdr:to>
    <xdr:sp macro="" textlink="">
      <xdr:nvSpPr>
        <xdr:cNvPr id="16" name="大かっこ 15">
          <a:extLst>
            <a:ext uri="{FF2B5EF4-FFF2-40B4-BE49-F238E27FC236}">
              <a16:creationId xmlns:a16="http://schemas.microsoft.com/office/drawing/2014/main" id="{26D2D530-7DE5-4E69-B543-56CBB341A80E}"/>
            </a:ext>
          </a:extLst>
        </xdr:cNvPr>
        <xdr:cNvSpPr/>
      </xdr:nvSpPr>
      <xdr:spPr>
        <a:xfrm>
          <a:off x="2626178" y="64092959"/>
          <a:ext cx="2158525" cy="567090"/>
        </a:xfrm>
        <a:prstGeom prst="bracketPair">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34</xdr:col>
      <xdr:colOff>146583</xdr:colOff>
      <xdr:row>756</xdr:row>
      <xdr:rowOff>389012</xdr:rowOff>
    </xdr:from>
    <xdr:to>
      <xdr:col>45</xdr:col>
      <xdr:colOff>77818</xdr:colOff>
      <xdr:row>757</xdr:row>
      <xdr:rowOff>289352</xdr:rowOff>
    </xdr:to>
    <xdr:sp macro="" textlink="">
      <xdr:nvSpPr>
        <xdr:cNvPr id="17" name="大かっこ 16">
          <a:extLst>
            <a:ext uri="{FF2B5EF4-FFF2-40B4-BE49-F238E27FC236}">
              <a16:creationId xmlns:a16="http://schemas.microsoft.com/office/drawing/2014/main" id="{3F9055DF-FD0A-4F18-9C8E-3B77F1DD4A40}"/>
            </a:ext>
          </a:extLst>
        </xdr:cNvPr>
        <xdr:cNvSpPr/>
      </xdr:nvSpPr>
      <xdr:spPr>
        <a:xfrm>
          <a:off x="7086226" y="64111262"/>
          <a:ext cx="2176413" cy="567090"/>
        </a:xfrm>
        <a:prstGeom prst="bracketPair">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34</xdr:col>
      <xdr:colOff>115273</xdr:colOff>
      <xdr:row>753</xdr:row>
      <xdr:rowOff>66174</xdr:rowOff>
    </xdr:from>
    <xdr:to>
      <xdr:col>43</xdr:col>
      <xdr:colOff>156640</xdr:colOff>
      <xdr:row>756</xdr:row>
      <xdr:rowOff>247743</xdr:rowOff>
    </xdr:to>
    <xdr:sp macro="" textlink="">
      <xdr:nvSpPr>
        <xdr:cNvPr id="18" name="タイトル 1">
          <a:extLst>
            <a:ext uri="{FF2B5EF4-FFF2-40B4-BE49-F238E27FC236}">
              <a16:creationId xmlns:a16="http://schemas.microsoft.com/office/drawing/2014/main" id="{AB85F387-0803-4993-ABA0-68681A25590F}"/>
            </a:ext>
          </a:extLst>
        </xdr:cNvPr>
        <xdr:cNvSpPr txBox="1">
          <a:spLocks/>
        </xdr:cNvSpPr>
      </xdr:nvSpPr>
      <xdr:spPr>
        <a:xfrm>
          <a:off x="7054916" y="62727067"/>
          <a:ext cx="1878331" cy="1242926"/>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2000"/>
            <a:t>委員（</a:t>
          </a:r>
          <a:r>
            <a:rPr lang="en-US" altLang="ja-JP" sz="2000"/>
            <a:t>119</a:t>
          </a:r>
          <a:r>
            <a:rPr lang="ja-JP" altLang="en-US" sz="2000"/>
            <a:t>名）</a:t>
          </a:r>
          <a:endParaRPr lang="en-US" altLang="ja-JP" sz="2000"/>
        </a:p>
        <a:p>
          <a:pPr algn="ctr"/>
          <a:r>
            <a:rPr lang="en-US" altLang="ja-JP" sz="2000"/>
            <a:t>1.3</a:t>
          </a:r>
          <a:r>
            <a:rPr lang="ja-JP" altLang="en-US" sz="2000"/>
            <a:t>百万円</a:t>
          </a:r>
        </a:p>
      </xdr:txBody>
    </xdr:sp>
    <xdr:clientData/>
  </xdr:twoCellAnchor>
  <xdr:twoCellAnchor>
    <xdr:from>
      <xdr:col>13</xdr:col>
      <xdr:colOff>190499</xdr:colOff>
      <xdr:row>756</xdr:row>
      <xdr:rowOff>367393</xdr:rowOff>
    </xdr:from>
    <xdr:to>
      <xdr:col>22</xdr:col>
      <xdr:colOff>174011</xdr:colOff>
      <xdr:row>757</xdr:row>
      <xdr:rowOff>221189</xdr:rowOff>
    </xdr:to>
    <xdr:sp macro="" textlink="">
      <xdr:nvSpPr>
        <xdr:cNvPr id="19" name="テキスト ボックス 24">
          <a:extLst>
            <a:ext uri="{FF2B5EF4-FFF2-40B4-BE49-F238E27FC236}">
              <a16:creationId xmlns:a16="http://schemas.microsoft.com/office/drawing/2014/main" id="{8D0D0A26-1BE8-4818-A2E6-97240325E787}"/>
            </a:ext>
          </a:extLst>
        </xdr:cNvPr>
        <xdr:cNvSpPr txBox="1"/>
      </xdr:nvSpPr>
      <xdr:spPr>
        <a:xfrm>
          <a:off x="2843892" y="64089643"/>
          <a:ext cx="1820476" cy="52054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教育映像等審査会出席に係る謝金</a:t>
          </a:r>
          <a:endParaRPr kumimoji="1" lang="ja-JP" altLang="en-US" sz="1400"/>
        </a:p>
      </xdr:txBody>
    </xdr:sp>
    <xdr:clientData/>
  </xdr:twoCellAnchor>
  <xdr:twoCellAnchor>
    <xdr:from>
      <xdr:col>36</xdr:col>
      <xdr:colOff>81643</xdr:colOff>
      <xdr:row>756</xdr:row>
      <xdr:rowOff>408214</xdr:rowOff>
    </xdr:from>
    <xdr:to>
      <xdr:col>45</xdr:col>
      <xdr:colOff>128891</xdr:colOff>
      <xdr:row>757</xdr:row>
      <xdr:rowOff>256708</xdr:rowOff>
    </xdr:to>
    <xdr:sp macro="" textlink="">
      <xdr:nvSpPr>
        <xdr:cNvPr id="20" name="テキスト ボックス 20">
          <a:extLst>
            <a:ext uri="{FF2B5EF4-FFF2-40B4-BE49-F238E27FC236}">
              <a16:creationId xmlns:a16="http://schemas.microsoft.com/office/drawing/2014/main" id="{210A91E4-583E-4114-807E-92FD0EBA973A}"/>
            </a:ext>
          </a:extLst>
        </xdr:cNvPr>
        <xdr:cNvSpPr txBox="1"/>
      </xdr:nvSpPr>
      <xdr:spPr>
        <a:xfrm>
          <a:off x="7429500" y="64130464"/>
          <a:ext cx="1884212" cy="51524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教育映像等審査会</a:t>
          </a:r>
          <a:endParaRPr lang="en-US" altLang="ja-JP" sz="1400"/>
        </a:p>
        <a:p>
          <a:r>
            <a:rPr lang="ja-JP" altLang="en-US" sz="1400"/>
            <a:t>出席に係る旅費</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A5" sqref="BA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72</v>
      </c>
      <c r="AT2" s="220"/>
      <c r="AU2" s="220"/>
      <c r="AV2" s="52" t="str">
        <f>IF(AW2="", "", "-")</f>
        <v/>
      </c>
      <c r="AW2" s="401"/>
      <c r="AX2" s="401"/>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616</v>
      </c>
      <c r="AF5" s="717"/>
      <c r="AG5" s="717"/>
      <c r="AH5" s="717"/>
      <c r="AI5" s="717"/>
      <c r="AJ5" s="717"/>
      <c r="AK5" s="717"/>
      <c r="AL5" s="717"/>
      <c r="AM5" s="717"/>
      <c r="AN5" s="717"/>
      <c r="AO5" s="717"/>
      <c r="AP5" s="718"/>
      <c r="AQ5" s="719" t="s">
        <v>643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579</v>
      </c>
      <c r="H7" s="830"/>
      <c r="I7" s="830"/>
      <c r="J7" s="830"/>
      <c r="K7" s="830"/>
      <c r="L7" s="830"/>
      <c r="M7" s="830"/>
      <c r="N7" s="830"/>
      <c r="O7" s="830"/>
      <c r="P7" s="830"/>
      <c r="Q7" s="830"/>
      <c r="R7" s="830"/>
      <c r="S7" s="830"/>
      <c r="T7" s="830"/>
      <c r="U7" s="830"/>
      <c r="V7" s="830"/>
      <c r="W7" s="830"/>
      <c r="X7" s="831"/>
      <c r="Y7" s="399" t="s">
        <v>514</v>
      </c>
      <c r="Z7" s="296"/>
      <c r="AA7" s="296"/>
      <c r="AB7" s="296"/>
      <c r="AC7" s="296"/>
      <c r="AD7" s="400"/>
      <c r="AE7" s="387" t="s">
        <v>644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6" t="s">
        <v>378</v>
      </c>
      <c r="B8" s="827"/>
      <c r="C8" s="827"/>
      <c r="D8" s="827"/>
      <c r="E8" s="827"/>
      <c r="F8" s="828"/>
      <c r="G8" s="223" t="str">
        <f>入力規則等!A28</f>
        <v>ＩＴ戦略</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19.140999999999998</v>
      </c>
      <c r="Q13" s="109"/>
      <c r="R13" s="109"/>
      <c r="S13" s="109"/>
      <c r="T13" s="109"/>
      <c r="U13" s="109"/>
      <c r="V13" s="110"/>
      <c r="W13" s="108">
        <v>16.501999999999999</v>
      </c>
      <c r="X13" s="109"/>
      <c r="Y13" s="109"/>
      <c r="Z13" s="109"/>
      <c r="AA13" s="109"/>
      <c r="AB13" s="109"/>
      <c r="AC13" s="110"/>
      <c r="AD13" s="108">
        <v>13.299999999999999</v>
      </c>
      <c r="AE13" s="109"/>
      <c r="AF13" s="109"/>
      <c r="AG13" s="109"/>
      <c r="AH13" s="109"/>
      <c r="AI13" s="109"/>
      <c r="AJ13" s="110"/>
      <c r="AK13" s="108">
        <v>13.299999999999999</v>
      </c>
      <c r="AL13" s="109"/>
      <c r="AM13" s="109"/>
      <c r="AN13" s="109"/>
      <c r="AO13" s="109"/>
      <c r="AP13" s="109"/>
      <c r="AQ13" s="110"/>
      <c r="AR13" s="105">
        <v>12.9</v>
      </c>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617</v>
      </c>
      <c r="AE14" s="109"/>
      <c r="AF14" s="109"/>
      <c r="AG14" s="109"/>
      <c r="AH14" s="109"/>
      <c r="AI14" s="109"/>
      <c r="AJ14" s="110"/>
      <c r="AK14" s="108" t="s">
        <v>571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t="s">
        <v>642</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19.140999999999998</v>
      </c>
      <c r="Q18" s="115"/>
      <c r="R18" s="115"/>
      <c r="S18" s="115"/>
      <c r="T18" s="115"/>
      <c r="U18" s="115"/>
      <c r="V18" s="116"/>
      <c r="W18" s="114">
        <f>SUM(W13:AC17)</f>
        <v>16.501999999999999</v>
      </c>
      <c r="X18" s="115"/>
      <c r="Y18" s="115"/>
      <c r="Z18" s="115"/>
      <c r="AA18" s="115"/>
      <c r="AB18" s="115"/>
      <c r="AC18" s="116"/>
      <c r="AD18" s="114">
        <f>SUM(AD13:AJ17)</f>
        <v>13.299999999999999</v>
      </c>
      <c r="AE18" s="115"/>
      <c r="AF18" s="115"/>
      <c r="AG18" s="115"/>
      <c r="AH18" s="115"/>
      <c r="AI18" s="115"/>
      <c r="AJ18" s="116"/>
      <c r="AK18" s="114">
        <f>SUM(AK13:AQ17)</f>
        <v>13.299999999999999</v>
      </c>
      <c r="AL18" s="115"/>
      <c r="AM18" s="115"/>
      <c r="AN18" s="115"/>
      <c r="AO18" s="115"/>
      <c r="AP18" s="115"/>
      <c r="AQ18" s="116"/>
      <c r="AR18" s="114">
        <f>SUM(AR13:AX17)</f>
        <v>12.9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12.858000000000001</v>
      </c>
      <c r="Q19" s="109"/>
      <c r="R19" s="109"/>
      <c r="S19" s="109"/>
      <c r="T19" s="109"/>
      <c r="U19" s="109"/>
      <c r="V19" s="110"/>
      <c r="W19" s="108">
        <v>13.6</v>
      </c>
      <c r="X19" s="109"/>
      <c r="Y19" s="109"/>
      <c r="Z19" s="109"/>
      <c r="AA19" s="109"/>
      <c r="AB19" s="109"/>
      <c r="AC19" s="110"/>
      <c r="AD19" s="108">
        <v>12.3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0.67175173710882408</v>
      </c>
      <c r="Q20" s="539"/>
      <c r="R20" s="539"/>
      <c r="S20" s="539"/>
      <c r="T20" s="539"/>
      <c r="U20" s="539"/>
      <c r="V20" s="539"/>
      <c r="W20" s="539">
        <f t="shared" ref="W20" si="0">IF(W18=0, "-", SUM(W19)/W18)</f>
        <v>0.82414252817840261</v>
      </c>
      <c r="X20" s="539"/>
      <c r="Y20" s="539"/>
      <c r="Z20" s="539"/>
      <c r="AA20" s="539"/>
      <c r="AB20" s="539"/>
      <c r="AC20" s="539"/>
      <c r="AD20" s="539">
        <f t="shared" ref="AD20" si="1">IF(AD18=0, "-", SUM(AD19)/AD18)</f>
        <v>0.92481203007518809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0.67175173710882408</v>
      </c>
      <c r="Q21" s="539"/>
      <c r="R21" s="539"/>
      <c r="S21" s="539"/>
      <c r="T21" s="539"/>
      <c r="U21" s="539"/>
      <c r="V21" s="539"/>
      <c r="W21" s="539">
        <f t="shared" ref="W21" si="2">IF(W19=0, "-", SUM(W19)/SUM(W13,W14))</f>
        <v>0.82414252817840261</v>
      </c>
      <c r="X21" s="539"/>
      <c r="Y21" s="539"/>
      <c r="Z21" s="539"/>
      <c r="AA21" s="539"/>
      <c r="AB21" s="539"/>
      <c r="AC21" s="539"/>
      <c r="AD21" s="539">
        <f t="shared" ref="AD21" si="3">IF(AD19=0, "-", SUM(AD19)/SUM(AD13,AD14))</f>
        <v>0.92481203007518809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8.1</v>
      </c>
      <c r="Q23" s="106"/>
      <c r="R23" s="106"/>
      <c r="S23" s="106"/>
      <c r="T23" s="106"/>
      <c r="U23" s="106"/>
      <c r="V23" s="107"/>
      <c r="W23" s="105">
        <v>8.1</v>
      </c>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3</v>
      </c>
      <c r="Q24" s="109"/>
      <c r="R24" s="109"/>
      <c r="S24" s="109"/>
      <c r="T24" s="109"/>
      <c r="U24" s="109"/>
      <c r="V24" s="110"/>
      <c r="W24" s="108">
        <v>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2.2000000000000002</v>
      </c>
      <c r="Q25" s="109"/>
      <c r="R25" s="109"/>
      <c r="S25" s="109"/>
      <c r="T25" s="109"/>
      <c r="U25" s="109"/>
      <c r="V25" s="110"/>
      <c r="W25" s="108">
        <v>2.2000000000000002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-0.40000000000000036</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13.299999999999999</v>
      </c>
      <c r="Q29" s="109"/>
      <c r="R29" s="109"/>
      <c r="S29" s="109"/>
      <c r="T29" s="109"/>
      <c r="U29" s="109"/>
      <c r="V29" s="110"/>
      <c r="W29" s="227">
        <f>AR13</f>
        <v>12.9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534</v>
      </c>
      <c r="AF30" s="391"/>
      <c r="AG30" s="391"/>
      <c r="AH30" s="392"/>
      <c r="AI30" s="390" t="s">
        <v>531</v>
      </c>
      <c r="AJ30" s="391"/>
      <c r="AK30" s="391"/>
      <c r="AL30" s="392"/>
      <c r="AM30" s="393" t="s">
        <v>526</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v>30</v>
      </c>
      <c r="AR31" s="136"/>
      <c r="AS31" s="137" t="s">
        <v>355</v>
      </c>
      <c r="AT31" s="172"/>
      <c r="AU31" s="271" t="s">
        <v>571</v>
      </c>
      <c r="AV31" s="271"/>
      <c r="AW31" s="383" t="s">
        <v>300</v>
      </c>
      <c r="AX31" s="384"/>
    </row>
    <row r="32" spans="1:50" ht="23.25" customHeight="1" x14ac:dyDescent="0.15">
      <c r="A32" s="515"/>
      <c r="B32" s="513"/>
      <c r="C32" s="513"/>
      <c r="D32" s="513"/>
      <c r="E32" s="513"/>
      <c r="F32" s="514"/>
      <c r="G32" s="540" t="s">
        <v>585</v>
      </c>
      <c r="H32" s="541"/>
      <c r="I32" s="541"/>
      <c r="J32" s="541"/>
      <c r="K32" s="541"/>
      <c r="L32" s="541"/>
      <c r="M32" s="541"/>
      <c r="N32" s="541"/>
      <c r="O32" s="542"/>
      <c r="P32" s="161" t="s">
        <v>586</v>
      </c>
      <c r="Q32" s="161"/>
      <c r="R32" s="161"/>
      <c r="S32" s="161"/>
      <c r="T32" s="161"/>
      <c r="U32" s="161"/>
      <c r="V32" s="161"/>
      <c r="W32" s="161"/>
      <c r="X32" s="231"/>
      <c r="Y32" s="342" t="s">
        <v>12</v>
      </c>
      <c r="Z32" s="549"/>
      <c r="AA32" s="550"/>
      <c r="AB32" s="551" t="s">
        <v>587</v>
      </c>
      <c r="AC32" s="551"/>
      <c r="AD32" s="551"/>
      <c r="AE32" s="368">
        <v>8793</v>
      </c>
      <c r="AF32" s="369"/>
      <c r="AG32" s="369"/>
      <c r="AH32" s="369"/>
      <c r="AI32" s="368">
        <v>9147</v>
      </c>
      <c r="AJ32" s="369"/>
      <c r="AK32" s="369"/>
      <c r="AL32" s="369"/>
      <c r="AM32" s="368">
        <v>14856</v>
      </c>
      <c r="AN32" s="369"/>
      <c r="AO32" s="369"/>
      <c r="AP32" s="369"/>
      <c r="AQ32" s="111" t="s">
        <v>571</v>
      </c>
      <c r="AR32" s="112"/>
      <c r="AS32" s="112"/>
      <c r="AT32" s="113"/>
      <c r="AU32" s="369" t="s">
        <v>571</v>
      </c>
      <c r="AV32" s="369"/>
      <c r="AW32" s="369"/>
      <c r="AX32" s="371"/>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8">
        <v>6920</v>
      </c>
      <c r="AF33" s="369"/>
      <c r="AG33" s="369"/>
      <c r="AH33" s="369"/>
      <c r="AI33" s="368">
        <v>8793</v>
      </c>
      <c r="AJ33" s="369"/>
      <c r="AK33" s="369"/>
      <c r="AL33" s="369"/>
      <c r="AM33" s="368">
        <v>9147</v>
      </c>
      <c r="AN33" s="369"/>
      <c r="AO33" s="369"/>
      <c r="AP33" s="369"/>
      <c r="AQ33" s="111">
        <v>9147</v>
      </c>
      <c r="AR33" s="112"/>
      <c r="AS33" s="112"/>
      <c r="AT33" s="113"/>
      <c r="AU33" s="369" t="s">
        <v>571</v>
      </c>
      <c r="AV33" s="369"/>
      <c r="AW33" s="369"/>
      <c r="AX33" s="371"/>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v>127.1</v>
      </c>
      <c r="AF34" s="369"/>
      <c r="AG34" s="369"/>
      <c r="AH34" s="369"/>
      <c r="AI34" s="368">
        <v>104</v>
      </c>
      <c r="AJ34" s="369"/>
      <c r="AK34" s="369"/>
      <c r="AL34" s="369"/>
      <c r="AM34" s="368">
        <v>162.4</v>
      </c>
      <c r="AN34" s="369"/>
      <c r="AO34" s="369"/>
      <c r="AP34" s="369"/>
      <c r="AQ34" s="111" t="s">
        <v>571</v>
      </c>
      <c r="AR34" s="112"/>
      <c r="AS34" s="112"/>
      <c r="AT34" s="113"/>
      <c r="AU34" s="369" t="s">
        <v>571</v>
      </c>
      <c r="AV34" s="369"/>
      <c r="AW34" s="369"/>
      <c r="AX34" s="371"/>
    </row>
    <row r="35" spans="1:50" ht="23.25" customHeight="1" x14ac:dyDescent="0.15">
      <c r="A35" s="897" t="s">
        <v>504</v>
      </c>
      <c r="B35" s="898"/>
      <c r="C35" s="898"/>
      <c r="D35" s="898"/>
      <c r="E35" s="898"/>
      <c r="F35" s="899"/>
      <c r="G35" s="903" t="s">
        <v>588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534</v>
      </c>
      <c r="AF37" s="373"/>
      <c r="AG37" s="373"/>
      <c r="AH37" s="374"/>
      <c r="AI37" s="372" t="s">
        <v>531</v>
      </c>
      <c r="AJ37" s="373"/>
      <c r="AK37" s="373"/>
      <c r="AL37" s="374"/>
      <c r="AM37" s="379" t="s">
        <v>526</v>
      </c>
      <c r="AN37" s="379"/>
      <c r="AO37" s="379"/>
      <c r="AP37" s="372"/>
      <c r="AQ37" s="267" t="s">
        <v>354</v>
      </c>
      <c r="AR37" s="268"/>
      <c r="AS37" s="268"/>
      <c r="AT37" s="269"/>
      <c r="AU37" s="385" t="s">
        <v>253</v>
      </c>
      <c r="AV37" s="385"/>
      <c r="AW37" s="385"/>
      <c r="AX37" s="386"/>
    </row>
    <row r="38" spans="1:50" ht="18.75" hidden="1"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2" t="s">
        <v>12</v>
      </c>
      <c r="Z39" s="549"/>
      <c r="AA39" s="550"/>
      <c r="AB39" s="551"/>
      <c r="AC39" s="551"/>
      <c r="AD39" s="55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534</v>
      </c>
      <c r="AF44" s="373"/>
      <c r="AG44" s="373"/>
      <c r="AH44" s="374"/>
      <c r="AI44" s="372" t="s">
        <v>531</v>
      </c>
      <c r="AJ44" s="373"/>
      <c r="AK44" s="373"/>
      <c r="AL44" s="374"/>
      <c r="AM44" s="379" t="s">
        <v>526</v>
      </c>
      <c r="AN44" s="379"/>
      <c r="AO44" s="379"/>
      <c r="AP44" s="372"/>
      <c r="AQ44" s="267" t="s">
        <v>354</v>
      </c>
      <c r="AR44" s="268"/>
      <c r="AS44" s="268"/>
      <c r="AT44" s="269"/>
      <c r="AU44" s="385" t="s">
        <v>253</v>
      </c>
      <c r="AV44" s="385"/>
      <c r="AW44" s="385"/>
      <c r="AX44" s="386"/>
    </row>
    <row r="45" spans="1:50" ht="18.75" hidden="1"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534</v>
      </c>
      <c r="AF51" s="373"/>
      <c r="AG51" s="373"/>
      <c r="AH51" s="374"/>
      <c r="AI51" s="372" t="s">
        <v>531</v>
      </c>
      <c r="AJ51" s="373"/>
      <c r="AK51" s="373"/>
      <c r="AL51" s="374"/>
      <c r="AM51" s="379" t="s">
        <v>527</v>
      </c>
      <c r="AN51" s="379"/>
      <c r="AO51" s="379"/>
      <c r="AP51" s="372"/>
      <c r="AQ51" s="267" t="s">
        <v>354</v>
      </c>
      <c r="AR51" s="268"/>
      <c r="AS51" s="268"/>
      <c r="AT51" s="269"/>
      <c r="AU51" s="381" t="s">
        <v>253</v>
      </c>
      <c r="AV51" s="381"/>
      <c r="AW51" s="381"/>
      <c r="AX51" s="382"/>
    </row>
    <row r="52" spans="1:50" ht="18.75" hidden="1"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535</v>
      </c>
      <c r="AF58" s="373"/>
      <c r="AG58" s="373"/>
      <c r="AH58" s="374"/>
      <c r="AI58" s="372" t="s">
        <v>531</v>
      </c>
      <c r="AJ58" s="373"/>
      <c r="AK58" s="373"/>
      <c r="AL58" s="374"/>
      <c r="AM58" s="379" t="s">
        <v>526</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2" t="s">
        <v>534</v>
      </c>
      <c r="AF65" s="373"/>
      <c r="AG65" s="373"/>
      <c r="AH65" s="374"/>
      <c r="AI65" s="372" t="s">
        <v>531</v>
      </c>
      <c r="AJ65" s="373"/>
      <c r="AK65" s="373"/>
      <c r="AL65" s="374"/>
      <c r="AM65" s="379" t="s">
        <v>526</v>
      </c>
      <c r="AN65" s="379"/>
      <c r="AO65" s="379"/>
      <c r="AP65" s="372"/>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7"/>
      <c r="AG66" s="337"/>
      <c r="AH66" s="338"/>
      <c r="AI66" s="336"/>
      <c r="AJ66" s="337"/>
      <c r="AK66" s="337"/>
      <c r="AL66" s="338"/>
      <c r="AM66" s="380"/>
      <c r="AN66" s="380"/>
      <c r="AO66" s="380"/>
      <c r="AP66" s="336"/>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8"/>
      <c r="AR69" s="369"/>
      <c r="AS69" s="369"/>
      <c r="AT69" s="370"/>
      <c r="AU69" s="369"/>
      <c r="AV69" s="369"/>
      <c r="AW69" s="369"/>
      <c r="AX69" s="371"/>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2" t="s">
        <v>534</v>
      </c>
      <c r="AF73" s="373"/>
      <c r="AG73" s="373"/>
      <c r="AH73" s="374"/>
      <c r="AI73" s="372" t="s">
        <v>531</v>
      </c>
      <c r="AJ73" s="373"/>
      <c r="AK73" s="373"/>
      <c r="AL73" s="374"/>
      <c r="AM73" s="379" t="s">
        <v>526</v>
      </c>
      <c r="AN73" s="379"/>
      <c r="AO73" s="379"/>
      <c r="AP73" s="372"/>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2" t="s">
        <v>534</v>
      </c>
      <c r="AF85" s="373"/>
      <c r="AG85" s="373"/>
      <c r="AH85" s="374"/>
      <c r="AI85" s="372" t="s">
        <v>531</v>
      </c>
      <c r="AJ85" s="373"/>
      <c r="AK85" s="373"/>
      <c r="AL85" s="374"/>
      <c r="AM85" s="379" t="s">
        <v>526</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2" t="s">
        <v>534</v>
      </c>
      <c r="AF90" s="373"/>
      <c r="AG90" s="373"/>
      <c r="AH90" s="374"/>
      <c r="AI90" s="372" t="s">
        <v>531</v>
      </c>
      <c r="AJ90" s="373"/>
      <c r="AK90" s="373"/>
      <c r="AL90" s="374"/>
      <c r="AM90" s="379" t="s">
        <v>526</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2" t="s">
        <v>534</v>
      </c>
      <c r="AF95" s="373"/>
      <c r="AG95" s="373"/>
      <c r="AH95" s="374"/>
      <c r="AI95" s="372" t="s">
        <v>531</v>
      </c>
      <c r="AJ95" s="373"/>
      <c r="AK95" s="373"/>
      <c r="AL95" s="374"/>
      <c r="AM95" s="379" t="s">
        <v>526</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8">
        <v>122</v>
      </c>
      <c r="AF101" s="369"/>
      <c r="AG101" s="369"/>
      <c r="AH101" s="370"/>
      <c r="AI101" s="368">
        <v>116</v>
      </c>
      <c r="AJ101" s="369"/>
      <c r="AK101" s="369"/>
      <c r="AL101" s="370"/>
      <c r="AM101" s="368">
        <v>150</v>
      </c>
      <c r="AN101" s="369"/>
      <c r="AO101" s="369"/>
      <c r="AP101" s="370"/>
      <c r="AQ101" s="368" t="s">
        <v>571</v>
      </c>
      <c r="AR101" s="369"/>
      <c r="AS101" s="369"/>
      <c r="AT101" s="370"/>
      <c r="AU101" s="368" t="s">
        <v>642</v>
      </c>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590</v>
      </c>
      <c r="AC102" s="551"/>
      <c r="AD102" s="551"/>
      <c r="AE102" s="362">
        <v>159</v>
      </c>
      <c r="AF102" s="362"/>
      <c r="AG102" s="362"/>
      <c r="AH102" s="362"/>
      <c r="AI102" s="362">
        <v>159</v>
      </c>
      <c r="AJ102" s="362"/>
      <c r="AK102" s="362"/>
      <c r="AL102" s="362"/>
      <c r="AM102" s="362">
        <v>159</v>
      </c>
      <c r="AN102" s="362"/>
      <c r="AO102" s="362"/>
      <c r="AP102" s="362"/>
      <c r="AQ102" s="814">
        <v>159</v>
      </c>
      <c r="AR102" s="815"/>
      <c r="AS102" s="815"/>
      <c r="AT102" s="816"/>
      <c r="AU102" s="814" t="s">
        <v>642</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4" t="s">
        <v>520</v>
      </c>
      <c r="AR103" s="365"/>
      <c r="AS103" s="365"/>
      <c r="AT103" s="366"/>
      <c r="AU103" s="364" t="s">
        <v>517</v>
      </c>
      <c r="AV103" s="365"/>
      <c r="AW103" s="365"/>
      <c r="AX103" s="367"/>
    </row>
    <row r="104" spans="1:60" ht="23.25" customHeight="1" x14ac:dyDescent="0.15">
      <c r="A104" s="491"/>
      <c r="B104" s="492"/>
      <c r="C104" s="492"/>
      <c r="D104" s="492"/>
      <c r="E104" s="492"/>
      <c r="F104" s="493"/>
      <c r="G104" s="161" t="s">
        <v>591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590</v>
      </c>
      <c r="AC104" s="472"/>
      <c r="AD104" s="473"/>
      <c r="AE104" s="368">
        <v>12</v>
      </c>
      <c r="AF104" s="369"/>
      <c r="AG104" s="369"/>
      <c r="AH104" s="370"/>
      <c r="AI104" s="368">
        <v>17</v>
      </c>
      <c r="AJ104" s="369"/>
      <c r="AK104" s="369"/>
      <c r="AL104" s="370"/>
      <c r="AM104" s="368">
        <v>19</v>
      </c>
      <c r="AN104" s="369"/>
      <c r="AO104" s="369"/>
      <c r="AP104" s="370"/>
      <c r="AQ104" s="368" t="s">
        <v>571</v>
      </c>
      <c r="AR104" s="369"/>
      <c r="AS104" s="369"/>
      <c r="AT104" s="370"/>
      <c r="AU104" s="368" t="s">
        <v>642</v>
      </c>
      <c r="AV104" s="369"/>
      <c r="AW104" s="369"/>
      <c r="AX104" s="370"/>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t="s">
        <v>590</v>
      </c>
      <c r="AC105" s="411"/>
      <c r="AD105" s="412"/>
      <c r="AE105" s="362">
        <v>15</v>
      </c>
      <c r="AF105" s="362"/>
      <c r="AG105" s="362"/>
      <c r="AH105" s="362"/>
      <c r="AI105" s="362">
        <v>15</v>
      </c>
      <c r="AJ105" s="362"/>
      <c r="AK105" s="362"/>
      <c r="AL105" s="362"/>
      <c r="AM105" s="362">
        <v>15</v>
      </c>
      <c r="AN105" s="362"/>
      <c r="AO105" s="362"/>
      <c r="AP105" s="362"/>
      <c r="AQ105" s="368">
        <v>15</v>
      </c>
      <c r="AR105" s="369"/>
      <c r="AS105" s="369"/>
      <c r="AT105" s="370"/>
      <c r="AU105" s="814" t="s">
        <v>642</v>
      </c>
      <c r="AV105" s="815"/>
      <c r="AW105" s="815"/>
      <c r="AX105" s="816"/>
    </row>
    <row r="106" spans="1:60" ht="31.5"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4" t="s">
        <v>520</v>
      </c>
      <c r="AR106" s="365"/>
      <c r="AS106" s="365"/>
      <c r="AT106" s="366"/>
      <c r="AU106" s="364" t="s">
        <v>517</v>
      </c>
      <c r="AV106" s="365"/>
      <c r="AW106" s="365"/>
      <c r="AX106" s="367"/>
    </row>
    <row r="107" spans="1:60" ht="23.25" customHeight="1" x14ac:dyDescent="0.15">
      <c r="A107" s="491"/>
      <c r="B107" s="492"/>
      <c r="C107" s="492"/>
      <c r="D107" s="492"/>
      <c r="E107" s="492"/>
      <c r="F107" s="493"/>
      <c r="G107" s="161" t="s">
        <v>592</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590</v>
      </c>
      <c r="AC107" s="472"/>
      <c r="AD107" s="473"/>
      <c r="AE107" s="362">
        <v>91</v>
      </c>
      <c r="AF107" s="362"/>
      <c r="AG107" s="362"/>
      <c r="AH107" s="362"/>
      <c r="AI107" s="362">
        <v>68</v>
      </c>
      <c r="AJ107" s="362"/>
      <c r="AK107" s="362"/>
      <c r="AL107" s="362"/>
      <c r="AM107" s="362">
        <v>84</v>
      </c>
      <c r="AN107" s="362"/>
      <c r="AO107" s="362"/>
      <c r="AP107" s="362"/>
      <c r="AQ107" s="368" t="s">
        <v>571</v>
      </c>
      <c r="AR107" s="369"/>
      <c r="AS107" s="369"/>
      <c r="AT107" s="370"/>
      <c r="AU107" s="368" t="s">
        <v>642</v>
      </c>
      <c r="AV107" s="369"/>
      <c r="AW107" s="369"/>
      <c r="AX107" s="370"/>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t="s">
        <v>590</v>
      </c>
      <c r="AC108" s="411"/>
      <c r="AD108" s="412"/>
      <c r="AE108" s="362">
        <v>92</v>
      </c>
      <c r="AF108" s="362"/>
      <c r="AG108" s="362"/>
      <c r="AH108" s="362"/>
      <c r="AI108" s="362">
        <v>92</v>
      </c>
      <c r="AJ108" s="362"/>
      <c r="AK108" s="362"/>
      <c r="AL108" s="362"/>
      <c r="AM108" s="362">
        <v>92</v>
      </c>
      <c r="AN108" s="362"/>
      <c r="AO108" s="362"/>
      <c r="AP108" s="362"/>
      <c r="AQ108" s="368">
        <v>92</v>
      </c>
      <c r="AR108" s="369"/>
      <c r="AS108" s="369"/>
      <c r="AT108" s="370"/>
      <c r="AU108" s="814" t="s">
        <v>642</v>
      </c>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4" t="s">
        <v>520</v>
      </c>
      <c r="AR109" s="365"/>
      <c r="AS109" s="365"/>
      <c r="AT109" s="366"/>
      <c r="AU109" s="364" t="s">
        <v>517</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4" t="s">
        <v>520</v>
      </c>
      <c r="AR112" s="365"/>
      <c r="AS112" s="365"/>
      <c r="AT112" s="366"/>
      <c r="AU112" s="364" t="s">
        <v>517</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9" t="s">
        <v>521</v>
      </c>
      <c r="AR115" s="340"/>
      <c r="AS115" s="340"/>
      <c r="AT115" s="340"/>
      <c r="AU115" s="340"/>
      <c r="AV115" s="340"/>
      <c r="AW115" s="340"/>
      <c r="AX115" s="341"/>
    </row>
    <row r="116" spans="1:50" ht="23.25" customHeight="1" x14ac:dyDescent="0.15">
      <c r="A116" s="292"/>
      <c r="B116" s="293"/>
      <c r="C116" s="293"/>
      <c r="D116" s="293"/>
      <c r="E116" s="293"/>
      <c r="F116" s="294"/>
      <c r="G116" s="355" t="s">
        <v>593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594</v>
      </c>
      <c r="AC116" s="301"/>
      <c r="AD116" s="302"/>
      <c r="AE116" s="362">
        <v>138268</v>
      </c>
      <c r="AF116" s="362"/>
      <c r="AG116" s="362"/>
      <c r="AH116" s="362"/>
      <c r="AI116" s="362">
        <v>156194</v>
      </c>
      <c r="AJ116" s="362"/>
      <c r="AK116" s="362"/>
      <c r="AL116" s="362"/>
      <c r="AM116" s="362">
        <v>118437</v>
      </c>
      <c r="AN116" s="362"/>
      <c r="AO116" s="362"/>
      <c r="AP116" s="362"/>
      <c r="AQ116" s="368" t="s">
        <v>642</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595</v>
      </c>
      <c r="AC117" s="346"/>
      <c r="AD117" s="347"/>
      <c r="AE117" s="306" t="s">
        <v>646</v>
      </c>
      <c r="AF117" s="306"/>
      <c r="AG117" s="306"/>
      <c r="AH117" s="306"/>
      <c r="AI117" s="306" t="s">
        <v>647</v>
      </c>
      <c r="AJ117" s="306"/>
      <c r="AK117" s="306"/>
      <c r="AL117" s="306"/>
      <c r="AM117" s="306" t="s">
        <v>648</v>
      </c>
      <c r="AN117" s="306"/>
      <c r="AO117" s="306"/>
      <c r="AP117" s="306"/>
      <c r="AQ117" s="306" t="s">
        <v>642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9" t="s">
        <v>521</v>
      </c>
      <c r="AR118" s="340"/>
      <c r="AS118" s="340"/>
      <c r="AT118" s="340"/>
      <c r="AU118" s="340"/>
      <c r="AV118" s="340"/>
      <c r="AW118" s="340"/>
      <c r="AX118" s="341"/>
    </row>
    <row r="119" spans="1:50" ht="23.25" hidden="1" customHeight="1" x14ac:dyDescent="0.15">
      <c r="A119" s="292"/>
      <c r="B119" s="293"/>
      <c r="C119" s="293"/>
      <c r="D119" s="293"/>
      <c r="E119" s="293"/>
      <c r="F119" s="294"/>
      <c r="G119" s="355" t="s">
        <v>482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484</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9" t="s">
        <v>521</v>
      </c>
      <c r="AR121" s="340"/>
      <c r="AS121" s="340"/>
      <c r="AT121" s="340"/>
      <c r="AU121" s="340"/>
      <c r="AV121" s="340"/>
      <c r="AW121" s="340"/>
      <c r="AX121" s="341"/>
    </row>
    <row r="122" spans="1:50" ht="23.25" hidden="1" customHeight="1" x14ac:dyDescent="0.15">
      <c r="A122" s="292"/>
      <c r="B122" s="293"/>
      <c r="C122" s="293"/>
      <c r="D122" s="293"/>
      <c r="E122" s="293"/>
      <c r="F122" s="294"/>
      <c r="G122" s="355" t="s">
        <v>483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484</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9" t="s">
        <v>521</v>
      </c>
      <c r="AR124" s="340"/>
      <c r="AS124" s="340"/>
      <c r="AT124" s="340"/>
      <c r="AU124" s="340"/>
      <c r="AV124" s="340"/>
      <c r="AW124" s="340"/>
      <c r="AX124" s="341"/>
    </row>
    <row r="125" spans="1:50" ht="23.25" hidden="1" customHeight="1" x14ac:dyDescent="0.15">
      <c r="A125" s="292"/>
      <c r="B125" s="293"/>
      <c r="C125" s="293"/>
      <c r="D125" s="293"/>
      <c r="E125" s="293"/>
      <c r="F125" s="294"/>
      <c r="G125" s="355" t="s">
        <v>483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484</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534</v>
      </c>
      <c r="AF127" s="298"/>
      <c r="AG127" s="298"/>
      <c r="AH127" s="299"/>
      <c r="AI127" s="303" t="s">
        <v>531</v>
      </c>
      <c r="AJ127" s="298"/>
      <c r="AK127" s="298"/>
      <c r="AL127" s="299"/>
      <c r="AM127" s="303" t="s">
        <v>526</v>
      </c>
      <c r="AN127" s="298"/>
      <c r="AO127" s="298"/>
      <c r="AP127" s="299"/>
      <c r="AQ127" s="339" t="s">
        <v>521</v>
      </c>
      <c r="AR127" s="340"/>
      <c r="AS127" s="340"/>
      <c r="AT127" s="340"/>
      <c r="AU127" s="340"/>
      <c r="AV127" s="340"/>
      <c r="AW127" s="340"/>
      <c r="AX127" s="341"/>
    </row>
    <row r="128" spans="1:50" ht="23.25" hidden="1" customHeight="1" x14ac:dyDescent="0.15">
      <c r="A128" s="292"/>
      <c r="B128" s="293"/>
      <c r="C128" s="293"/>
      <c r="D128" s="293"/>
      <c r="E128" s="293"/>
      <c r="F128" s="294"/>
      <c r="G128" s="355" t="s">
        <v>483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484</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612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x14ac:dyDescent="0.15">
      <c r="A134" s="994"/>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571</v>
      </c>
      <c r="AN134" s="112"/>
      <c r="AO134" s="112"/>
      <c r="AP134" s="112"/>
      <c r="AQ134" s="266" t="s">
        <v>571</v>
      </c>
      <c r="AR134" s="112"/>
      <c r="AS134" s="112"/>
      <c r="AT134" s="112"/>
      <c r="AU134" s="266" t="s">
        <v>571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571</v>
      </c>
      <c r="AN135" s="112"/>
      <c r="AO135" s="112"/>
      <c r="AP135" s="112"/>
      <c r="AQ135" s="266" t="s">
        <v>571</v>
      </c>
      <c r="AR135" s="112"/>
      <c r="AS135" s="112"/>
      <c r="AT135" s="112"/>
      <c r="AU135" s="266" t="s">
        <v>571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571</v>
      </c>
      <c r="AR193" s="271"/>
      <c r="AS193" s="137" t="s">
        <v>355</v>
      </c>
      <c r="AT193" s="172"/>
      <c r="AU193" s="136" t="s">
        <v>571</v>
      </c>
      <c r="AV193" s="136"/>
      <c r="AW193" s="137" t="s">
        <v>300</v>
      </c>
      <c r="AX193" s="138"/>
    </row>
    <row r="194" spans="1:50" ht="39.75" hidden="1" customHeight="1" x14ac:dyDescent="0.15">
      <c r="A194" s="994"/>
      <c r="B194" s="252"/>
      <c r="C194" s="251"/>
      <c r="D194" s="252"/>
      <c r="E194" s="251"/>
      <c r="F194" s="314"/>
      <c r="G194" s="230" t="s">
        <v>571</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571</v>
      </c>
      <c r="AC194" s="221"/>
      <c r="AD194" s="221"/>
      <c r="AE194" s="266" t="s">
        <v>571</v>
      </c>
      <c r="AF194" s="112"/>
      <c r="AG194" s="112"/>
      <c r="AH194" s="112"/>
      <c r="AI194" s="266" t="s">
        <v>571</v>
      </c>
      <c r="AJ194" s="112"/>
      <c r="AK194" s="112"/>
      <c r="AL194" s="112"/>
      <c r="AM194" s="266"/>
      <c r="AN194" s="112"/>
      <c r="AO194" s="112"/>
      <c r="AP194" s="112"/>
      <c r="AQ194" s="266" t="s">
        <v>571</v>
      </c>
      <c r="AR194" s="112"/>
      <c r="AS194" s="112"/>
      <c r="AT194" s="112"/>
      <c r="AU194" s="266" t="s">
        <v>571</v>
      </c>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571</v>
      </c>
      <c r="AC195" s="133"/>
      <c r="AD195" s="133"/>
      <c r="AE195" s="266" t="s">
        <v>571</v>
      </c>
      <c r="AF195" s="112"/>
      <c r="AG195" s="112"/>
      <c r="AH195" s="112"/>
      <c r="AI195" s="266" t="s">
        <v>571</v>
      </c>
      <c r="AJ195" s="112"/>
      <c r="AK195" s="112"/>
      <c r="AL195" s="112"/>
      <c r="AM195" s="266"/>
      <c r="AN195" s="112"/>
      <c r="AO195" s="112"/>
      <c r="AP195" s="112"/>
      <c r="AQ195" s="266" t="s">
        <v>571</v>
      </c>
      <c r="AR195" s="112"/>
      <c r="AS195" s="112"/>
      <c r="AT195" s="112"/>
      <c r="AU195" s="266" t="s">
        <v>571</v>
      </c>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t="s">
        <v>571</v>
      </c>
      <c r="AR197" s="271"/>
      <c r="AS197" s="137" t="s">
        <v>355</v>
      </c>
      <c r="AT197" s="172"/>
      <c r="AU197" s="136" t="s">
        <v>571</v>
      </c>
      <c r="AV197" s="136"/>
      <c r="AW197" s="137" t="s">
        <v>300</v>
      </c>
      <c r="AX197" s="138"/>
    </row>
    <row r="198" spans="1:50" ht="39.75" hidden="1" customHeight="1" x14ac:dyDescent="0.15">
      <c r="A198" s="994"/>
      <c r="B198" s="252"/>
      <c r="C198" s="251"/>
      <c r="D198" s="252"/>
      <c r="E198" s="251"/>
      <c r="F198" s="314"/>
      <c r="G198" s="230" t="s">
        <v>571</v>
      </c>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t="s">
        <v>571</v>
      </c>
      <c r="AC198" s="221"/>
      <c r="AD198" s="221"/>
      <c r="AE198" s="266" t="s">
        <v>571</v>
      </c>
      <c r="AF198" s="112"/>
      <c r="AG198" s="112"/>
      <c r="AH198" s="112"/>
      <c r="AI198" s="266" t="s">
        <v>571</v>
      </c>
      <c r="AJ198" s="112"/>
      <c r="AK198" s="112"/>
      <c r="AL198" s="112"/>
      <c r="AM198" s="266"/>
      <c r="AN198" s="112"/>
      <c r="AO198" s="112"/>
      <c r="AP198" s="112"/>
      <c r="AQ198" s="266" t="s">
        <v>571</v>
      </c>
      <c r="AR198" s="112"/>
      <c r="AS198" s="112"/>
      <c r="AT198" s="112"/>
      <c r="AU198" s="266" t="s">
        <v>571</v>
      </c>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t="s">
        <v>571</v>
      </c>
      <c r="AC199" s="133"/>
      <c r="AD199" s="133"/>
      <c r="AE199" s="266" t="s">
        <v>571</v>
      </c>
      <c r="AF199" s="112"/>
      <c r="AG199" s="112"/>
      <c r="AH199" s="112"/>
      <c r="AI199" s="266" t="s">
        <v>571</v>
      </c>
      <c r="AJ199" s="112"/>
      <c r="AK199" s="112"/>
      <c r="AL199" s="112"/>
      <c r="AM199" s="266"/>
      <c r="AN199" s="112"/>
      <c r="AO199" s="112"/>
      <c r="AP199" s="112"/>
      <c r="AQ199" s="266" t="s">
        <v>571</v>
      </c>
      <c r="AR199" s="112"/>
      <c r="AS199" s="112"/>
      <c r="AT199" s="112"/>
      <c r="AU199" s="266" t="s">
        <v>571</v>
      </c>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t="s">
        <v>571</v>
      </c>
      <c r="AR201" s="271"/>
      <c r="AS201" s="137" t="s">
        <v>355</v>
      </c>
      <c r="AT201" s="172"/>
      <c r="AU201" s="136" t="s">
        <v>571</v>
      </c>
      <c r="AV201" s="136"/>
      <c r="AW201" s="137" t="s">
        <v>300</v>
      </c>
      <c r="AX201" s="138"/>
    </row>
    <row r="202" spans="1:50" ht="39.75" hidden="1" customHeight="1" x14ac:dyDescent="0.15">
      <c r="A202" s="994"/>
      <c r="B202" s="252"/>
      <c r="C202" s="251"/>
      <c r="D202" s="252"/>
      <c r="E202" s="251"/>
      <c r="F202" s="314"/>
      <c r="G202" s="230" t="s">
        <v>571</v>
      </c>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t="s">
        <v>571</v>
      </c>
      <c r="AC202" s="221"/>
      <c r="AD202" s="221"/>
      <c r="AE202" s="266" t="s">
        <v>571</v>
      </c>
      <c r="AF202" s="112"/>
      <c r="AG202" s="112"/>
      <c r="AH202" s="112"/>
      <c r="AI202" s="266" t="s">
        <v>571</v>
      </c>
      <c r="AJ202" s="112"/>
      <c r="AK202" s="112"/>
      <c r="AL202" s="112"/>
      <c r="AM202" s="266"/>
      <c r="AN202" s="112"/>
      <c r="AO202" s="112"/>
      <c r="AP202" s="112"/>
      <c r="AQ202" s="266" t="s">
        <v>571</v>
      </c>
      <c r="AR202" s="112"/>
      <c r="AS202" s="112"/>
      <c r="AT202" s="112"/>
      <c r="AU202" s="266" t="s">
        <v>571</v>
      </c>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t="s">
        <v>571</v>
      </c>
      <c r="AC203" s="133"/>
      <c r="AD203" s="133"/>
      <c r="AE203" s="266" t="s">
        <v>571</v>
      </c>
      <c r="AF203" s="112"/>
      <c r="AG203" s="112"/>
      <c r="AH203" s="112"/>
      <c r="AI203" s="266" t="s">
        <v>571</v>
      </c>
      <c r="AJ203" s="112"/>
      <c r="AK203" s="112"/>
      <c r="AL203" s="112"/>
      <c r="AM203" s="266"/>
      <c r="AN203" s="112"/>
      <c r="AO203" s="112"/>
      <c r="AP203" s="112"/>
      <c r="AQ203" s="266" t="s">
        <v>571</v>
      </c>
      <c r="AR203" s="112"/>
      <c r="AS203" s="112"/>
      <c r="AT203" s="112"/>
      <c r="AU203" s="266" t="s">
        <v>571</v>
      </c>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t="s">
        <v>571</v>
      </c>
      <c r="H214" s="161"/>
      <c r="I214" s="161"/>
      <c r="J214" s="161"/>
      <c r="K214" s="161"/>
      <c r="L214" s="161"/>
      <c r="M214" s="161"/>
      <c r="N214" s="161"/>
      <c r="O214" s="161"/>
      <c r="P214" s="231"/>
      <c r="Q214" s="981" t="s">
        <v>571</v>
      </c>
      <c r="R214" s="982"/>
      <c r="S214" s="982"/>
      <c r="T214" s="982"/>
      <c r="U214" s="982"/>
      <c r="V214" s="982"/>
      <c r="W214" s="982"/>
      <c r="X214" s="982"/>
      <c r="Y214" s="982"/>
      <c r="Z214" s="982"/>
      <c r="AA214" s="983"/>
      <c r="AB214" s="255" t="s">
        <v>571</v>
      </c>
      <c r="AC214" s="256"/>
      <c r="AD214" s="256"/>
      <c r="AE214" s="261" t="s">
        <v>571</v>
      </c>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t="s">
        <v>571</v>
      </c>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t="s">
        <v>571</v>
      </c>
      <c r="H221" s="161"/>
      <c r="I221" s="161"/>
      <c r="J221" s="161"/>
      <c r="K221" s="161"/>
      <c r="L221" s="161"/>
      <c r="M221" s="161"/>
      <c r="N221" s="161"/>
      <c r="O221" s="161"/>
      <c r="P221" s="231"/>
      <c r="Q221" s="981" t="s">
        <v>571</v>
      </c>
      <c r="R221" s="982"/>
      <c r="S221" s="982"/>
      <c r="T221" s="982"/>
      <c r="U221" s="982"/>
      <c r="V221" s="982"/>
      <c r="W221" s="982"/>
      <c r="X221" s="982"/>
      <c r="Y221" s="982"/>
      <c r="Z221" s="982"/>
      <c r="AA221" s="983"/>
      <c r="AB221" s="255" t="s">
        <v>571</v>
      </c>
      <c r="AC221" s="256"/>
      <c r="AD221" s="256"/>
      <c r="AE221" s="261" t="s">
        <v>571</v>
      </c>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t="s">
        <v>571</v>
      </c>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571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642</v>
      </c>
      <c r="AF432" s="136"/>
      <c r="AG432" s="137" t="s">
        <v>355</v>
      </c>
      <c r="AH432" s="172"/>
      <c r="AI432" s="182"/>
      <c r="AJ432" s="182"/>
      <c r="AK432" s="182"/>
      <c r="AL432" s="177"/>
      <c r="AM432" s="182"/>
      <c r="AN432" s="182"/>
      <c r="AO432" s="182"/>
      <c r="AP432" s="177"/>
      <c r="AQ432" s="217" t="s">
        <v>642</v>
      </c>
      <c r="AR432" s="136"/>
      <c r="AS432" s="137" t="s">
        <v>355</v>
      </c>
      <c r="AT432" s="172"/>
      <c r="AU432" s="136" t="s">
        <v>642</v>
      </c>
      <c r="AV432" s="136"/>
      <c r="AW432" s="137" t="s">
        <v>300</v>
      </c>
      <c r="AX432" s="138"/>
    </row>
    <row r="433" spans="1:50" ht="23.25" customHeight="1" x14ac:dyDescent="0.15">
      <c r="A433" s="994"/>
      <c r="B433" s="252"/>
      <c r="C433" s="251"/>
      <c r="D433" s="252"/>
      <c r="E433" s="166"/>
      <c r="F433" s="167"/>
      <c r="G433" s="230" t="s">
        <v>642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642</v>
      </c>
      <c r="AC433" s="133"/>
      <c r="AD433" s="133"/>
      <c r="AE433" s="111" t="s">
        <v>571</v>
      </c>
      <c r="AF433" s="112"/>
      <c r="AG433" s="112"/>
      <c r="AH433" s="113"/>
      <c r="AI433" s="111" t="s">
        <v>571</v>
      </c>
      <c r="AJ433" s="112"/>
      <c r="AK433" s="112"/>
      <c r="AL433" s="112"/>
      <c r="AM433" s="111" t="s">
        <v>571</v>
      </c>
      <c r="AN433" s="112"/>
      <c r="AO433" s="112"/>
      <c r="AP433" s="113"/>
      <c r="AQ433" s="111" t="s">
        <v>571</v>
      </c>
      <c r="AR433" s="112"/>
      <c r="AS433" s="112"/>
      <c r="AT433" s="113"/>
      <c r="AU433" s="112" t="s">
        <v>642</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642</v>
      </c>
      <c r="AC434" s="221"/>
      <c r="AD434" s="221"/>
      <c r="AE434" s="111" t="s">
        <v>571</v>
      </c>
      <c r="AF434" s="112"/>
      <c r="AG434" s="112"/>
      <c r="AH434" s="113"/>
      <c r="AI434" s="111" t="s">
        <v>571</v>
      </c>
      <c r="AJ434" s="112"/>
      <c r="AK434" s="112"/>
      <c r="AL434" s="112"/>
      <c r="AM434" s="111" t="s">
        <v>571</v>
      </c>
      <c r="AN434" s="112"/>
      <c r="AO434" s="112"/>
      <c r="AP434" s="113"/>
      <c r="AQ434" s="111" t="s">
        <v>571</v>
      </c>
      <c r="AR434" s="112"/>
      <c r="AS434" s="112"/>
      <c r="AT434" s="113"/>
      <c r="AU434" s="112" t="s">
        <v>642</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571</v>
      </c>
      <c r="AF435" s="112"/>
      <c r="AG435" s="112"/>
      <c r="AH435" s="113"/>
      <c r="AI435" s="111" t="s">
        <v>571</v>
      </c>
      <c r="AJ435" s="112"/>
      <c r="AK435" s="112"/>
      <c r="AL435" s="112"/>
      <c r="AM435" s="111" t="s">
        <v>571</v>
      </c>
      <c r="AN435" s="112"/>
      <c r="AO435" s="112"/>
      <c r="AP435" s="113"/>
      <c r="AQ435" s="111" t="s">
        <v>571</v>
      </c>
      <c r="AR435" s="112"/>
      <c r="AS435" s="112"/>
      <c r="AT435" s="113"/>
      <c r="AU435" s="112" t="s">
        <v>642</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642</v>
      </c>
      <c r="AF457" s="136"/>
      <c r="AG457" s="137" t="s">
        <v>355</v>
      </c>
      <c r="AH457" s="172"/>
      <c r="AI457" s="182"/>
      <c r="AJ457" s="182"/>
      <c r="AK457" s="182"/>
      <c r="AL457" s="177"/>
      <c r="AM457" s="182"/>
      <c r="AN457" s="182"/>
      <c r="AO457" s="182"/>
      <c r="AP457" s="177"/>
      <c r="AQ457" s="217" t="s">
        <v>642</v>
      </c>
      <c r="AR457" s="136"/>
      <c r="AS457" s="137" t="s">
        <v>355</v>
      </c>
      <c r="AT457" s="172"/>
      <c r="AU457" s="136" t="s">
        <v>642</v>
      </c>
      <c r="AV457" s="136"/>
      <c r="AW457" s="137" t="s">
        <v>300</v>
      </c>
      <c r="AX457" s="138"/>
    </row>
    <row r="458" spans="1:50" ht="23.25" customHeight="1" x14ac:dyDescent="0.15">
      <c r="A458" s="994"/>
      <c r="B458" s="252"/>
      <c r="C458" s="251"/>
      <c r="D458" s="252"/>
      <c r="E458" s="166"/>
      <c r="F458" s="167"/>
      <c r="G458" s="230" t="s">
        <v>642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642</v>
      </c>
      <c r="AC458" s="133"/>
      <c r="AD458" s="133"/>
      <c r="AE458" s="111" t="s">
        <v>571</v>
      </c>
      <c r="AF458" s="112"/>
      <c r="AG458" s="112"/>
      <c r="AH458" s="112"/>
      <c r="AI458" s="111" t="s">
        <v>571</v>
      </c>
      <c r="AJ458" s="112"/>
      <c r="AK458" s="112"/>
      <c r="AL458" s="112"/>
      <c r="AM458" s="111" t="s">
        <v>571</v>
      </c>
      <c r="AN458" s="112"/>
      <c r="AO458" s="112"/>
      <c r="AP458" s="113"/>
      <c r="AQ458" s="111" t="s">
        <v>571</v>
      </c>
      <c r="AR458" s="112"/>
      <c r="AS458" s="112"/>
      <c r="AT458" s="113"/>
      <c r="AU458" s="112" t="s">
        <v>571</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642</v>
      </c>
      <c r="AC459" s="221"/>
      <c r="AD459" s="221"/>
      <c r="AE459" s="111" t="s">
        <v>571</v>
      </c>
      <c r="AF459" s="112"/>
      <c r="AG459" s="112"/>
      <c r="AH459" s="113"/>
      <c r="AI459" s="111" t="s">
        <v>571</v>
      </c>
      <c r="AJ459" s="112"/>
      <c r="AK459" s="112"/>
      <c r="AL459" s="112"/>
      <c r="AM459" s="111" t="s">
        <v>571</v>
      </c>
      <c r="AN459" s="112"/>
      <c r="AO459" s="112"/>
      <c r="AP459" s="113"/>
      <c r="AQ459" s="111" t="s">
        <v>571</v>
      </c>
      <c r="AR459" s="112"/>
      <c r="AS459" s="112"/>
      <c r="AT459" s="113"/>
      <c r="AU459" s="112" t="s">
        <v>571</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571</v>
      </c>
      <c r="AF460" s="112"/>
      <c r="AG460" s="112"/>
      <c r="AH460" s="113"/>
      <c r="AI460" s="111" t="s">
        <v>571</v>
      </c>
      <c r="AJ460" s="112"/>
      <c r="AK460" s="112"/>
      <c r="AL460" s="112"/>
      <c r="AM460" s="111" t="s">
        <v>571</v>
      </c>
      <c r="AN460" s="112"/>
      <c r="AO460" s="112"/>
      <c r="AP460" s="113"/>
      <c r="AQ460" s="111" t="s">
        <v>571</v>
      </c>
      <c r="AR460" s="112"/>
      <c r="AS460" s="112"/>
      <c r="AT460" s="113"/>
      <c r="AU460" s="112" t="s">
        <v>571</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642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611</v>
      </c>
      <c r="AE702" s="896"/>
      <c r="AF702" s="896"/>
      <c r="AG702" s="885" t="s">
        <v>597</v>
      </c>
      <c r="AH702" s="886"/>
      <c r="AI702" s="886"/>
      <c r="AJ702" s="886"/>
      <c r="AK702" s="886"/>
      <c r="AL702" s="886"/>
      <c r="AM702" s="886"/>
      <c r="AN702" s="886"/>
      <c r="AO702" s="886"/>
      <c r="AP702" s="886"/>
      <c r="AQ702" s="886"/>
      <c r="AR702" s="886"/>
      <c r="AS702" s="886"/>
      <c r="AT702" s="886"/>
      <c r="AU702" s="886"/>
      <c r="AV702" s="886"/>
      <c r="AW702" s="886"/>
      <c r="AX702" s="887"/>
    </row>
    <row r="703" spans="1:50" ht="41.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611</v>
      </c>
      <c r="AE703" s="155"/>
      <c r="AF703" s="155"/>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40.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611</v>
      </c>
      <c r="AE704" s="586"/>
      <c r="AF704" s="586"/>
      <c r="AG704" s="428" t="s">
        <v>598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635</v>
      </c>
      <c r="AE705" s="733"/>
      <c r="AF705" s="733"/>
      <c r="AG705" s="160" t="s">
        <v>571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611</v>
      </c>
      <c r="AE708" s="668"/>
      <c r="AF708" s="668"/>
      <c r="AG708" s="526" t="s">
        <v>599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611</v>
      </c>
      <c r="AE709" s="155"/>
      <c r="AF709" s="155"/>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635</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611</v>
      </c>
      <c r="AE711" s="155"/>
      <c r="AF711" s="155"/>
      <c r="AG711" s="664" t="s">
        <v>601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635</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635</v>
      </c>
      <c r="AE713" s="155"/>
      <c r="AF713" s="156"/>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635</v>
      </c>
      <c r="AE714" s="592"/>
      <c r="AF714" s="593"/>
      <c r="AG714" s="689" t="s">
        <v>571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635</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635</v>
      </c>
      <c r="AE716" s="759"/>
      <c r="AF716" s="759"/>
      <c r="AG716" s="664" t="s">
        <v>571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611</v>
      </c>
      <c r="AE717" s="155"/>
      <c r="AF717" s="155"/>
      <c r="AG717" s="664" t="s">
        <v>602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611</v>
      </c>
      <c r="AE718" s="155"/>
      <c r="AF718" s="155"/>
      <c r="AG718" s="163" t="s">
        <v>603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635</v>
      </c>
      <c r="AE719" s="668"/>
      <c r="AF719" s="66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6.75" customHeight="1" thickBot="1" x14ac:dyDescent="0.2">
      <c r="A729" s="765" t="s">
        <v>638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95.25" customHeight="1" thickBot="1" x14ac:dyDescent="0.2">
      <c r="A731" s="618" t="s">
        <v>256</v>
      </c>
      <c r="B731" s="619"/>
      <c r="C731" s="619"/>
      <c r="D731" s="619"/>
      <c r="E731" s="620"/>
      <c r="F731" s="680" t="s">
        <v>645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639</v>
      </c>
      <c r="B733" s="750"/>
      <c r="C733" s="750"/>
      <c r="D733" s="750"/>
      <c r="E733" s="751"/>
      <c r="F733" s="766" t="s">
        <v>640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85.5" customHeight="1" thickBot="1" x14ac:dyDescent="0.2">
      <c r="A735" s="611" t="s">
        <v>604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605</v>
      </c>
      <c r="F737" s="122"/>
      <c r="G737" s="122"/>
      <c r="H737" s="122"/>
      <c r="I737" s="122"/>
      <c r="J737" s="122"/>
      <c r="K737" s="122"/>
      <c r="L737" s="122"/>
      <c r="M737" s="122"/>
      <c r="N737" s="101" t="s">
        <v>541</v>
      </c>
      <c r="O737" s="101"/>
      <c r="P737" s="101"/>
      <c r="Q737" s="101"/>
      <c r="R737" s="122" t="s">
        <v>606</v>
      </c>
      <c r="S737" s="122"/>
      <c r="T737" s="122"/>
      <c r="U737" s="122"/>
      <c r="V737" s="122"/>
      <c r="W737" s="122"/>
      <c r="X737" s="122"/>
      <c r="Y737" s="122"/>
      <c r="Z737" s="122"/>
      <c r="AA737" s="101" t="s">
        <v>540</v>
      </c>
      <c r="AB737" s="101"/>
      <c r="AC737" s="101"/>
      <c r="AD737" s="101"/>
      <c r="AE737" s="122" t="s">
        <v>607</v>
      </c>
      <c r="AF737" s="122"/>
      <c r="AG737" s="122"/>
      <c r="AH737" s="122"/>
      <c r="AI737" s="122"/>
      <c r="AJ737" s="122"/>
      <c r="AK737" s="122"/>
      <c r="AL737" s="122"/>
      <c r="AM737" s="122"/>
      <c r="AN737" s="101" t="s">
        <v>539</v>
      </c>
      <c r="AO737" s="101"/>
      <c r="AP737" s="101"/>
      <c r="AQ737" s="101"/>
      <c r="AR737" s="102" t="s">
        <v>608</v>
      </c>
      <c r="AS737" s="103"/>
      <c r="AT737" s="103"/>
      <c r="AU737" s="103"/>
      <c r="AV737" s="103"/>
      <c r="AW737" s="103"/>
      <c r="AX737" s="104"/>
      <c r="AY737" s="89"/>
      <c r="AZ737" s="89"/>
    </row>
    <row r="738" spans="1:52" ht="24.75" customHeight="1" x14ac:dyDescent="0.15">
      <c r="A738" s="123" t="s">
        <v>538</v>
      </c>
      <c r="B738" s="124"/>
      <c r="C738" s="124"/>
      <c r="D738" s="125"/>
      <c r="E738" s="122" t="s">
        <v>609</v>
      </c>
      <c r="F738" s="122"/>
      <c r="G738" s="122"/>
      <c r="H738" s="122"/>
      <c r="I738" s="122"/>
      <c r="J738" s="122"/>
      <c r="K738" s="122"/>
      <c r="L738" s="122"/>
      <c r="M738" s="122"/>
      <c r="N738" s="101" t="s">
        <v>537</v>
      </c>
      <c r="O738" s="101"/>
      <c r="P738" s="101"/>
      <c r="Q738" s="101"/>
      <c r="R738" s="122" t="s">
        <v>610</v>
      </c>
      <c r="S738" s="122"/>
      <c r="T738" s="122"/>
      <c r="U738" s="122"/>
      <c r="V738" s="122"/>
      <c r="W738" s="122"/>
      <c r="X738" s="122"/>
      <c r="Y738" s="122"/>
      <c r="Z738" s="122"/>
      <c r="AA738" s="101" t="s">
        <v>536</v>
      </c>
      <c r="AB738" s="101"/>
      <c r="AC738" s="101"/>
      <c r="AD738" s="101"/>
      <c r="AE738" s="122" t="s">
        <v>610</v>
      </c>
      <c r="AF738" s="122"/>
      <c r="AG738" s="122"/>
      <c r="AH738" s="122"/>
      <c r="AI738" s="122"/>
      <c r="AJ738" s="122"/>
      <c r="AK738" s="122"/>
      <c r="AL738" s="122"/>
      <c r="AM738" s="122"/>
      <c r="AN738" s="101" t="s">
        <v>532</v>
      </c>
      <c r="AO738" s="101"/>
      <c r="AP738" s="101"/>
      <c r="AQ738" s="101"/>
      <c r="AR738" s="102">
        <v>36</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36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641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50.25" customHeight="1" x14ac:dyDescent="0.15">
      <c r="A781" s="556"/>
      <c r="B781" s="763"/>
      <c r="C781" s="763"/>
      <c r="D781" s="763"/>
      <c r="E781" s="763"/>
      <c r="F781" s="764"/>
      <c r="G781" s="449" t="s">
        <v>618</v>
      </c>
      <c r="H781" s="450"/>
      <c r="I781" s="450"/>
      <c r="J781" s="450"/>
      <c r="K781" s="451"/>
      <c r="L781" s="452" t="s">
        <v>619</v>
      </c>
      <c r="M781" s="453"/>
      <c r="N781" s="453"/>
      <c r="O781" s="453"/>
      <c r="P781" s="453"/>
      <c r="Q781" s="453"/>
      <c r="R781" s="453"/>
      <c r="S781" s="453"/>
      <c r="T781" s="453"/>
      <c r="U781" s="453"/>
      <c r="V781" s="453"/>
      <c r="W781" s="453"/>
      <c r="X781" s="454"/>
      <c r="Y781" s="455">
        <v>0.53</v>
      </c>
      <c r="Z781" s="456"/>
      <c r="AA781" s="456"/>
      <c r="AB781" s="557"/>
      <c r="AC781" s="449" t="s">
        <v>620</v>
      </c>
      <c r="AD781" s="450"/>
      <c r="AE781" s="450"/>
      <c r="AF781" s="450"/>
      <c r="AG781" s="451"/>
      <c r="AH781" s="452" t="s">
        <v>621</v>
      </c>
      <c r="AI781" s="453"/>
      <c r="AJ781" s="453"/>
      <c r="AK781" s="453"/>
      <c r="AL781" s="453"/>
      <c r="AM781" s="453"/>
      <c r="AN781" s="453"/>
      <c r="AO781" s="453"/>
      <c r="AP781" s="453"/>
      <c r="AQ781" s="453"/>
      <c r="AR781" s="453"/>
      <c r="AS781" s="453"/>
      <c r="AT781" s="454"/>
      <c r="AU781" s="455">
        <v>0.3</v>
      </c>
      <c r="AV781" s="456"/>
      <c r="AW781" s="456"/>
      <c r="AX781" s="457"/>
    </row>
    <row r="782" spans="1:50" ht="24.75" hidden="1" customHeight="1" x14ac:dyDescent="0.15">
      <c r="A782" s="556"/>
      <c r="B782" s="763"/>
      <c r="C782" s="763"/>
      <c r="D782" s="763"/>
      <c r="E782" s="763"/>
      <c r="F782" s="764"/>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x14ac:dyDescent="0.15">
      <c r="A783" s="556"/>
      <c r="B783" s="763"/>
      <c r="C783" s="763"/>
      <c r="D783" s="763"/>
      <c r="E783" s="763"/>
      <c r="F783" s="76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6"/>
      <c r="B784" s="763"/>
      <c r="C784" s="763"/>
      <c r="D784" s="763"/>
      <c r="E784" s="763"/>
      <c r="F784" s="76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3"/>
      <c r="C785" s="763"/>
      <c r="D785" s="763"/>
      <c r="E785" s="763"/>
      <c r="F785" s="76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3"/>
      <c r="C786" s="763"/>
      <c r="D786" s="763"/>
      <c r="E786" s="763"/>
      <c r="F786" s="76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63"/>
      <c r="C791" s="763"/>
      <c r="D791" s="763"/>
      <c r="E791" s="763"/>
      <c r="F791" s="764"/>
      <c r="G791" s="413" t="s">
        <v>20</v>
      </c>
      <c r="H791" s="414"/>
      <c r="I791" s="414"/>
      <c r="J791" s="414"/>
      <c r="K791" s="414"/>
      <c r="L791" s="415"/>
      <c r="M791" s="416"/>
      <c r="N791" s="416"/>
      <c r="O791" s="416"/>
      <c r="P791" s="416"/>
      <c r="Q791" s="416"/>
      <c r="R791" s="416"/>
      <c r="S791" s="416"/>
      <c r="T791" s="416"/>
      <c r="U791" s="416"/>
      <c r="V791" s="416"/>
      <c r="W791" s="416"/>
      <c r="X791" s="417"/>
      <c r="Y791" s="418">
        <f>SUM(Y781:AB790)</f>
        <v>0.53</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0.3</v>
      </c>
      <c r="AV791" s="419"/>
      <c r="AW791" s="419"/>
      <c r="AX791" s="421"/>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6"/>
      <c r="B796" s="763"/>
      <c r="C796" s="763"/>
      <c r="D796" s="763"/>
      <c r="E796" s="763"/>
      <c r="F796" s="76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3"/>
      <c r="C797" s="763"/>
      <c r="D797" s="763"/>
      <c r="E797" s="763"/>
      <c r="F797" s="76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3"/>
      <c r="C798" s="763"/>
      <c r="D798" s="763"/>
      <c r="E798" s="763"/>
      <c r="F798" s="76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3"/>
      <c r="C799" s="763"/>
      <c r="D799" s="763"/>
      <c r="E799" s="763"/>
      <c r="F799" s="76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3"/>
      <c r="C800" s="763"/>
      <c r="D800" s="763"/>
      <c r="E800" s="763"/>
      <c r="F800" s="76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3"/>
      <c r="C801" s="763"/>
      <c r="D801" s="763"/>
      <c r="E801" s="763"/>
      <c r="F801" s="76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3"/>
      <c r="C802" s="763"/>
      <c r="D802" s="763"/>
      <c r="E802" s="763"/>
      <c r="F802" s="76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3"/>
      <c r="C803" s="763"/>
      <c r="D803" s="763"/>
      <c r="E803" s="763"/>
      <c r="F803" s="76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6"/>
      <c r="B804" s="763"/>
      <c r="C804" s="763"/>
      <c r="D804" s="763"/>
      <c r="E804" s="763"/>
      <c r="F804" s="764"/>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63"/>
      <c r="C817" s="763"/>
      <c r="D817" s="763"/>
      <c r="E817" s="763"/>
      <c r="F817" s="76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3"/>
      <c r="C830" s="763"/>
      <c r="D830" s="763"/>
      <c r="E830" s="763"/>
      <c r="F830" s="76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491</v>
      </c>
      <c r="AI836" s="350"/>
      <c r="AJ836" s="350"/>
      <c r="AK836" s="350"/>
      <c r="AL836" s="350" t="s">
        <v>21</v>
      </c>
      <c r="AM836" s="350"/>
      <c r="AN836" s="350"/>
      <c r="AO836" s="426"/>
      <c r="AP836" s="427" t="s">
        <v>420</v>
      </c>
      <c r="AQ836" s="427"/>
      <c r="AR836" s="427"/>
      <c r="AS836" s="427"/>
      <c r="AT836" s="427"/>
      <c r="AU836" s="427"/>
      <c r="AV836" s="427"/>
      <c r="AW836" s="427"/>
      <c r="AX836" s="427"/>
    </row>
    <row r="837" spans="1:50" ht="30" customHeight="1" x14ac:dyDescent="0.15">
      <c r="A837" s="408">
        <v>1</v>
      </c>
      <c r="B837" s="408">
        <v>1</v>
      </c>
      <c r="C837" s="425" t="s">
        <v>622</v>
      </c>
      <c r="D837" s="422"/>
      <c r="E837" s="422"/>
      <c r="F837" s="422"/>
      <c r="G837" s="422"/>
      <c r="H837" s="422"/>
      <c r="I837" s="422"/>
      <c r="J837" s="423" t="s">
        <v>565</v>
      </c>
      <c r="K837" s="424"/>
      <c r="L837" s="424"/>
      <c r="M837" s="424"/>
      <c r="N837" s="424"/>
      <c r="O837" s="424"/>
      <c r="P837" s="317" t="s">
        <v>623</v>
      </c>
      <c r="Q837" s="318"/>
      <c r="R837" s="318"/>
      <c r="S837" s="318"/>
      <c r="T837" s="318"/>
      <c r="U837" s="318"/>
      <c r="V837" s="318"/>
      <c r="W837" s="318"/>
      <c r="X837" s="318"/>
      <c r="Y837" s="319">
        <v>0.504</v>
      </c>
      <c r="Z837" s="320"/>
      <c r="AA837" s="320"/>
      <c r="AB837" s="321"/>
      <c r="AC837" s="329" t="s">
        <v>196</v>
      </c>
      <c r="AD837" s="330"/>
      <c r="AE837" s="330"/>
      <c r="AF837" s="330"/>
      <c r="AG837" s="330"/>
      <c r="AH837" s="331" t="s">
        <v>565</v>
      </c>
      <c r="AI837" s="332"/>
      <c r="AJ837" s="332"/>
      <c r="AK837" s="332"/>
      <c r="AL837" s="331" t="s">
        <v>565</v>
      </c>
      <c r="AM837" s="332"/>
      <c r="AN837" s="332"/>
      <c r="AO837" s="332"/>
      <c r="AP837" s="322" t="s">
        <v>565</v>
      </c>
      <c r="AQ837" s="322"/>
      <c r="AR837" s="322"/>
      <c r="AS837" s="322"/>
      <c r="AT837" s="322"/>
      <c r="AU837" s="322"/>
      <c r="AV837" s="322"/>
      <c r="AW837" s="322"/>
      <c r="AX837" s="322"/>
    </row>
    <row r="838" spans="1:50" ht="30" customHeight="1" x14ac:dyDescent="0.15">
      <c r="A838" s="408">
        <v>2</v>
      </c>
      <c r="B838" s="408">
        <v>1</v>
      </c>
      <c r="C838" s="425" t="s">
        <v>624</v>
      </c>
      <c r="D838" s="422"/>
      <c r="E838" s="422"/>
      <c r="F838" s="422"/>
      <c r="G838" s="422"/>
      <c r="H838" s="422"/>
      <c r="I838" s="422"/>
      <c r="J838" s="423" t="s">
        <v>565</v>
      </c>
      <c r="K838" s="424"/>
      <c r="L838" s="424"/>
      <c r="M838" s="424"/>
      <c r="N838" s="424"/>
      <c r="O838" s="424"/>
      <c r="P838" s="317" t="s">
        <v>623</v>
      </c>
      <c r="Q838" s="318"/>
      <c r="R838" s="318"/>
      <c r="S838" s="318"/>
      <c r="T838" s="318"/>
      <c r="U838" s="318"/>
      <c r="V838" s="318"/>
      <c r="W838" s="318"/>
      <c r="X838" s="318"/>
      <c r="Y838" s="319">
        <v>0.47599999999999998</v>
      </c>
      <c r="Z838" s="320"/>
      <c r="AA838" s="320"/>
      <c r="AB838" s="321"/>
      <c r="AC838" s="329" t="s">
        <v>196</v>
      </c>
      <c r="AD838" s="330"/>
      <c r="AE838" s="330"/>
      <c r="AF838" s="330"/>
      <c r="AG838" s="330"/>
      <c r="AH838" s="331" t="s">
        <v>565</v>
      </c>
      <c r="AI838" s="332"/>
      <c r="AJ838" s="332"/>
      <c r="AK838" s="332"/>
      <c r="AL838" s="331" t="s">
        <v>565</v>
      </c>
      <c r="AM838" s="332"/>
      <c r="AN838" s="332"/>
      <c r="AO838" s="332"/>
      <c r="AP838" s="322" t="s">
        <v>565</v>
      </c>
      <c r="AQ838" s="322"/>
      <c r="AR838" s="322"/>
      <c r="AS838" s="322"/>
      <c r="AT838" s="322"/>
      <c r="AU838" s="322"/>
      <c r="AV838" s="322"/>
      <c r="AW838" s="322"/>
      <c r="AX838" s="322"/>
    </row>
    <row r="839" spans="1:50" ht="30" customHeight="1" x14ac:dyDescent="0.15">
      <c r="A839" s="408">
        <v>3</v>
      </c>
      <c r="B839" s="408">
        <v>1</v>
      </c>
      <c r="C839" s="425" t="s">
        <v>625</v>
      </c>
      <c r="D839" s="422"/>
      <c r="E839" s="422"/>
      <c r="F839" s="422"/>
      <c r="G839" s="422"/>
      <c r="H839" s="422"/>
      <c r="I839" s="422"/>
      <c r="J839" s="423" t="s">
        <v>565</v>
      </c>
      <c r="K839" s="424"/>
      <c r="L839" s="424"/>
      <c r="M839" s="424"/>
      <c r="N839" s="424"/>
      <c r="O839" s="424"/>
      <c r="P839" s="317" t="s">
        <v>623</v>
      </c>
      <c r="Q839" s="318"/>
      <c r="R839" s="318"/>
      <c r="S839" s="318"/>
      <c r="T839" s="318"/>
      <c r="U839" s="318"/>
      <c r="V839" s="318"/>
      <c r="W839" s="318"/>
      <c r="X839" s="318"/>
      <c r="Y839" s="319">
        <v>0.46200000000000002</v>
      </c>
      <c r="Z839" s="320"/>
      <c r="AA839" s="320"/>
      <c r="AB839" s="321"/>
      <c r="AC839" s="329" t="s">
        <v>196</v>
      </c>
      <c r="AD839" s="330"/>
      <c r="AE839" s="330"/>
      <c r="AF839" s="330"/>
      <c r="AG839" s="330"/>
      <c r="AH839" s="331" t="s">
        <v>565</v>
      </c>
      <c r="AI839" s="332"/>
      <c r="AJ839" s="332"/>
      <c r="AK839" s="332"/>
      <c r="AL839" s="331" t="s">
        <v>565</v>
      </c>
      <c r="AM839" s="332"/>
      <c r="AN839" s="332"/>
      <c r="AO839" s="332"/>
      <c r="AP839" s="322" t="s">
        <v>565</v>
      </c>
      <c r="AQ839" s="322"/>
      <c r="AR839" s="322"/>
      <c r="AS839" s="322"/>
      <c r="AT839" s="322"/>
      <c r="AU839" s="322"/>
      <c r="AV839" s="322"/>
      <c r="AW839" s="322"/>
      <c r="AX839" s="322"/>
    </row>
    <row r="840" spans="1:50" ht="30" customHeight="1" x14ac:dyDescent="0.15">
      <c r="A840" s="408">
        <v>4</v>
      </c>
      <c r="B840" s="408">
        <v>1</v>
      </c>
      <c r="C840" s="425" t="s">
        <v>626</v>
      </c>
      <c r="D840" s="422"/>
      <c r="E840" s="422"/>
      <c r="F840" s="422"/>
      <c r="G840" s="422"/>
      <c r="H840" s="422"/>
      <c r="I840" s="422"/>
      <c r="J840" s="423" t="s">
        <v>565</v>
      </c>
      <c r="K840" s="424"/>
      <c r="L840" s="424"/>
      <c r="M840" s="424"/>
      <c r="N840" s="424"/>
      <c r="O840" s="424"/>
      <c r="P840" s="317" t="s">
        <v>623</v>
      </c>
      <c r="Q840" s="318"/>
      <c r="R840" s="318"/>
      <c r="S840" s="318"/>
      <c r="T840" s="318"/>
      <c r="U840" s="318"/>
      <c r="V840" s="318"/>
      <c r="W840" s="318"/>
      <c r="X840" s="318"/>
      <c r="Y840" s="319">
        <v>0.40600000000000003</v>
      </c>
      <c r="Z840" s="320"/>
      <c r="AA840" s="320"/>
      <c r="AB840" s="321"/>
      <c r="AC840" s="329" t="s">
        <v>196</v>
      </c>
      <c r="AD840" s="330"/>
      <c r="AE840" s="330"/>
      <c r="AF840" s="330"/>
      <c r="AG840" s="330"/>
      <c r="AH840" s="331" t="s">
        <v>565</v>
      </c>
      <c r="AI840" s="332"/>
      <c r="AJ840" s="332"/>
      <c r="AK840" s="332"/>
      <c r="AL840" s="331" t="s">
        <v>565</v>
      </c>
      <c r="AM840" s="332"/>
      <c r="AN840" s="332"/>
      <c r="AO840" s="332"/>
      <c r="AP840" s="322" t="s">
        <v>565</v>
      </c>
      <c r="AQ840" s="322"/>
      <c r="AR840" s="322"/>
      <c r="AS840" s="322"/>
      <c r="AT840" s="322"/>
      <c r="AU840" s="322"/>
      <c r="AV840" s="322"/>
      <c r="AW840" s="322"/>
      <c r="AX840" s="322"/>
    </row>
    <row r="841" spans="1:50" ht="30" customHeight="1" x14ac:dyDescent="0.15">
      <c r="A841" s="408">
        <v>5</v>
      </c>
      <c r="B841" s="408">
        <v>1</v>
      </c>
      <c r="C841" s="425" t="s">
        <v>627</v>
      </c>
      <c r="D841" s="422"/>
      <c r="E841" s="422"/>
      <c r="F841" s="422"/>
      <c r="G841" s="422"/>
      <c r="H841" s="422"/>
      <c r="I841" s="422"/>
      <c r="J841" s="423" t="s">
        <v>565</v>
      </c>
      <c r="K841" s="424"/>
      <c r="L841" s="424"/>
      <c r="M841" s="424"/>
      <c r="N841" s="424"/>
      <c r="O841" s="424"/>
      <c r="P841" s="317" t="s">
        <v>623</v>
      </c>
      <c r="Q841" s="318"/>
      <c r="R841" s="318"/>
      <c r="S841" s="318"/>
      <c r="T841" s="318"/>
      <c r="U841" s="318"/>
      <c r="V841" s="318"/>
      <c r="W841" s="318"/>
      <c r="X841" s="318"/>
      <c r="Y841" s="319">
        <v>0.378</v>
      </c>
      <c r="Z841" s="320"/>
      <c r="AA841" s="320"/>
      <c r="AB841" s="321"/>
      <c r="AC841" s="329" t="s">
        <v>196</v>
      </c>
      <c r="AD841" s="330"/>
      <c r="AE841" s="330"/>
      <c r="AF841" s="330"/>
      <c r="AG841" s="330"/>
      <c r="AH841" s="331" t="s">
        <v>565</v>
      </c>
      <c r="AI841" s="332"/>
      <c r="AJ841" s="332"/>
      <c r="AK841" s="332"/>
      <c r="AL841" s="331" t="s">
        <v>565</v>
      </c>
      <c r="AM841" s="332"/>
      <c r="AN841" s="332"/>
      <c r="AO841" s="332"/>
      <c r="AP841" s="322" t="s">
        <v>565</v>
      </c>
      <c r="AQ841" s="322"/>
      <c r="AR841" s="322"/>
      <c r="AS841" s="322"/>
      <c r="AT841" s="322"/>
      <c r="AU841" s="322"/>
      <c r="AV841" s="322"/>
      <c r="AW841" s="322"/>
      <c r="AX841" s="322"/>
    </row>
    <row r="842" spans="1:50" ht="30" customHeight="1" x14ac:dyDescent="0.15">
      <c r="A842" s="408">
        <v>6</v>
      </c>
      <c r="B842" s="408">
        <v>1</v>
      </c>
      <c r="C842" s="425" t="s">
        <v>628</v>
      </c>
      <c r="D842" s="422"/>
      <c r="E842" s="422"/>
      <c r="F842" s="422"/>
      <c r="G842" s="422"/>
      <c r="H842" s="422"/>
      <c r="I842" s="422"/>
      <c r="J842" s="423" t="s">
        <v>565</v>
      </c>
      <c r="K842" s="424"/>
      <c r="L842" s="424"/>
      <c r="M842" s="424"/>
      <c r="N842" s="424"/>
      <c r="O842" s="424"/>
      <c r="P842" s="317" t="s">
        <v>623</v>
      </c>
      <c r="Q842" s="318"/>
      <c r="R842" s="318"/>
      <c r="S842" s="318"/>
      <c r="T842" s="318"/>
      <c r="U842" s="318"/>
      <c r="V842" s="318"/>
      <c r="W842" s="318"/>
      <c r="X842" s="318"/>
      <c r="Y842" s="319">
        <v>0.36399999999999999</v>
      </c>
      <c r="Z842" s="320"/>
      <c r="AA842" s="320"/>
      <c r="AB842" s="321"/>
      <c r="AC842" s="329" t="s">
        <v>196</v>
      </c>
      <c r="AD842" s="330"/>
      <c r="AE842" s="330"/>
      <c r="AF842" s="330"/>
      <c r="AG842" s="330"/>
      <c r="AH842" s="331" t="s">
        <v>565</v>
      </c>
      <c r="AI842" s="332"/>
      <c r="AJ842" s="332"/>
      <c r="AK842" s="332"/>
      <c r="AL842" s="331" t="s">
        <v>565</v>
      </c>
      <c r="AM842" s="332"/>
      <c r="AN842" s="332"/>
      <c r="AO842" s="332"/>
      <c r="AP842" s="322" t="s">
        <v>565</v>
      </c>
      <c r="AQ842" s="322"/>
      <c r="AR842" s="322"/>
      <c r="AS842" s="322"/>
      <c r="AT842" s="322"/>
      <c r="AU842" s="322"/>
      <c r="AV842" s="322"/>
      <c r="AW842" s="322"/>
      <c r="AX842" s="322"/>
    </row>
    <row r="843" spans="1:50" ht="30" customHeight="1" x14ac:dyDescent="0.15">
      <c r="A843" s="408">
        <v>7</v>
      </c>
      <c r="B843" s="408">
        <v>1</v>
      </c>
      <c r="C843" s="425" t="s">
        <v>629</v>
      </c>
      <c r="D843" s="422"/>
      <c r="E843" s="422"/>
      <c r="F843" s="422"/>
      <c r="G843" s="422"/>
      <c r="H843" s="422"/>
      <c r="I843" s="422"/>
      <c r="J843" s="423" t="s">
        <v>565</v>
      </c>
      <c r="K843" s="424"/>
      <c r="L843" s="424"/>
      <c r="M843" s="424"/>
      <c r="N843" s="424"/>
      <c r="O843" s="424"/>
      <c r="P843" s="317" t="s">
        <v>623</v>
      </c>
      <c r="Q843" s="318"/>
      <c r="R843" s="318"/>
      <c r="S843" s="318"/>
      <c r="T843" s="318"/>
      <c r="U843" s="318"/>
      <c r="V843" s="318"/>
      <c r="W843" s="318"/>
      <c r="X843" s="318"/>
      <c r="Y843" s="319">
        <v>0.36399999999999999</v>
      </c>
      <c r="Z843" s="320"/>
      <c r="AA843" s="320"/>
      <c r="AB843" s="321"/>
      <c r="AC843" s="329" t="s">
        <v>196</v>
      </c>
      <c r="AD843" s="330"/>
      <c r="AE843" s="330"/>
      <c r="AF843" s="330"/>
      <c r="AG843" s="330"/>
      <c r="AH843" s="331" t="s">
        <v>565</v>
      </c>
      <c r="AI843" s="332"/>
      <c r="AJ843" s="332"/>
      <c r="AK843" s="332"/>
      <c r="AL843" s="331" t="s">
        <v>565</v>
      </c>
      <c r="AM843" s="332"/>
      <c r="AN843" s="332"/>
      <c r="AO843" s="332"/>
      <c r="AP843" s="322" t="s">
        <v>565</v>
      </c>
      <c r="AQ843" s="322"/>
      <c r="AR843" s="322"/>
      <c r="AS843" s="322"/>
      <c r="AT843" s="322"/>
      <c r="AU843" s="322"/>
      <c r="AV843" s="322"/>
      <c r="AW843" s="322"/>
      <c r="AX843" s="322"/>
    </row>
    <row r="844" spans="1:50" ht="30" customHeight="1" x14ac:dyDescent="0.15">
      <c r="A844" s="408">
        <v>8</v>
      </c>
      <c r="B844" s="408">
        <v>1</v>
      </c>
      <c r="C844" s="425" t="s">
        <v>630</v>
      </c>
      <c r="D844" s="422"/>
      <c r="E844" s="422"/>
      <c r="F844" s="422"/>
      <c r="G844" s="422"/>
      <c r="H844" s="422"/>
      <c r="I844" s="422"/>
      <c r="J844" s="423" t="s">
        <v>565</v>
      </c>
      <c r="K844" s="424"/>
      <c r="L844" s="424"/>
      <c r="M844" s="424"/>
      <c r="N844" s="424"/>
      <c r="O844" s="424"/>
      <c r="P844" s="317" t="s">
        <v>623</v>
      </c>
      <c r="Q844" s="318"/>
      <c r="R844" s="318"/>
      <c r="S844" s="318"/>
      <c r="T844" s="318"/>
      <c r="U844" s="318"/>
      <c r="V844" s="318"/>
      <c r="W844" s="318"/>
      <c r="X844" s="318"/>
      <c r="Y844" s="319">
        <v>0.33600000000000002</v>
      </c>
      <c r="Z844" s="320"/>
      <c r="AA844" s="320"/>
      <c r="AB844" s="321"/>
      <c r="AC844" s="329" t="s">
        <v>196</v>
      </c>
      <c r="AD844" s="330"/>
      <c r="AE844" s="330"/>
      <c r="AF844" s="330"/>
      <c r="AG844" s="330"/>
      <c r="AH844" s="331" t="s">
        <v>565</v>
      </c>
      <c r="AI844" s="332"/>
      <c r="AJ844" s="332"/>
      <c r="AK844" s="332"/>
      <c r="AL844" s="331" t="s">
        <v>565</v>
      </c>
      <c r="AM844" s="332"/>
      <c r="AN844" s="332"/>
      <c r="AO844" s="332"/>
      <c r="AP844" s="322" t="s">
        <v>565</v>
      </c>
      <c r="AQ844" s="322"/>
      <c r="AR844" s="322"/>
      <c r="AS844" s="322"/>
      <c r="AT844" s="322"/>
      <c r="AU844" s="322"/>
      <c r="AV844" s="322"/>
      <c r="AW844" s="322"/>
      <c r="AX844" s="322"/>
    </row>
    <row r="845" spans="1:50" ht="30" customHeight="1" x14ac:dyDescent="0.15">
      <c r="A845" s="408">
        <v>9</v>
      </c>
      <c r="B845" s="408">
        <v>1</v>
      </c>
      <c r="C845" s="425" t="s">
        <v>631</v>
      </c>
      <c r="D845" s="422"/>
      <c r="E845" s="422"/>
      <c r="F845" s="422"/>
      <c r="G845" s="422"/>
      <c r="H845" s="422"/>
      <c r="I845" s="422"/>
      <c r="J845" s="423" t="s">
        <v>565</v>
      </c>
      <c r="K845" s="424"/>
      <c r="L845" s="424"/>
      <c r="M845" s="424"/>
      <c r="N845" s="424"/>
      <c r="O845" s="424"/>
      <c r="P845" s="317" t="s">
        <v>623</v>
      </c>
      <c r="Q845" s="318"/>
      <c r="R845" s="318"/>
      <c r="S845" s="318"/>
      <c r="T845" s="318"/>
      <c r="U845" s="318"/>
      <c r="V845" s="318"/>
      <c r="W845" s="318"/>
      <c r="X845" s="318"/>
      <c r="Y845" s="319">
        <v>0.28000000000000003</v>
      </c>
      <c r="Z845" s="320"/>
      <c r="AA845" s="320"/>
      <c r="AB845" s="321"/>
      <c r="AC845" s="329" t="s">
        <v>196</v>
      </c>
      <c r="AD845" s="330"/>
      <c r="AE845" s="330"/>
      <c r="AF845" s="330"/>
      <c r="AG845" s="330"/>
      <c r="AH845" s="331" t="s">
        <v>565</v>
      </c>
      <c r="AI845" s="332"/>
      <c r="AJ845" s="332"/>
      <c r="AK845" s="332"/>
      <c r="AL845" s="331" t="s">
        <v>565</v>
      </c>
      <c r="AM845" s="332"/>
      <c r="AN845" s="332"/>
      <c r="AO845" s="332"/>
      <c r="AP845" s="322" t="s">
        <v>565</v>
      </c>
      <c r="AQ845" s="322"/>
      <c r="AR845" s="322"/>
      <c r="AS845" s="322"/>
      <c r="AT845" s="322"/>
      <c r="AU845" s="322"/>
      <c r="AV845" s="322"/>
      <c r="AW845" s="322"/>
      <c r="AX845" s="322"/>
    </row>
    <row r="846" spans="1:50" ht="30" customHeight="1" x14ac:dyDescent="0.15">
      <c r="A846" s="408">
        <v>10</v>
      </c>
      <c r="B846" s="408">
        <v>1</v>
      </c>
      <c r="C846" s="425" t="s">
        <v>632</v>
      </c>
      <c r="D846" s="422"/>
      <c r="E846" s="422"/>
      <c r="F846" s="422"/>
      <c r="G846" s="422"/>
      <c r="H846" s="422"/>
      <c r="I846" s="422"/>
      <c r="J846" s="423" t="s">
        <v>565</v>
      </c>
      <c r="K846" s="424"/>
      <c r="L846" s="424"/>
      <c r="M846" s="424"/>
      <c r="N846" s="424"/>
      <c r="O846" s="424"/>
      <c r="P846" s="317" t="s">
        <v>623</v>
      </c>
      <c r="Q846" s="318"/>
      <c r="R846" s="318"/>
      <c r="S846" s="318"/>
      <c r="T846" s="318"/>
      <c r="U846" s="318"/>
      <c r="V846" s="318"/>
      <c r="W846" s="318"/>
      <c r="X846" s="318"/>
      <c r="Y846" s="319">
        <v>0.28000000000000003</v>
      </c>
      <c r="Z846" s="320"/>
      <c r="AA846" s="320"/>
      <c r="AB846" s="321"/>
      <c r="AC846" s="329" t="s">
        <v>196</v>
      </c>
      <c r="AD846" s="330"/>
      <c r="AE846" s="330"/>
      <c r="AF846" s="330"/>
      <c r="AG846" s="330"/>
      <c r="AH846" s="331" t="s">
        <v>565</v>
      </c>
      <c r="AI846" s="332"/>
      <c r="AJ846" s="332"/>
      <c r="AK846" s="332"/>
      <c r="AL846" s="331" t="s">
        <v>565</v>
      </c>
      <c r="AM846" s="332"/>
      <c r="AN846" s="332"/>
      <c r="AO846" s="332"/>
      <c r="AP846" s="322" t="s">
        <v>565</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491</v>
      </c>
      <c r="AI869" s="350"/>
      <c r="AJ869" s="350"/>
      <c r="AK869" s="350"/>
      <c r="AL869" s="350" t="s">
        <v>21</v>
      </c>
      <c r="AM869" s="350"/>
      <c r="AN869" s="350"/>
      <c r="AO869" s="426"/>
      <c r="AP869" s="427" t="s">
        <v>420</v>
      </c>
      <c r="AQ869" s="427"/>
      <c r="AR869" s="427"/>
      <c r="AS869" s="427"/>
      <c r="AT869" s="427"/>
      <c r="AU869" s="427"/>
      <c r="AV869" s="427"/>
      <c r="AW869" s="427"/>
      <c r="AX869" s="427"/>
    </row>
    <row r="870" spans="1:50" ht="30" customHeight="1" x14ac:dyDescent="0.15">
      <c r="A870" s="408">
        <v>1</v>
      </c>
      <c r="B870" s="408">
        <v>1</v>
      </c>
      <c r="C870" s="425" t="s">
        <v>622</v>
      </c>
      <c r="D870" s="422"/>
      <c r="E870" s="422"/>
      <c r="F870" s="422"/>
      <c r="G870" s="422"/>
      <c r="H870" s="422"/>
      <c r="I870" s="422"/>
      <c r="J870" s="423" t="s">
        <v>565</v>
      </c>
      <c r="K870" s="424"/>
      <c r="L870" s="424"/>
      <c r="M870" s="424"/>
      <c r="N870" s="424"/>
      <c r="O870" s="424"/>
      <c r="P870" s="317" t="s">
        <v>633</v>
      </c>
      <c r="Q870" s="318"/>
      <c r="R870" s="318"/>
      <c r="S870" s="318"/>
      <c r="T870" s="318"/>
      <c r="U870" s="318"/>
      <c r="V870" s="318"/>
      <c r="W870" s="318"/>
      <c r="X870" s="318"/>
      <c r="Y870" s="319">
        <v>0.27800000000000002</v>
      </c>
      <c r="Z870" s="320"/>
      <c r="AA870" s="320"/>
      <c r="AB870" s="321"/>
      <c r="AC870" s="329" t="s">
        <v>196</v>
      </c>
      <c r="AD870" s="330"/>
      <c r="AE870" s="330"/>
      <c r="AF870" s="330"/>
      <c r="AG870" s="330"/>
      <c r="AH870" s="331" t="s">
        <v>565</v>
      </c>
      <c r="AI870" s="332"/>
      <c r="AJ870" s="332"/>
      <c r="AK870" s="332"/>
      <c r="AL870" s="331" t="s">
        <v>565</v>
      </c>
      <c r="AM870" s="332"/>
      <c r="AN870" s="332"/>
      <c r="AO870" s="332"/>
      <c r="AP870" s="322" t="s">
        <v>565</v>
      </c>
      <c r="AQ870" s="322"/>
      <c r="AR870" s="322"/>
      <c r="AS870" s="322"/>
      <c r="AT870" s="322"/>
      <c r="AU870" s="322"/>
      <c r="AV870" s="322"/>
      <c r="AW870" s="322"/>
      <c r="AX870" s="322"/>
    </row>
    <row r="871" spans="1:50" ht="30" customHeight="1" x14ac:dyDescent="0.15">
      <c r="A871" s="408">
        <v>2</v>
      </c>
      <c r="B871" s="408">
        <v>1</v>
      </c>
      <c r="C871" s="425" t="s">
        <v>624</v>
      </c>
      <c r="D871" s="422"/>
      <c r="E871" s="422"/>
      <c r="F871" s="422"/>
      <c r="G871" s="422"/>
      <c r="H871" s="422"/>
      <c r="I871" s="422"/>
      <c r="J871" s="423" t="s">
        <v>565</v>
      </c>
      <c r="K871" s="424"/>
      <c r="L871" s="424"/>
      <c r="M871" s="424"/>
      <c r="N871" s="424"/>
      <c r="O871" s="424"/>
      <c r="P871" s="317" t="s">
        <v>633</v>
      </c>
      <c r="Q871" s="318"/>
      <c r="R871" s="318"/>
      <c r="S871" s="318"/>
      <c r="T871" s="318"/>
      <c r="U871" s="318"/>
      <c r="V871" s="318"/>
      <c r="W871" s="318"/>
      <c r="X871" s="318"/>
      <c r="Y871" s="319">
        <v>0.251</v>
      </c>
      <c r="Z871" s="320"/>
      <c r="AA871" s="320"/>
      <c r="AB871" s="321"/>
      <c r="AC871" s="329" t="s">
        <v>196</v>
      </c>
      <c r="AD871" s="330"/>
      <c r="AE871" s="330"/>
      <c r="AF871" s="330"/>
      <c r="AG871" s="330"/>
      <c r="AH871" s="331" t="s">
        <v>565</v>
      </c>
      <c r="AI871" s="332"/>
      <c r="AJ871" s="332"/>
      <c r="AK871" s="332"/>
      <c r="AL871" s="331" t="s">
        <v>565</v>
      </c>
      <c r="AM871" s="332"/>
      <c r="AN871" s="332"/>
      <c r="AO871" s="332"/>
      <c r="AP871" s="322" t="s">
        <v>565</v>
      </c>
      <c r="AQ871" s="322"/>
      <c r="AR871" s="322"/>
      <c r="AS871" s="322"/>
      <c r="AT871" s="322"/>
      <c r="AU871" s="322"/>
      <c r="AV871" s="322"/>
      <c r="AW871" s="322"/>
      <c r="AX871" s="322"/>
    </row>
    <row r="872" spans="1:50" ht="30" customHeight="1" x14ac:dyDescent="0.15">
      <c r="A872" s="408">
        <v>3</v>
      </c>
      <c r="B872" s="408">
        <v>1</v>
      </c>
      <c r="C872" s="425" t="s">
        <v>625</v>
      </c>
      <c r="D872" s="422"/>
      <c r="E872" s="422"/>
      <c r="F872" s="422"/>
      <c r="G872" s="422"/>
      <c r="H872" s="422"/>
      <c r="I872" s="422"/>
      <c r="J872" s="423" t="s">
        <v>565</v>
      </c>
      <c r="K872" s="424"/>
      <c r="L872" s="424"/>
      <c r="M872" s="424"/>
      <c r="N872" s="424"/>
      <c r="O872" s="424"/>
      <c r="P872" s="317" t="s">
        <v>633</v>
      </c>
      <c r="Q872" s="318"/>
      <c r="R872" s="318"/>
      <c r="S872" s="318"/>
      <c r="T872" s="318"/>
      <c r="U872" s="318"/>
      <c r="V872" s="318"/>
      <c r="W872" s="318"/>
      <c r="X872" s="318"/>
      <c r="Y872" s="319">
        <v>7.2999999999999995E-2</v>
      </c>
      <c r="Z872" s="320"/>
      <c r="AA872" s="320"/>
      <c r="AB872" s="321"/>
      <c r="AC872" s="329" t="s">
        <v>196</v>
      </c>
      <c r="AD872" s="330"/>
      <c r="AE872" s="330"/>
      <c r="AF872" s="330"/>
      <c r="AG872" s="330"/>
      <c r="AH872" s="331" t="s">
        <v>565</v>
      </c>
      <c r="AI872" s="332"/>
      <c r="AJ872" s="332"/>
      <c r="AK872" s="332"/>
      <c r="AL872" s="331" t="s">
        <v>565</v>
      </c>
      <c r="AM872" s="332"/>
      <c r="AN872" s="332"/>
      <c r="AO872" s="332"/>
      <c r="AP872" s="322" t="s">
        <v>565</v>
      </c>
      <c r="AQ872" s="322"/>
      <c r="AR872" s="322"/>
      <c r="AS872" s="322"/>
      <c r="AT872" s="322"/>
      <c r="AU872" s="322"/>
      <c r="AV872" s="322"/>
      <c r="AW872" s="322"/>
      <c r="AX872" s="322"/>
    </row>
    <row r="873" spans="1:50" ht="30" customHeight="1" x14ac:dyDescent="0.15">
      <c r="A873" s="408">
        <v>4</v>
      </c>
      <c r="B873" s="408">
        <v>1</v>
      </c>
      <c r="C873" s="425" t="s">
        <v>626</v>
      </c>
      <c r="D873" s="422"/>
      <c r="E873" s="422"/>
      <c r="F873" s="422"/>
      <c r="G873" s="422"/>
      <c r="H873" s="422"/>
      <c r="I873" s="422"/>
      <c r="J873" s="423" t="s">
        <v>565</v>
      </c>
      <c r="K873" s="424"/>
      <c r="L873" s="424"/>
      <c r="M873" s="424"/>
      <c r="N873" s="424"/>
      <c r="O873" s="424"/>
      <c r="P873" s="317" t="s">
        <v>633</v>
      </c>
      <c r="Q873" s="318"/>
      <c r="R873" s="318"/>
      <c r="S873" s="318"/>
      <c r="T873" s="318"/>
      <c r="U873" s="318"/>
      <c r="V873" s="318"/>
      <c r="W873" s="318"/>
      <c r="X873" s="318"/>
      <c r="Y873" s="319">
        <v>7.1999999999999995E-2</v>
      </c>
      <c r="Z873" s="320"/>
      <c r="AA873" s="320"/>
      <c r="AB873" s="321"/>
      <c r="AC873" s="329" t="s">
        <v>196</v>
      </c>
      <c r="AD873" s="330"/>
      <c r="AE873" s="330"/>
      <c r="AF873" s="330"/>
      <c r="AG873" s="330"/>
      <c r="AH873" s="331" t="s">
        <v>565</v>
      </c>
      <c r="AI873" s="332"/>
      <c r="AJ873" s="332"/>
      <c r="AK873" s="332"/>
      <c r="AL873" s="331" t="s">
        <v>565</v>
      </c>
      <c r="AM873" s="332"/>
      <c r="AN873" s="332"/>
      <c r="AO873" s="332"/>
      <c r="AP873" s="322" t="s">
        <v>565</v>
      </c>
      <c r="AQ873" s="322"/>
      <c r="AR873" s="322"/>
      <c r="AS873" s="322"/>
      <c r="AT873" s="322"/>
      <c r="AU873" s="322"/>
      <c r="AV873" s="322"/>
      <c r="AW873" s="322"/>
      <c r="AX873" s="322"/>
    </row>
    <row r="874" spans="1:50" ht="30" customHeight="1" x14ac:dyDescent="0.15">
      <c r="A874" s="408">
        <v>5</v>
      </c>
      <c r="B874" s="408">
        <v>1</v>
      </c>
      <c r="C874" s="425" t="s">
        <v>627</v>
      </c>
      <c r="D874" s="422"/>
      <c r="E874" s="422"/>
      <c r="F874" s="422"/>
      <c r="G874" s="422"/>
      <c r="H874" s="422"/>
      <c r="I874" s="422"/>
      <c r="J874" s="423" t="s">
        <v>565</v>
      </c>
      <c r="K874" s="424"/>
      <c r="L874" s="424"/>
      <c r="M874" s="424"/>
      <c r="N874" s="424"/>
      <c r="O874" s="424"/>
      <c r="P874" s="317" t="s">
        <v>633</v>
      </c>
      <c r="Q874" s="318"/>
      <c r="R874" s="318"/>
      <c r="S874" s="318"/>
      <c r="T874" s="318"/>
      <c r="U874" s="318"/>
      <c r="V874" s="318"/>
      <c r="W874" s="318"/>
      <c r="X874" s="318"/>
      <c r="Y874" s="319">
        <v>6.0999999999999999E-2</v>
      </c>
      <c r="Z874" s="320"/>
      <c r="AA874" s="320"/>
      <c r="AB874" s="321"/>
      <c r="AC874" s="329" t="s">
        <v>196</v>
      </c>
      <c r="AD874" s="330"/>
      <c r="AE874" s="330"/>
      <c r="AF874" s="330"/>
      <c r="AG874" s="330"/>
      <c r="AH874" s="331" t="s">
        <v>565</v>
      </c>
      <c r="AI874" s="332"/>
      <c r="AJ874" s="332"/>
      <c r="AK874" s="332"/>
      <c r="AL874" s="331" t="s">
        <v>565</v>
      </c>
      <c r="AM874" s="332"/>
      <c r="AN874" s="332"/>
      <c r="AO874" s="332"/>
      <c r="AP874" s="322" t="s">
        <v>565</v>
      </c>
      <c r="AQ874" s="322"/>
      <c r="AR874" s="322"/>
      <c r="AS874" s="322"/>
      <c r="AT874" s="322"/>
      <c r="AU874" s="322"/>
      <c r="AV874" s="322"/>
      <c r="AW874" s="322"/>
      <c r="AX874" s="322"/>
    </row>
    <row r="875" spans="1:50" ht="30" customHeight="1" x14ac:dyDescent="0.15">
      <c r="A875" s="408">
        <v>6</v>
      </c>
      <c r="B875" s="408">
        <v>1</v>
      </c>
      <c r="C875" s="425" t="s">
        <v>628</v>
      </c>
      <c r="D875" s="422"/>
      <c r="E875" s="422"/>
      <c r="F875" s="422"/>
      <c r="G875" s="422"/>
      <c r="H875" s="422"/>
      <c r="I875" s="422"/>
      <c r="J875" s="423" t="s">
        <v>565</v>
      </c>
      <c r="K875" s="424"/>
      <c r="L875" s="424"/>
      <c r="M875" s="424"/>
      <c r="N875" s="424"/>
      <c r="O875" s="424"/>
      <c r="P875" s="317" t="s">
        <v>633</v>
      </c>
      <c r="Q875" s="318"/>
      <c r="R875" s="318"/>
      <c r="S875" s="318"/>
      <c r="T875" s="318"/>
      <c r="U875" s="318"/>
      <c r="V875" s="318"/>
      <c r="W875" s="318"/>
      <c r="X875" s="318"/>
      <c r="Y875" s="319">
        <v>6.0999999999999999E-2</v>
      </c>
      <c r="Z875" s="320"/>
      <c r="AA875" s="320"/>
      <c r="AB875" s="321"/>
      <c r="AC875" s="329" t="s">
        <v>196</v>
      </c>
      <c r="AD875" s="330"/>
      <c r="AE875" s="330"/>
      <c r="AF875" s="330"/>
      <c r="AG875" s="330"/>
      <c r="AH875" s="331" t="s">
        <v>565</v>
      </c>
      <c r="AI875" s="332"/>
      <c r="AJ875" s="332"/>
      <c r="AK875" s="332"/>
      <c r="AL875" s="331" t="s">
        <v>565</v>
      </c>
      <c r="AM875" s="332"/>
      <c r="AN875" s="332"/>
      <c r="AO875" s="332"/>
      <c r="AP875" s="322" t="s">
        <v>565</v>
      </c>
      <c r="AQ875" s="322"/>
      <c r="AR875" s="322"/>
      <c r="AS875" s="322"/>
      <c r="AT875" s="322"/>
      <c r="AU875" s="322"/>
      <c r="AV875" s="322"/>
      <c r="AW875" s="322"/>
      <c r="AX875" s="322"/>
    </row>
    <row r="876" spans="1:50" ht="30" customHeight="1" x14ac:dyDescent="0.15">
      <c r="A876" s="408">
        <v>7</v>
      </c>
      <c r="B876" s="408">
        <v>1</v>
      </c>
      <c r="C876" s="425" t="s">
        <v>629</v>
      </c>
      <c r="D876" s="422"/>
      <c r="E876" s="422"/>
      <c r="F876" s="422"/>
      <c r="G876" s="422"/>
      <c r="H876" s="422"/>
      <c r="I876" s="422"/>
      <c r="J876" s="423" t="s">
        <v>565</v>
      </c>
      <c r="K876" s="424"/>
      <c r="L876" s="424"/>
      <c r="M876" s="424"/>
      <c r="N876" s="424"/>
      <c r="O876" s="424"/>
      <c r="P876" s="317" t="s">
        <v>633</v>
      </c>
      <c r="Q876" s="318"/>
      <c r="R876" s="318"/>
      <c r="S876" s="318"/>
      <c r="T876" s="318"/>
      <c r="U876" s="318"/>
      <c r="V876" s="318"/>
      <c r="W876" s="318"/>
      <c r="X876" s="318"/>
      <c r="Y876" s="319">
        <v>5.5E-2</v>
      </c>
      <c r="Z876" s="320"/>
      <c r="AA876" s="320"/>
      <c r="AB876" s="321"/>
      <c r="AC876" s="329" t="s">
        <v>196</v>
      </c>
      <c r="AD876" s="330"/>
      <c r="AE876" s="330"/>
      <c r="AF876" s="330"/>
      <c r="AG876" s="330"/>
      <c r="AH876" s="331" t="s">
        <v>565</v>
      </c>
      <c r="AI876" s="332"/>
      <c r="AJ876" s="332"/>
      <c r="AK876" s="332"/>
      <c r="AL876" s="331" t="s">
        <v>565</v>
      </c>
      <c r="AM876" s="332"/>
      <c r="AN876" s="332"/>
      <c r="AO876" s="332"/>
      <c r="AP876" s="322" t="s">
        <v>565</v>
      </c>
      <c r="AQ876" s="322"/>
      <c r="AR876" s="322"/>
      <c r="AS876" s="322"/>
      <c r="AT876" s="322"/>
      <c r="AU876" s="322"/>
      <c r="AV876" s="322"/>
      <c r="AW876" s="322"/>
      <c r="AX876" s="322"/>
    </row>
    <row r="877" spans="1:50" ht="30" customHeight="1" x14ac:dyDescent="0.15">
      <c r="A877" s="408">
        <v>8</v>
      </c>
      <c r="B877" s="408">
        <v>1</v>
      </c>
      <c r="C877" s="425" t="s">
        <v>630</v>
      </c>
      <c r="D877" s="422"/>
      <c r="E877" s="422"/>
      <c r="F877" s="422"/>
      <c r="G877" s="422"/>
      <c r="H877" s="422"/>
      <c r="I877" s="422"/>
      <c r="J877" s="423" t="s">
        <v>565</v>
      </c>
      <c r="K877" s="424"/>
      <c r="L877" s="424"/>
      <c r="M877" s="424"/>
      <c r="N877" s="424"/>
      <c r="O877" s="424"/>
      <c r="P877" s="317" t="s">
        <v>633</v>
      </c>
      <c r="Q877" s="318"/>
      <c r="R877" s="318"/>
      <c r="S877" s="318"/>
      <c r="T877" s="318"/>
      <c r="U877" s="318"/>
      <c r="V877" s="318"/>
      <c r="W877" s="318"/>
      <c r="X877" s="318"/>
      <c r="Y877" s="319">
        <v>4.2000000000000003E-2</v>
      </c>
      <c r="Z877" s="320"/>
      <c r="AA877" s="320"/>
      <c r="AB877" s="321"/>
      <c r="AC877" s="329" t="s">
        <v>196</v>
      </c>
      <c r="AD877" s="330"/>
      <c r="AE877" s="330"/>
      <c r="AF877" s="330"/>
      <c r="AG877" s="330"/>
      <c r="AH877" s="331" t="s">
        <v>565</v>
      </c>
      <c r="AI877" s="332"/>
      <c r="AJ877" s="332"/>
      <c r="AK877" s="332"/>
      <c r="AL877" s="331" t="s">
        <v>565</v>
      </c>
      <c r="AM877" s="332"/>
      <c r="AN877" s="332"/>
      <c r="AO877" s="332"/>
      <c r="AP877" s="322" t="s">
        <v>565</v>
      </c>
      <c r="AQ877" s="322"/>
      <c r="AR877" s="322"/>
      <c r="AS877" s="322"/>
      <c r="AT877" s="322"/>
      <c r="AU877" s="322"/>
      <c r="AV877" s="322"/>
      <c r="AW877" s="322"/>
      <c r="AX877" s="322"/>
    </row>
    <row r="878" spans="1:50" ht="30" customHeight="1" x14ac:dyDescent="0.15">
      <c r="A878" s="408">
        <v>9</v>
      </c>
      <c r="B878" s="408">
        <v>1</v>
      </c>
      <c r="C878" s="425" t="s">
        <v>631</v>
      </c>
      <c r="D878" s="422"/>
      <c r="E878" s="422"/>
      <c r="F878" s="422"/>
      <c r="G878" s="422"/>
      <c r="H878" s="422"/>
      <c r="I878" s="422"/>
      <c r="J878" s="423" t="s">
        <v>565</v>
      </c>
      <c r="K878" s="424"/>
      <c r="L878" s="424"/>
      <c r="M878" s="424"/>
      <c r="N878" s="424"/>
      <c r="O878" s="424"/>
      <c r="P878" s="317" t="s">
        <v>633</v>
      </c>
      <c r="Q878" s="318"/>
      <c r="R878" s="318"/>
      <c r="S878" s="318"/>
      <c r="T878" s="318"/>
      <c r="U878" s="318"/>
      <c r="V878" s="318"/>
      <c r="W878" s="318"/>
      <c r="X878" s="318"/>
      <c r="Y878" s="319">
        <v>3.6999999999999998E-2</v>
      </c>
      <c r="Z878" s="320"/>
      <c r="AA878" s="320"/>
      <c r="AB878" s="321"/>
      <c r="AC878" s="329" t="s">
        <v>196</v>
      </c>
      <c r="AD878" s="330"/>
      <c r="AE878" s="330"/>
      <c r="AF878" s="330"/>
      <c r="AG878" s="330"/>
      <c r="AH878" s="331" t="s">
        <v>565</v>
      </c>
      <c r="AI878" s="332"/>
      <c r="AJ878" s="332"/>
      <c r="AK878" s="332"/>
      <c r="AL878" s="331" t="s">
        <v>565</v>
      </c>
      <c r="AM878" s="332"/>
      <c r="AN878" s="332"/>
      <c r="AO878" s="332"/>
      <c r="AP878" s="322" t="s">
        <v>565</v>
      </c>
      <c r="AQ878" s="322"/>
      <c r="AR878" s="322"/>
      <c r="AS878" s="322"/>
      <c r="AT878" s="322"/>
      <c r="AU878" s="322"/>
      <c r="AV878" s="322"/>
      <c r="AW878" s="322"/>
      <c r="AX878" s="322"/>
    </row>
    <row r="879" spans="1:50" ht="30" customHeight="1" x14ac:dyDescent="0.15">
      <c r="A879" s="408">
        <v>10</v>
      </c>
      <c r="B879" s="408">
        <v>1</v>
      </c>
      <c r="C879" s="425" t="s">
        <v>632</v>
      </c>
      <c r="D879" s="422"/>
      <c r="E879" s="422"/>
      <c r="F879" s="422"/>
      <c r="G879" s="422"/>
      <c r="H879" s="422"/>
      <c r="I879" s="422"/>
      <c r="J879" s="423" t="s">
        <v>565</v>
      </c>
      <c r="K879" s="424"/>
      <c r="L879" s="424"/>
      <c r="M879" s="424"/>
      <c r="N879" s="424"/>
      <c r="O879" s="424"/>
      <c r="P879" s="317" t="s">
        <v>633</v>
      </c>
      <c r="Q879" s="318"/>
      <c r="R879" s="318"/>
      <c r="S879" s="318"/>
      <c r="T879" s="318"/>
      <c r="U879" s="318"/>
      <c r="V879" s="318"/>
      <c r="W879" s="318"/>
      <c r="X879" s="318"/>
      <c r="Y879" s="319">
        <v>3.1E-2</v>
      </c>
      <c r="Z879" s="320"/>
      <c r="AA879" s="320"/>
      <c r="AB879" s="321"/>
      <c r="AC879" s="329" t="s">
        <v>196</v>
      </c>
      <c r="AD879" s="330"/>
      <c r="AE879" s="330"/>
      <c r="AF879" s="330"/>
      <c r="AG879" s="330"/>
      <c r="AH879" s="331" t="s">
        <v>565</v>
      </c>
      <c r="AI879" s="332"/>
      <c r="AJ879" s="332"/>
      <c r="AK879" s="332"/>
      <c r="AL879" s="331" t="s">
        <v>565</v>
      </c>
      <c r="AM879" s="332"/>
      <c r="AN879" s="332"/>
      <c r="AO879" s="332"/>
      <c r="AP879" s="322" t="s">
        <v>565</v>
      </c>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491</v>
      </c>
      <c r="AI902" s="350"/>
      <c r="AJ902" s="350"/>
      <c r="AK902" s="350"/>
      <c r="AL902" s="350" t="s">
        <v>21</v>
      </c>
      <c r="AM902" s="350"/>
      <c r="AN902" s="350"/>
      <c r="AO902" s="426"/>
      <c r="AP902" s="427" t="s">
        <v>420</v>
      </c>
      <c r="AQ902" s="427"/>
      <c r="AR902" s="427"/>
      <c r="AS902" s="427"/>
      <c r="AT902" s="427"/>
      <c r="AU902" s="427"/>
      <c r="AV902" s="427"/>
      <c r="AW902" s="427"/>
      <c r="AX902" s="427"/>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491</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491</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491</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491</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491</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1"/>
      <c r="E1101" s="277" t="s">
        <v>384</v>
      </c>
      <c r="F1101" s="891"/>
      <c r="G1101" s="891"/>
      <c r="H1101" s="891"/>
      <c r="I1101" s="891"/>
      <c r="J1101" s="277" t="s">
        <v>419</v>
      </c>
      <c r="K1101" s="277"/>
      <c r="L1101" s="277"/>
      <c r="M1101" s="277"/>
      <c r="N1101" s="277"/>
      <c r="O1101" s="277"/>
      <c r="P1101" s="348" t="s">
        <v>27</v>
      </c>
      <c r="Q1101" s="348"/>
      <c r="R1101" s="348"/>
      <c r="S1101" s="348"/>
      <c r="T1101" s="348"/>
      <c r="U1101" s="348"/>
      <c r="V1101" s="348"/>
      <c r="W1101" s="348"/>
      <c r="X1101" s="348"/>
      <c r="Y1101" s="277" t="s">
        <v>421</v>
      </c>
      <c r="Z1101" s="891"/>
      <c r="AA1101" s="891"/>
      <c r="AB1101" s="891"/>
      <c r="AC1101" s="277" t="s">
        <v>367</v>
      </c>
      <c r="AD1101" s="277"/>
      <c r="AE1101" s="277"/>
      <c r="AF1101" s="277"/>
      <c r="AG1101" s="277"/>
      <c r="AH1101" s="348" t="s">
        <v>380</v>
      </c>
      <c r="AI1101" s="349"/>
      <c r="AJ1101" s="349"/>
      <c r="AK1101" s="349"/>
      <c r="AL1101" s="349" t="s">
        <v>21</v>
      </c>
      <c r="AM1101" s="349"/>
      <c r="AN1101" s="349"/>
      <c r="AO1101" s="894"/>
      <c r="AP1101" s="427" t="s">
        <v>453</v>
      </c>
      <c r="AQ1101" s="427"/>
      <c r="AR1101" s="427"/>
      <c r="AS1101" s="427"/>
      <c r="AT1101" s="427"/>
      <c r="AU1101" s="427"/>
      <c r="AV1101" s="427"/>
      <c r="AW1101" s="427"/>
      <c r="AX1101" s="427"/>
    </row>
    <row r="1102" spans="1:50" ht="30" customHeight="1" x14ac:dyDescent="0.15">
      <c r="A1102" s="408">
        <v>1</v>
      </c>
      <c r="B1102" s="408">
        <v>1</v>
      </c>
      <c r="C1102" s="893"/>
      <c r="D1102" s="893"/>
      <c r="E1102" s="261" t="s">
        <v>572</v>
      </c>
      <c r="F1102" s="892"/>
      <c r="G1102" s="892"/>
      <c r="H1102" s="892"/>
      <c r="I1102" s="892"/>
      <c r="J1102" s="423" t="s">
        <v>573</v>
      </c>
      <c r="K1102" s="424"/>
      <c r="L1102" s="424"/>
      <c r="M1102" s="424"/>
      <c r="N1102" s="424"/>
      <c r="O1102" s="424"/>
      <c r="P1102" s="317" t="s">
        <v>572</v>
      </c>
      <c r="Q1102" s="318"/>
      <c r="R1102" s="318"/>
      <c r="S1102" s="318"/>
      <c r="T1102" s="318"/>
      <c r="U1102" s="318"/>
      <c r="V1102" s="318"/>
      <c r="W1102" s="318"/>
      <c r="X1102" s="318"/>
      <c r="Y1102" s="319" t="s">
        <v>574</v>
      </c>
      <c r="Z1102" s="320"/>
      <c r="AA1102" s="320"/>
      <c r="AB1102" s="321"/>
      <c r="AC1102" s="323"/>
      <c r="AD1102" s="323"/>
      <c r="AE1102" s="323"/>
      <c r="AF1102" s="323"/>
      <c r="AG1102" s="323"/>
      <c r="AH1102" s="324" t="s">
        <v>573</v>
      </c>
      <c r="AI1102" s="325"/>
      <c r="AJ1102" s="325"/>
      <c r="AK1102" s="325"/>
      <c r="AL1102" s="326" t="s">
        <v>575</v>
      </c>
      <c r="AM1102" s="327"/>
      <c r="AN1102" s="327"/>
      <c r="AO1102" s="328"/>
      <c r="AP1102" s="322" t="s">
        <v>572</v>
      </c>
      <c r="AQ1102" s="322"/>
      <c r="AR1102" s="322"/>
      <c r="AS1102" s="322"/>
      <c r="AT1102" s="322"/>
      <c r="AU1102" s="322"/>
      <c r="AV1102" s="322"/>
      <c r="AW1102" s="322"/>
      <c r="AX1102" s="322"/>
    </row>
    <row r="1103" spans="1:50" ht="30" hidden="1" customHeight="1" x14ac:dyDescent="0.15">
      <c r="A1103" s="408">
        <v>2</v>
      </c>
      <c r="B1103" s="408">
        <v>1</v>
      </c>
      <c r="C1103" s="893"/>
      <c r="D1103" s="893"/>
      <c r="E1103" s="892"/>
      <c r="F1103" s="892"/>
      <c r="G1103" s="892"/>
      <c r="H1103" s="892"/>
      <c r="I1103" s="89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3"/>
      <c r="D1104" s="893"/>
      <c r="E1104" s="892"/>
      <c r="F1104" s="892"/>
      <c r="G1104" s="892"/>
      <c r="H1104" s="892"/>
      <c r="I1104" s="89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3"/>
      <c r="D1105" s="893"/>
      <c r="E1105" s="892"/>
      <c r="F1105" s="892"/>
      <c r="G1105" s="892"/>
      <c r="H1105" s="892"/>
      <c r="I1105" s="89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3"/>
      <c r="D1106" s="893"/>
      <c r="E1106" s="892"/>
      <c r="F1106" s="892"/>
      <c r="G1106" s="892"/>
      <c r="H1106" s="892"/>
      <c r="I1106" s="89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3"/>
      <c r="D1107" s="893"/>
      <c r="E1107" s="892"/>
      <c r="F1107" s="892"/>
      <c r="G1107" s="892"/>
      <c r="H1107" s="892"/>
      <c r="I1107" s="89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3"/>
      <c r="D1108" s="893"/>
      <c r="E1108" s="892"/>
      <c r="F1108" s="892"/>
      <c r="G1108" s="892"/>
      <c r="H1108" s="892"/>
      <c r="I1108" s="89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3"/>
      <c r="D1109" s="893"/>
      <c r="E1109" s="892"/>
      <c r="F1109" s="892"/>
      <c r="G1109" s="892"/>
      <c r="H1109" s="892"/>
      <c r="I1109" s="89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3"/>
      <c r="D1110" s="893"/>
      <c r="E1110" s="892"/>
      <c r="F1110" s="892"/>
      <c r="G1110" s="892"/>
      <c r="H1110" s="892"/>
      <c r="I1110" s="89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3"/>
      <c r="D1111" s="893"/>
      <c r="E1111" s="892"/>
      <c r="F1111" s="892"/>
      <c r="G1111" s="892"/>
      <c r="H1111" s="892"/>
      <c r="I1111" s="89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3"/>
      <c r="D1112" s="893"/>
      <c r="E1112" s="892"/>
      <c r="F1112" s="892"/>
      <c r="G1112" s="892"/>
      <c r="H1112" s="892"/>
      <c r="I1112" s="89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3"/>
      <c r="D1113" s="893"/>
      <c r="E1113" s="892"/>
      <c r="F1113" s="892"/>
      <c r="G1113" s="892"/>
      <c r="H1113" s="892"/>
      <c r="I1113" s="89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3"/>
      <c r="D1114" s="893"/>
      <c r="E1114" s="892"/>
      <c r="F1114" s="892"/>
      <c r="G1114" s="892"/>
      <c r="H1114" s="892"/>
      <c r="I1114" s="89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3"/>
      <c r="D1115" s="893"/>
      <c r="E1115" s="892"/>
      <c r="F1115" s="892"/>
      <c r="G1115" s="892"/>
      <c r="H1115" s="892"/>
      <c r="I1115" s="89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3"/>
      <c r="D1116" s="893"/>
      <c r="E1116" s="892"/>
      <c r="F1116" s="892"/>
      <c r="G1116" s="892"/>
      <c r="H1116" s="892"/>
      <c r="I1116" s="89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3"/>
      <c r="D1117" s="893"/>
      <c r="E1117" s="892"/>
      <c r="F1117" s="892"/>
      <c r="G1117" s="892"/>
      <c r="H1117" s="892"/>
      <c r="I1117" s="89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3"/>
      <c r="D1118" s="893"/>
      <c r="E1118" s="892"/>
      <c r="F1118" s="892"/>
      <c r="G1118" s="892"/>
      <c r="H1118" s="892"/>
      <c r="I1118" s="89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3"/>
      <c r="D1119" s="893"/>
      <c r="E1119" s="261"/>
      <c r="F1119" s="892"/>
      <c r="G1119" s="892"/>
      <c r="H1119" s="892"/>
      <c r="I1119" s="89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3"/>
      <c r="D1120" s="893"/>
      <c r="E1120" s="892"/>
      <c r="F1120" s="892"/>
      <c r="G1120" s="892"/>
      <c r="H1120" s="892"/>
      <c r="I1120" s="89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3"/>
      <c r="D1121" s="893"/>
      <c r="E1121" s="892"/>
      <c r="F1121" s="892"/>
      <c r="G1121" s="892"/>
      <c r="H1121" s="892"/>
      <c r="I1121" s="89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3"/>
      <c r="D1122" s="893"/>
      <c r="E1122" s="892"/>
      <c r="F1122" s="892"/>
      <c r="G1122" s="892"/>
      <c r="H1122" s="892"/>
      <c r="I1122" s="89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3"/>
      <c r="D1123" s="893"/>
      <c r="E1123" s="892"/>
      <c r="F1123" s="892"/>
      <c r="G1123" s="892"/>
      <c r="H1123" s="892"/>
      <c r="I1123" s="892"/>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3"/>
      <c r="D1124" s="893"/>
      <c r="E1124" s="892"/>
      <c r="F1124" s="892"/>
      <c r="G1124" s="892"/>
      <c r="H1124" s="892"/>
      <c r="I1124" s="892"/>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3"/>
      <c r="D1125" s="893"/>
      <c r="E1125" s="892"/>
      <c r="F1125" s="892"/>
      <c r="G1125" s="892"/>
      <c r="H1125" s="892"/>
      <c r="I1125" s="892"/>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3"/>
      <c r="D1126" s="893"/>
      <c r="E1126" s="892"/>
      <c r="F1126" s="892"/>
      <c r="G1126" s="892"/>
      <c r="H1126" s="892"/>
      <c r="I1126" s="89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3"/>
      <c r="D1127" s="893"/>
      <c r="E1127" s="892"/>
      <c r="F1127" s="892"/>
      <c r="G1127" s="892"/>
      <c r="H1127" s="892"/>
      <c r="I1127" s="89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3"/>
      <c r="D1128" s="893"/>
      <c r="E1128" s="892"/>
      <c r="F1128" s="892"/>
      <c r="G1128" s="892"/>
      <c r="H1128" s="892"/>
      <c r="I1128" s="89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3"/>
      <c r="D1129" s="893"/>
      <c r="E1129" s="892"/>
      <c r="F1129" s="892"/>
      <c r="G1129" s="892"/>
      <c r="H1129" s="892"/>
      <c r="I1129" s="89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3"/>
      <c r="D1130" s="893"/>
      <c r="E1130" s="892"/>
      <c r="F1130" s="892"/>
      <c r="G1130" s="892"/>
      <c r="H1130" s="892"/>
      <c r="I1130" s="89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3"/>
      <c r="D1131" s="893"/>
      <c r="E1131" s="892"/>
      <c r="F1131" s="892"/>
      <c r="G1131" s="892"/>
      <c r="H1131" s="892"/>
      <c r="I1131" s="89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17">
      <formula>IF(RIGHT(TEXT(P14,"0.#"),1)=".",FALSE,TRUE)</formula>
    </cfRule>
    <cfRule type="expression" dxfId="2796" priority="14018">
      <formula>IF(RIGHT(TEXT(P14,"0.#"),1)=".",TRUE,FALSE)</formula>
    </cfRule>
  </conditionalFormatting>
  <conditionalFormatting sqref="AE32">
    <cfRule type="expression" dxfId="2795" priority="14007">
      <formula>IF(RIGHT(TEXT(AE32,"0.#"),1)=".",FALSE,TRUE)</formula>
    </cfRule>
    <cfRule type="expression" dxfId="2794" priority="14008">
      <formula>IF(RIGHT(TEXT(AE32,"0.#"),1)=".",TRUE,FALSE)</formula>
    </cfRule>
  </conditionalFormatting>
  <conditionalFormatting sqref="P18:AX18">
    <cfRule type="expression" dxfId="2793" priority="13893">
      <formula>IF(RIGHT(TEXT(P18,"0.#"),1)=".",FALSE,TRUE)</formula>
    </cfRule>
    <cfRule type="expression" dxfId="2792" priority="13894">
      <formula>IF(RIGHT(TEXT(P18,"0.#"),1)=".",TRUE,FALSE)</formula>
    </cfRule>
  </conditionalFormatting>
  <conditionalFormatting sqref="Y782">
    <cfRule type="expression" dxfId="2791" priority="13889">
      <formula>IF(RIGHT(TEXT(Y782,"0.#"),1)=".",FALSE,TRUE)</formula>
    </cfRule>
    <cfRule type="expression" dxfId="2790" priority="13890">
      <formula>IF(RIGHT(TEXT(Y782,"0.#"),1)=".",TRUE,FALSE)</formula>
    </cfRule>
  </conditionalFormatting>
  <conditionalFormatting sqref="Y791">
    <cfRule type="expression" dxfId="2789" priority="13885">
      <formula>IF(RIGHT(TEXT(Y791,"0.#"),1)=".",FALSE,TRUE)</formula>
    </cfRule>
    <cfRule type="expression" dxfId="2788" priority="13886">
      <formula>IF(RIGHT(TEXT(Y791,"0.#"),1)=".",TRUE,FALSE)</formula>
    </cfRule>
  </conditionalFormatting>
  <conditionalFormatting sqref="Y822:Y829 Y820 Y809:Y816 Y807 Y796:Y803 Y794">
    <cfRule type="expression" dxfId="2787" priority="13667">
      <formula>IF(RIGHT(TEXT(Y794,"0.#"),1)=".",FALSE,TRUE)</formula>
    </cfRule>
    <cfRule type="expression" dxfId="2786" priority="13668">
      <formula>IF(RIGHT(TEXT(Y794,"0.#"),1)=".",TRUE,FALSE)</formula>
    </cfRule>
  </conditionalFormatting>
  <conditionalFormatting sqref="P16:AQ17 P15:AX15 P13:AX13">
    <cfRule type="expression" dxfId="2785" priority="13715">
      <formula>IF(RIGHT(TEXT(P13,"0.#"),1)=".",FALSE,TRUE)</formula>
    </cfRule>
    <cfRule type="expression" dxfId="2784" priority="13716">
      <formula>IF(RIGHT(TEXT(P13,"0.#"),1)=".",TRUE,FALSE)</formula>
    </cfRule>
  </conditionalFormatting>
  <conditionalFormatting sqref="P19:AJ19">
    <cfRule type="expression" dxfId="2783" priority="13713">
      <formula>IF(RIGHT(TEXT(P19,"0.#"),1)=".",FALSE,TRUE)</formula>
    </cfRule>
    <cfRule type="expression" dxfId="2782" priority="13714">
      <formula>IF(RIGHT(TEXT(P19,"0.#"),1)=".",TRUE,FALSE)</formula>
    </cfRule>
  </conditionalFormatting>
  <conditionalFormatting sqref="AE101 AQ101">
    <cfRule type="expression" dxfId="2781" priority="13705">
      <formula>IF(RIGHT(TEXT(AE101,"0.#"),1)=".",FALSE,TRUE)</formula>
    </cfRule>
    <cfRule type="expression" dxfId="2780" priority="13706">
      <formula>IF(RIGHT(TEXT(AE101,"0.#"),1)=".",TRUE,FALSE)</formula>
    </cfRule>
  </conditionalFormatting>
  <conditionalFormatting sqref="Y783:Y790 Y781">
    <cfRule type="expression" dxfId="2779" priority="13691">
      <formula>IF(RIGHT(TEXT(Y781,"0.#"),1)=".",FALSE,TRUE)</formula>
    </cfRule>
    <cfRule type="expression" dxfId="2778" priority="13692">
      <formula>IF(RIGHT(TEXT(Y781,"0.#"),1)=".",TRUE,FALSE)</formula>
    </cfRule>
  </conditionalFormatting>
  <conditionalFormatting sqref="AU782">
    <cfRule type="expression" dxfId="2777" priority="13689">
      <formula>IF(RIGHT(TEXT(AU782,"0.#"),1)=".",FALSE,TRUE)</formula>
    </cfRule>
    <cfRule type="expression" dxfId="2776" priority="13690">
      <formula>IF(RIGHT(TEXT(AU782,"0.#"),1)=".",TRUE,FALSE)</formula>
    </cfRule>
  </conditionalFormatting>
  <conditionalFormatting sqref="AU791">
    <cfRule type="expression" dxfId="2775" priority="13687">
      <formula>IF(RIGHT(TEXT(AU791,"0.#"),1)=".",FALSE,TRUE)</formula>
    </cfRule>
    <cfRule type="expression" dxfId="2774" priority="13688">
      <formula>IF(RIGHT(TEXT(AU791,"0.#"),1)=".",TRUE,FALSE)</formula>
    </cfRule>
  </conditionalFormatting>
  <conditionalFormatting sqref="AU783:AU790 AU781">
    <cfRule type="expression" dxfId="2773" priority="13685">
      <formula>IF(RIGHT(TEXT(AU781,"0.#"),1)=".",FALSE,TRUE)</formula>
    </cfRule>
    <cfRule type="expression" dxfId="2772" priority="13686">
      <formula>IF(RIGHT(TEXT(AU781,"0.#"),1)=".",TRUE,FALSE)</formula>
    </cfRule>
  </conditionalFormatting>
  <conditionalFormatting sqref="Y821 Y808 Y795">
    <cfRule type="expression" dxfId="2771" priority="13671">
      <formula>IF(RIGHT(TEXT(Y795,"0.#"),1)=".",FALSE,TRUE)</formula>
    </cfRule>
    <cfRule type="expression" dxfId="2770" priority="13672">
      <formula>IF(RIGHT(TEXT(Y795,"0.#"),1)=".",TRUE,FALSE)</formula>
    </cfRule>
  </conditionalFormatting>
  <conditionalFormatting sqref="Y830 Y817 Y804">
    <cfRule type="expression" dxfId="2769" priority="13669">
      <formula>IF(RIGHT(TEXT(Y804,"0.#"),1)=".",FALSE,TRUE)</formula>
    </cfRule>
    <cfRule type="expression" dxfId="2768" priority="13670">
      <formula>IF(RIGHT(TEXT(Y804,"0.#"),1)=".",TRUE,FALSE)</formula>
    </cfRule>
  </conditionalFormatting>
  <conditionalFormatting sqref="AU821 AU808 AU795">
    <cfRule type="expression" dxfId="2767" priority="13665">
      <formula>IF(RIGHT(TEXT(AU795,"0.#"),1)=".",FALSE,TRUE)</formula>
    </cfRule>
    <cfRule type="expression" dxfId="2766" priority="13666">
      <formula>IF(RIGHT(TEXT(AU795,"0.#"),1)=".",TRUE,FALSE)</formula>
    </cfRule>
  </conditionalFormatting>
  <conditionalFormatting sqref="AU830 AU817 AU804">
    <cfRule type="expression" dxfId="2765" priority="13663">
      <formula>IF(RIGHT(TEXT(AU804,"0.#"),1)=".",FALSE,TRUE)</formula>
    </cfRule>
    <cfRule type="expression" dxfId="2764" priority="13664">
      <formula>IF(RIGHT(TEXT(AU804,"0.#"),1)=".",TRUE,FALSE)</formula>
    </cfRule>
  </conditionalFormatting>
  <conditionalFormatting sqref="AU822:AU829 AU820 AU809:AU816 AU807 AU796:AU803 AU794">
    <cfRule type="expression" dxfId="2763" priority="13661">
      <formula>IF(RIGHT(TEXT(AU794,"0.#"),1)=".",FALSE,TRUE)</formula>
    </cfRule>
    <cfRule type="expression" dxfId="2762" priority="13662">
      <formula>IF(RIGHT(TEXT(AU794,"0.#"),1)=".",TRUE,FALSE)</formula>
    </cfRule>
  </conditionalFormatting>
  <conditionalFormatting sqref="AM87">
    <cfRule type="expression" dxfId="2761" priority="13315">
      <formula>IF(RIGHT(TEXT(AM87,"0.#"),1)=".",FALSE,TRUE)</formula>
    </cfRule>
    <cfRule type="expression" dxfId="2760" priority="13316">
      <formula>IF(RIGHT(TEXT(AM87,"0.#"),1)=".",TRUE,FALSE)</formula>
    </cfRule>
  </conditionalFormatting>
  <conditionalFormatting sqref="AE55">
    <cfRule type="expression" dxfId="2759" priority="13383">
      <formula>IF(RIGHT(TEXT(AE55,"0.#"),1)=".",FALSE,TRUE)</formula>
    </cfRule>
    <cfRule type="expression" dxfId="2758" priority="13384">
      <formula>IF(RIGHT(TEXT(AE55,"0.#"),1)=".",TRUE,FALSE)</formula>
    </cfRule>
  </conditionalFormatting>
  <conditionalFormatting sqref="AI55">
    <cfRule type="expression" dxfId="2757" priority="13381">
      <formula>IF(RIGHT(TEXT(AI55,"0.#"),1)=".",FALSE,TRUE)</formula>
    </cfRule>
    <cfRule type="expression" dxfId="2756" priority="13382">
      <formula>IF(RIGHT(TEXT(AI55,"0.#"),1)=".",TRUE,FALSE)</formula>
    </cfRule>
  </conditionalFormatting>
  <conditionalFormatting sqref="AM34">
    <cfRule type="expression" dxfId="2755" priority="13461">
      <formula>IF(RIGHT(TEXT(AM34,"0.#"),1)=".",FALSE,TRUE)</formula>
    </cfRule>
    <cfRule type="expression" dxfId="2754" priority="13462">
      <formula>IF(RIGHT(TEXT(AM34,"0.#"),1)=".",TRUE,FALSE)</formula>
    </cfRule>
  </conditionalFormatting>
  <conditionalFormatting sqref="AE33">
    <cfRule type="expression" dxfId="2753" priority="13475">
      <formula>IF(RIGHT(TEXT(AE33,"0.#"),1)=".",FALSE,TRUE)</formula>
    </cfRule>
    <cfRule type="expression" dxfId="2752" priority="13476">
      <formula>IF(RIGHT(TEXT(AE33,"0.#"),1)=".",TRUE,FALSE)</formula>
    </cfRule>
  </conditionalFormatting>
  <conditionalFormatting sqref="AE34">
    <cfRule type="expression" dxfId="2751" priority="13473">
      <formula>IF(RIGHT(TEXT(AE34,"0.#"),1)=".",FALSE,TRUE)</formula>
    </cfRule>
    <cfRule type="expression" dxfId="2750" priority="13474">
      <formula>IF(RIGHT(TEXT(AE34,"0.#"),1)=".",TRUE,FALSE)</formula>
    </cfRule>
  </conditionalFormatting>
  <conditionalFormatting sqref="AI34">
    <cfRule type="expression" dxfId="2749" priority="13471">
      <formula>IF(RIGHT(TEXT(AI34,"0.#"),1)=".",FALSE,TRUE)</formula>
    </cfRule>
    <cfRule type="expression" dxfId="2748" priority="13472">
      <formula>IF(RIGHT(TEXT(AI34,"0.#"),1)=".",TRUE,FALSE)</formula>
    </cfRule>
  </conditionalFormatting>
  <conditionalFormatting sqref="AI33">
    <cfRule type="expression" dxfId="2747" priority="13469">
      <formula>IF(RIGHT(TEXT(AI33,"0.#"),1)=".",FALSE,TRUE)</formula>
    </cfRule>
    <cfRule type="expression" dxfId="2746" priority="13470">
      <formula>IF(RIGHT(TEXT(AI33,"0.#"),1)=".",TRUE,FALSE)</formula>
    </cfRule>
  </conditionalFormatting>
  <conditionalFormatting sqref="AI32">
    <cfRule type="expression" dxfId="2745" priority="13467">
      <formula>IF(RIGHT(TEXT(AI32,"0.#"),1)=".",FALSE,TRUE)</formula>
    </cfRule>
    <cfRule type="expression" dxfId="2744" priority="13468">
      <formula>IF(RIGHT(TEXT(AI32,"0.#"),1)=".",TRUE,FALSE)</formula>
    </cfRule>
  </conditionalFormatting>
  <conditionalFormatting sqref="AM32">
    <cfRule type="expression" dxfId="2743" priority="13465">
      <formula>IF(RIGHT(TEXT(AM32,"0.#"),1)=".",FALSE,TRUE)</formula>
    </cfRule>
    <cfRule type="expression" dxfId="2742" priority="13466">
      <formula>IF(RIGHT(TEXT(AM32,"0.#"),1)=".",TRUE,FALSE)</formula>
    </cfRule>
  </conditionalFormatting>
  <conditionalFormatting sqref="AM33">
    <cfRule type="expression" dxfId="2741" priority="13463">
      <formula>IF(RIGHT(TEXT(AM33,"0.#"),1)=".",FALSE,TRUE)</formula>
    </cfRule>
    <cfRule type="expression" dxfId="2740" priority="13464">
      <formula>IF(RIGHT(TEXT(AM33,"0.#"),1)=".",TRUE,FALSE)</formula>
    </cfRule>
  </conditionalFormatting>
  <conditionalFormatting sqref="AQ32:AQ34">
    <cfRule type="expression" dxfId="2739" priority="13455">
      <formula>IF(RIGHT(TEXT(AQ32,"0.#"),1)=".",FALSE,TRUE)</formula>
    </cfRule>
    <cfRule type="expression" dxfId="2738" priority="13456">
      <formula>IF(RIGHT(TEXT(AQ32,"0.#"),1)=".",TRUE,FALSE)</formula>
    </cfRule>
  </conditionalFormatting>
  <conditionalFormatting sqref="AU32:AU34">
    <cfRule type="expression" dxfId="2737" priority="13453">
      <formula>IF(RIGHT(TEXT(AU32,"0.#"),1)=".",FALSE,TRUE)</formula>
    </cfRule>
    <cfRule type="expression" dxfId="2736" priority="13454">
      <formula>IF(RIGHT(TEXT(AU32,"0.#"),1)=".",TRUE,FALSE)</formula>
    </cfRule>
  </conditionalFormatting>
  <conditionalFormatting sqref="AE53">
    <cfRule type="expression" dxfId="2735" priority="13387">
      <formula>IF(RIGHT(TEXT(AE53,"0.#"),1)=".",FALSE,TRUE)</formula>
    </cfRule>
    <cfRule type="expression" dxfId="2734" priority="13388">
      <formula>IF(RIGHT(TEXT(AE53,"0.#"),1)=".",TRUE,FALSE)</formula>
    </cfRule>
  </conditionalFormatting>
  <conditionalFormatting sqref="AE54">
    <cfRule type="expression" dxfId="2733" priority="13385">
      <formula>IF(RIGHT(TEXT(AE54,"0.#"),1)=".",FALSE,TRUE)</formula>
    </cfRule>
    <cfRule type="expression" dxfId="2732" priority="13386">
      <formula>IF(RIGHT(TEXT(AE54,"0.#"),1)=".",TRUE,FALSE)</formula>
    </cfRule>
  </conditionalFormatting>
  <conditionalFormatting sqref="AI54">
    <cfRule type="expression" dxfId="2731" priority="13379">
      <formula>IF(RIGHT(TEXT(AI54,"0.#"),1)=".",FALSE,TRUE)</formula>
    </cfRule>
    <cfRule type="expression" dxfId="2730" priority="13380">
      <formula>IF(RIGHT(TEXT(AI54,"0.#"),1)=".",TRUE,FALSE)</formula>
    </cfRule>
  </conditionalFormatting>
  <conditionalFormatting sqref="AI53">
    <cfRule type="expression" dxfId="2729" priority="13377">
      <formula>IF(RIGHT(TEXT(AI53,"0.#"),1)=".",FALSE,TRUE)</formula>
    </cfRule>
    <cfRule type="expression" dxfId="2728" priority="13378">
      <formula>IF(RIGHT(TEXT(AI53,"0.#"),1)=".",TRUE,FALSE)</formula>
    </cfRule>
  </conditionalFormatting>
  <conditionalFormatting sqref="AM53">
    <cfRule type="expression" dxfId="2727" priority="13375">
      <formula>IF(RIGHT(TEXT(AM53,"0.#"),1)=".",FALSE,TRUE)</formula>
    </cfRule>
    <cfRule type="expression" dxfId="2726" priority="13376">
      <formula>IF(RIGHT(TEXT(AM53,"0.#"),1)=".",TRUE,FALSE)</formula>
    </cfRule>
  </conditionalFormatting>
  <conditionalFormatting sqref="AM54">
    <cfRule type="expression" dxfId="2725" priority="13373">
      <formula>IF(RIGHT(TEXT(AM54,"0.#"),1)=".",FALSE,TRUE)</formula>
    </cfRule>
    <cfRule type="expression" dxfId="2724" priority="13374">
      <formula>IF(RIGHT(TEXT(AM54,"0.#"),1)=".",TRUE,FALSE)</formula>
    </cfRule>
  </conditionalFormatting>
  <conditionalFormatting sqref="AM55">
    <cfRule type="expression" dxfId="2723" priority="13371">
      <formula>IF(RIGHT(TEXT(AM55,"0.#"),1)=".",FALSE,TRUE)</formula>
    </cfRule>
    <cfRule type="expression" dxfId="2722" priority="13372">
      <formula>IF(RIGHT(TEXT(AM55,"0.#"),1)=".",TRUE,FALSE)</formula>
    </cfRule>
  </conditionalFormatting>
  <conditionalFormatting sqref="AE60">
    <cfRule type="expression" dxfId="2721" priority="13357">
      <formula>IF(RIGHT(TEXT(AE60,"0.#"),1)=".",FALSE,TRUE)</formula>
    </cfRule>
    <cfRule type="expression" dxfId="2720" priority="13358">
      <formula>IF(RIGHT(TEXT(AE60,"0.#"),1)=".",TRUE,FALSE)</formula>
    </cfRule>
  </conditionalFormatting>
  <conditionalFormatting sqref="AE61">
    <cfRule type="expression" dxfId="2719" priority="13355">
      <formula>IF(RIGHT(TEXT(AE61,"0.#"),1)=".",FALSE,TRUE)</formula>
    </cfRule>
    <cfRule type="expression" dxfId="2718" priority="13356">
      <formula>IF(RIGHT(TEXT(AE61,"0.#"),1)=".",TRUE,FALSE)</formula>
    </cfRule>
  </conditionalFormatting>
  <conditionalFormatting sqref="AE62">
    <cfRule type="expression" dxfId="2717" priority="13353">
      <formula>IF(RIGHT(TEXT(AE62,"0.#"),1)=".",FALSE,TRUE)</formula>
    </cfRule>
    <cfRule type="expression" dxfId="2716" priority="13354">
      <formula>IF(RIGHT(TEXT(AE62,"0.#"),1)=".",TRUE,FALSE)</formula>
    </cfRule>
  </conditionalFormatting>
  <conditionalFormatting sqref="AI62">
    <cfRule type="expression" dxfId="2715" priority="13351">
      <formula>IF(RIGHT(TEXT(AI62,"0.#"),1)=".",FALSE,TRUE)</formula>
    </cfRule>
    <cfRule type="expression" dxfId="2714" priority="13352">
      <formula>IF(RIGHT(TEXT(AI62,"0.#"),1)=".",TRUE,FALSE)</formula>
    </cfRule>
  </conditionalFormatting>
  <conditionalFormatting sqref="AI61">
    <cfRule type="expression" dxfId="2713" priority="13349">
      <formula>IF(RIGHT(TEXT(AI61,"0.#"),1)=".",FALSE,TRUE)</formula>
    </cfRule>
    <cfRule type="expression" dxfId="2712" priority="13350">
      <formula>IF(RIGHT(TEXT(AI61,"0.#"),1)=".",TRUE,FALSE)</formula>
    </cfRule>
  </conditionalFormatting>
  <conditionalFormatting sqref="AI60">
    <cfRule type="expression" dxfId="2711" priority="13347">
      <formula>IF(RIGHT(TEXT(AI60,"0.#"),1)=".",FALSE,TRUE)</formula>
    </cfRule>
    <cfRule type="expression" dxfId="2710" priority="13348">
      <formula>IF(RIGHT(TEXT(AI60,"0.#"),1)=".",TRUE,FALSE)</formula>
    </cfRule>
  </conditionalFormatting>
  <conditionalFormatting sqref="AM60">
    <cfRule type="expression" dxfId="2709" priority="13345">
      <formula>IF(RIGHT(TEXT(AM60,"0.#"),1)=".",FALSE,TRUE)</formula>
    </cfRule>
    <cfRule type="expression" dxfId="2708" priority="13346">
      <formula>IF(RIGHT(TEXT(AM60,"0.#"),1)=".",TRUE,FALSE)</formula>
    </cfRule>
  </conditionalFormatting>
  <conditionalFormatting sqref="AM61">
    <cfRule type="expression" dxfId="2707" priority="13343">
      <formula>IF(RIGHT(TEXT(AM61,"0.#"),1)=".",FALSE,TRUE)</formula>
    </cfRule>
    <cfRule type="expression" dxfId="2706" priority="13344">
      <formula>IF(RIGHT(TEXT(AM61,"0.#"),1)=".",TRUE,FALSE)</formula>
    </cfRule>
  </conditionalFormatting>
  <conditionalFormatting sqref="AM62">
    <cfRule type="expression" dxfId="2705" priority="13341">
      <formula>IF(RIGHT(TEXT(AM62,"0.#"),1)=".",FALSE,TRUE)</formula>
    </cfRule>
    <cfRule type="expression" dxfId="2704" priority="13342">
      <formula>IF(RIGHT(TEXT(AM62,"0.#"),1)=".",TRUE,FALSE)</formula>
    </cfRule>
  </conditionalFormatting>
  <conditionalFormatting sqref="AE87">
    <cfRule type="expression" dxfId="2703" priority="13327">
      <formula>IF(RIGHT(TEXT(AE87,"0.#"),1)=".",FALSE,TRUE)</formula>
    </cfRule>
    <cfRule type="expression" dxfId="2702" priority="13328">
      <formula>IF(RIGHT(TEXT(AE87,"0.#"),1)=".",TRUE,FALSE)</formula>
    </cfRule>
  </conditionalFormatting>
  <conditionalFormatting sqref="AE88">
    <cfRule type="expression" dxfId="2701" priority="13325">
      <formula>IF(RIGHT(TEXT(AE88,"0.#"),1)=".",FALSE,TRUE)</formula>
    </cfRule>
    <cfRule type="expression" dxfId="2700" priority="13326">
      <formula>IF(RIGHT(TEXT(AE88,"0.#"),1)=".",TRUE,FALSE)</formula>
    </cfRule>
  </conditionalFormatting>
  <conditionalFormatting sqref="AE89">
    <cfRule type="expression" dxfId="2699" priority="13323">
      <formula>IF(RIGHT(TEXT(AE89,"0.#"),1)=".",FALSE,TRUE)</formula>
    </cfRule>
    <cfRule type="expression" dxfId="2698" priority="13324">
      <formula>IF(RIGHT(TEXT(AE89,"0.#"),1)=".",TRUE,FALSE)</formula>
    </cfRule>
  </conditionalFormatting>
  <conditionalFormatting sqref="AI89">
    <cfRule type="expression" dxfId="2697" priority="13321">
      <formula>IF(RIGHT(TEXT(AI89,"0.#"),1)=".",FALSE,TRUE)</formula>
    </cfRule>
    <cfRule type="expression" dxfId="2696" priority="13322">
      <formula>IF(RIGHT(TEXT(AI89,"0.#"),1)=".",TRUE,FALSE)</formula>
    </cfRule>
  </conditionalFormatting>
  <conditionalFormatting sqref="AI88">
    <cfRule type="expression" dxfId="2695" priority="13319">
      <formula>IF(RIGHT(TEXT(AI88,"0.#"),1)=".",FALSE,TRUE)</formula>
    </cfRule>
    <cfRule type="expression" dxfId="2694" priority="13320">
      <formula>IF(RIGHT(TEXT(AI88,"0.#"),1)=".",TRUE,FALSE)</formula>
    </cfRule>
  </conditionalFormatting>
  <conditionalFormatting sqref="AI87">
    <cfRule type="expression" dxfId="2693" priority="13317">
      <formula>IF(RIGHT(TEXT(AI87,"0.#"),1)=".",FALSE,TRUE)</formula>
    </cfRule>
    <cfRule type="expression" dxfId="2692" priority="13318">
      <formula>IF(RIGHT(TEXT(AI87,"0.#"),1)=".",TRUE,FALSE)</formula>
    </cfRule>
  </conditionalFormatting>
  <conditionalFormatting sqref="AM88">
    <cfRule type="expression" dxfId="2691" priority="13313">
      <formula>IF(RIGHT(TEXT(AM88,"0.#"),1)=".",FALSE,TRUE)</formula>
    </cfRule>
    <cfRule type="expression" dxfId="2690" priority="13314">
      <formula>IF(RIGHT(TEXT(AM88,"0.#"),1)=".",TRUE,FALSE)</formula>
    </cfRule>
  </conditionalFormatting>
  <conditionalFormatting sqref="AM89">
    <cfRule type="expression" dxfId="2689" priority="13311">
      <formula>IF(RIGHT(TEXT(AM89,"0.#"),1)=".",FALSE,TRUE)</formula>
    </cfRule>
    <cfRule type="expression" dxfId="2688" priority="13312">
      <formula>IF(RIGHT(TEXT(AM89,"0.#"),1)=".",TRUE,FALSE)</formula>
    </cfRule>
  </conditionalFormatting>
  <conditionalFormatting sqref="AE92">
    <cfRule type="expression" dxfId="2687" priority="13297">
      <formula>IF(RIGHT(TEXT(AE92,"0.#"),1)=".",FALSE,TRUE)</formula>
    </cfRule>
    <cfRule type="expression" dxfId="2686" priority="13298">
      <formula>IF(RIGHT(TEXT(AE92,"0.#"),1)=".",TRUE,FALSE)</formula>
    </cfRule>
  </conditionalFormatting>
  <conditionalFormatting sqref="AE93">
    <cfRule type="expression" dxfId="2685" priority="13295">
      <formula>IF(RIGHT(TEXT(AE93,"0.#"),1)=".",FALSE,TRUE)</formula>
    </cfRule>
    <cfRule type="expression" dxfId="2684" priority="13296">
      <formula>IF(RIGHT(TEXT(AE93,"0.#"),1)=".",TRUE,FALSE)</formula>
    </cfRule>
  </conditionalFormatting>
  <conditionalFormatting sqref="AE94">
    <cfRule type="expression" dxfId="2683" priority="13293">
      <formula>IF(RIGHT(TEXT(AE94,"0.#"),1)=".",FALSE,TRUE)</formula>
    </cfRule>
    <cfRule type="expression" dxfId="2682" priority="13294">
      <formula>IF(RIGHT(TEXT(AE94,"0.#"),1)=".",TRUE,FALSE)</formula>
    </cfRule>
  </conditionalFormatting>
  <conditionalFormatting sqref="AI94">
    <cfRule type="expression" dxfId="2681" priority="13291">
      <formula>IF(RIGHT(TEXT(AI94,"0.#"),1)=".",FALSE,TRUE)</formula>
    </cfRule>
    <cfRule type="expression" dxfId="2680" priority="13292">
      <formula>IF(RIGHT(TEXT(AI94,"0.#"),1)=".",TRUE,FALSE)</formula>
    </cfRule>
  </conditionalFormatting>
  <conditionalFormatting sqref="AI93">
    <cfRule type="expression" dxfId="2679" priority="13289">
      <formula>IF(RIGHT(TEXT(AI93,"0.#"),1)=".",FALSE,TRUE)</formula>
    </cfRule>
    <cfRule type="expression" dxfId="2678" priority="13290">
      <formula>IF(RIGHT(TEXT(AI93,"0.#"),1)=".",TRUE,FALSE)</formula>
    </cfRule>
  </conditionalFormatting>
  <conditionalFormatting sqref="AI92">
    <cfRule type="expression" dxfId="2677" priority="13287">
      <formula>IF(RIGHT(TEXT(AI92,"0.#"),1)=".",FALSE,TRUE)</formula>
    </cfRule>
    <cfRule type="expression" dxfId="2676" priority="13288">
      <formula>IF(RIGHT(TEXT(AI92,"0.#"),1)=".",TRUE,FALSE)</formula>
    </cfRule>
  </conditionalFormatting>
  <conditionalFormatting sqref="AM92">
    <cfRule type="expression" dxfId="2675" priority="13285">
      <formula>IF(RIGHT(TEXT(AM92,"0.#"),1)=".",FALSE,TRUE)</formula>
    </cfRule>
    <cfRule type="expression" dxfId="2674" priority="13286">
      <formula>IF(RIGHT(TEXT(AM92,"0.#"),1)=".",TRUE,FALSE)</formula>
    </cfRule>
  </conditionalFormatting>
  <conditionalFormatting sqref="AM93">
    <cfRule type="expression" dxfId="2673" priority="13283">
      <formula>IF(RIGHT(TEXT(AM93,"0.#"),1)=".",FALSE,TRUE)</formula>
    </cfRule>
    <cfRule type="expression" dxfId="2672" priority="13284">
      <formula>IF(RIGHT(TEXT(AM93,"0.#"),1)=".",TRUE,FALSE)</formula>
    </cfRule>
  </conditionalFormatting>
  <conditionalFormatting sqref="AM94">
    <cfRule type="expression" dxfId="2671" priority="13281">
      <formula>IF(RIGHT(TEXT(AM94,"0.#"),1)=".",FALSE,TRUE)</formula>
    </cfRule>
    <cfRule type="expression" dxfId="2670" priority="13282">
      <formula>IF(RIGHT(TEXT(AM94,"0.#"),1)=".",TRUE,FALSE)</formula>
    </cfRule>
  </conditionalFormatting>
  <conditionalFormatting sqref="AE97">
    <cfRule type="expression" dxfId="2669" priority="13267">
      <formula>IF(RIGHT(TEXT(AE97,"0.#"),1)=".",FALSE,TRUE)</formula>
    </cfRule>
    <cfRule type="expression" dxfId="2668" priority="13268">
      <formula>IF(RIGHT(TEXT(AE97,"0.#"),1)=".",TRUE,FALSE)</formula>
    </cfRule>
  </conditionalFormatting>
  <conditionalFormatting sqref="AE98">
    <cfRule type="expression" dxfId="2667" priority="13265">
      <formula>IF(RIGHT(TEXT(AE98,"0.#"),1)=".",FALSE,TRUE)</formula>
    </cfRule>
    <cfRule type="expression" dxfId="2666" priority="13266">
      <formula>IF(RIGHT(TEXT(AE98,"0.#"),1)=".",TRUE,FALSE)</formula>
    </cfRule>
  </conditionalFormatting>
  <conditionalFormatting sqref="AE99">
    <cfRule type="expression" dxfId="2665" priority="13263">
      <formula>IF(RIGHT(TEXT(AE99,"0.#"),1)=".",FALSE,TRUE)</formula>
    </cfRule>
    <cfRule type="expression" dxfId="2664" priority="13264">
      <formula>IF(RIGHT(TEXT(AE99,"0.#"),1)=".",TRUE,FALSE)</formula>
    </cfRule>
  </conditionalFormatting>
  <conditionalFormatting sqref="AI99">
    <cfRule type="expression" dxfId="2663" priority="13261">
      <formula>IF(RIGHT(TEXT(AI99,"0.#"),1)=".",FALSE,TRUE)</formula>
    </cfRule>
    <cfRule type="expression" dxfId="2662" priority="13262">
      <formula>IF(RIGHT(TEXT(AI99,"0.#"),1)=".",TRUE,FALSE)</formula>
    </cfRule>
  </conditionalFormatting>
  <conditionalFormatting sqref="AI98">
    <cfRule type="expression" dxfId="2661" priority="13259">
      <formula>IF(RIGHT(TEXT(AI98,"0.#"),1)=".",FALSE,TRUE)</formula>
    </cfRule>
    <cfRule type="expression" dxfId="2660" priority="13260">
      <formula>IF(RIGHT(TEXT(AI98,"0.#"),1)=".",TRUE,FALSE)</formula>
    </cfRule>
  </conditionalFormatting>
  <conditionalFormatting sqref="AI97">
    <cfRule type="expression" dxfId="2659" priority="13257">
      <formula>IF(RIGHT(TEXT(AI97,"0.#"),1)=".",FALSE,TRUE)</formula>
    </cfRule>
    <cfRule type="expression" dxfId="2658" priority="13258">
      <formula>IF(RIGHT(TEXT(AI97,"0.#"),1)=".",TRUE,FALSE)</formula>
    </cfRule>
  </conditionalFormatting>
  <conditionalFormatting sqref="AM97">
    <cfRule type="expression" dxfId="2657" priority="13255">
      <formula>IF(RIGHT(TEXT(AM97,"0.#"),1)=".",FALSE,TRUE)</formula>
    </cfRule>
    <cfRule type="expression" dxfId="2656" priority="13256">
      <formula>IF(RIGHT(TEXT(AM97,"0.#"),1)=".",TRUE,FALSE)</formula>
    </cfRule>
  </conditionalFormatting>
  <conditionalFormatting sqref="AM98">
    <cfRule type="expression" dxfId="2655" priority="13253">
      <formula>IF(RIGHT(TEXT(AM98,"0.#"),1)=".",FALSE,TRUE)</formula>
    </cfRule>
    <cfRule type="expression" dxfId="2654" priority="13254">
      <formula>IF(RIGHT(TEXT(AM98,"0.#"),1)=".",TRUE,FALSE)</formula>
    </cfRule>
  </conditionalFormatting>
  <conditionalFormatting sqref="AM99">
    <cfRule type="expression" dxfId="2653" priority="13251">
      <formula>IF(RIGHT(TEXT(AM99,"0.#"),1)=".",FALSE,TRUE)</formula>
    </cfRule>
    <cfRule type="expression" dxfId="2652" priority="13252">
      <formula>IF(RIGHT(TEXT(AM99,"0.#"),1)=".",TRUE,FALSE)</formula>
    </cfRule>
  </conditionalFormatting>
  <conditionalFormatting sqref="AI101">
    <cfRule type="expression" dxfId="2651" priority="13237">
      <formula>IF(RIGHT(TEXT(AI101,"0.#"),1)=".",FALSE,TRUE)</formula>
    </cfRule>
    <cfRule type="expression" dxfId="2650" priority="13238">
      <formula>IF(RIGHT(TEXT(AI101,"0.#"),1)=".",TRUE,FALSE)</formula>
    </cfRule>
  </conditionalFormatting>
  <conditionalFormatting sqref="AM101">
    <cfRule type="expression" dxfId="2649" priority="13235">
      <formula>IF(RIGHT(TEXT(AM101,"0.#"),1)=".",FALSE,TRUE)</formula>
    </cfRule>
    <cfRule type="expression" dxfId="2648" priority="13236">
      <formula>IF(RIGHT(TEXT(AM101,"0.#"),1)=".",TRUE,FALSE)</formula>
    </cfRule>
  </conditionalFormatting>
  <conditionalFormatting sqref="AE102">
    <cfRule type="expression" dxfId="2647" priority="13233">
      <formula>IF(RIGHT(TEXT(AE102,"0.#"),1)=".",FALSE,TRUE)</formula>
    </cfRule>
    <cfRule type="expression" dxfId="2646" priority="13234">
      <formula>IF(RIGHT(TEXT(AE102,"0.#"),1)=".",TRUE,FALSE)</formula>
    </cfRule>
  </conditionalFormatting>
  <conditionalFormatting sqref="AI102">
    <cfRule type="expression" dxfId="2645" priority="13231">
      <formula>IF(RIGHT(TEXT(AI102,"0.#"),1)=".",FALSE,TRUE)</formula>
    </cfRule>
    <cfRule type="expression" dxfId="2644" priority="13232">
      <formula>IF(RIGHT(TEXT(AI102,"0.#"),1)=".",TRUE,FALSE)</formula>
    </cfRule>
  </conditionalFormatting>
  <conditionalFormatting sqref="AM102">
    <cfRule type="expression" dxfId="2643" priority="13229">
      <formula>IF(RIGHT(TEXT(AM102,"0.#"),1)=".",FALSE,TRUE)</formula>
    </cfRule>
    <cfRule type="expression" dxfId="2642" priority="13230">
      <formula>IF(RIGHT(TEXT(AM102,"0.#"),1)=".",TRUE,FALSE)</formula>
    </cfRule>
  </conditionalFormatting>
  <conditionalFormatting sqref="AQ102">
    <cfRule type="expression" dxfId="2641" priority="13227">
      <formula>IF(RIGHT(TEXT(AQ102,"0.#"),1)=".",FALSE,TRUE)</formula>
    </cfRule>
    <cfRule type="expression" dxfId="2640" priority="13228">
      <formula>IF(RIGHT(TEXT(AQ102,"0.#"),1)=".",TRUE,FALSE)</formula>
    </cfRule>
  </conditionalFormatting>
  <conditionalFormatting sqref="AE104">
    <cfRule type="expression" dxfId="2639" priority="13225">
      <formula>IF(RIGHT(TEXT(AE104,"0.#"),1)=".",FALSE,TRUE)</formula>
    </cfRule>
    <cfRule type="expression" dxfId="2638" priority="13226">
      <formula>IF(RIGHT(TEXT(AE104,"0.#"),1)=".",TRUE,FALSE)</formula>
    </cfRule>
  </conditionalFormatting>
  <conditionalFormatting sqref="AI104">
    <cfRule type="expression" dxfId="2637" priority="13223">
      <formula>IF(RIGHT(TEXT(AI104,"0.#"),1)=".",FALSE,TRUE)</formula>
    </cfRule>
    <cfRule type="expression" dxfId="2636" priority="13224">
      <formula>IF(RIGHT(TEXT(AI104,"0.#"),1)=".",TRUE,FALSE)</formula>
    </cfRule>
  </conditionalFormatting>
  <conditionalFormatting sqref="AM104">
    <cfRule type="expression" dxfId="2635" priority="13221">
      <formula>IF(RIGHT(TEXT(AM104,"0.#"),1)=".",FALSE,TRUE)</formula>
    </cfRule>
    <cfRule type="expression" dxfId="2634" priority="13222">
      <formula>IF(RIGHT(TEXT(AM104,"0.#"),1)=".",TRUE,FALSE)</formula>
    </cfRule>
  </conditionalFormatting>
  <conditionalFormatting sqref="AE105">
    <cfRule type="expression" dxfId="2633" priority="13219">
      <formula>IF(RIGHT(TEXT(AE105,"0.#"),1)=".",FALSE,TRUE)</formula>
    </cfRule>
    <cfRule type="expression" dxfId="2632" priority="13220">
      <formula>IF(RIGHT(TEXT(AE105,"0.#"),1)=".",TRUE,FALSE)</formula>
    </cfRule>
  </conditionalFormatting>
  <conditionalFormatting sqref="AI105">
    <cfRule type="expression" dxfId="2631" priority="13217">
      <formula>IF(RIGHT(TEXT(AI105,"0.#"),1)=".",FALSE,TRUE)</formula>
    </cfRule>
    <cfRule type="expression" dxfId="2630" priority="13218">
      <formula>IF(RIGHT(TEXT(AI105,"0.#"),1)=".",TRUE,FALSE)</formula>
    </cfRule>
  </conditionalFormatting>
  <conditionalFormatting sqref="AM105">
    <cfRule type="expression" dxfId="2629" priority="13215">
      <formula>IF(RIGHT(TEXT(AM105,"0.#"),1)=".",FALSE,TRUE)</formula>
    </cfRule>
    <cfRule type="expression" dxfId="2628" priority="13216">
      <formula>IF(RIGHT(TEXT(AM105,"0.#"),1)=".",TRUE,FALSE)</formula>
    </cfRule>
  </conditionalFormatting>
  <conditionalFormatting sqref="AE107">
    <cfRule type="expression" dxfId="2627" priority="13211">
      <formula>IF(RIGHT(TEXT(AE107,"0.#"),1)=".",FALSE,TRUE)</formula>
    </cfRule>
    <cfRule type="expression" dxfId="2626" priority="13212">
      <formula>IF(RIGHT(TEXT(AE107,"0.#"),1)=".",TRUE,FALSE)</formula>
    </cfRule>
  </conditionalFormatting>
  <conditionalFormatting sqref="AI107">
    <cfRule type="expression" dxfId="2625" priority="13209">
      <formula>IF(RIGHT(TEXT(AI107,"0.#"),1)=".",FALSE,TRUE)</formula>
    </cfRule>
    <cfRule type="expression" dxfId="2624" priority="13210">
      <formula>IF(RIGHT(TEXT(AI107,"0.#"),1)=".",TRUE,FALSE)</formula>
    </cfRule>
  </conditionalFormatting>
  <conditionalFormatting sqref="AM107">
    <cfRule type="expression" dxfId="2623" priority="13207">
      <formula>IF(RIGHT(TEXT(AM107,"0.#"),1)=".",FALSE,TRUE)</formula>
    </cfRule>
    <cfRule type="expression" dxfId="2622" priority="13208">
      <formula>IF(RIGHT(TEXT(AM107,"0.#"),1)=".",TRUE,FALSE)</formula>
    </cfRule>
  </conditionalFormatting>
  <conditionalFormatting sqref="AE108">
    <cfRule type="expression" dxfId="2621" priority="13205">
      <formula>IF(RIGHT(TEXT(AE108,"0.#"),1)=".",FALSE,TRUE)</formula>
    </cfRule>
    <cfRule type="expression" dxfId="2620" priority="13206">
      <formula>IF(RIGHT(TEXT(AE108,"0.#"),1)=".",TRUE,FALSE)</formula>
    </cfRule>
  </conditionalFormatting>
  <conditionalFormatting sqref="AI108">
    <cfRule type="expression" dxfId="2619" priority="13203">
      <formula>IF(RIGHT(TEXT(AI108,"0.#"),1)=".",FALSE,TRUE)</formula>
    </cfRule>
    <cfRule type="expression" dxfId="2618" priority="13204">
      <formula>IF(RIGHT(TEXT(AI108,"0.#"),1)=".",TRUE,FALSE)</formula>
    </cfRule>
  </conditionalFormatting>
  <conditionalFormatting sqref="AM108">
    <cfRule type="expression" dxfId="2617" priority="13201">
      <formula>IF(RIGHT(TEXT(AM108,"0.#"),1)=".",FALSE,TRUE)</formula>
    </cfRule>
    <cfRule type="expression" dxfId="2616" priority="13202">
      <formula>IF(RIGHT(TEXT(AM108,"0.#"),1)=".",TRUE,FALSE)</formula>
    </cfRule>
  </conditionalFormatting>
  <conditionalFormatting sqref="AE110">
    <cfRule type="expression" dxfId="2615" priority="13197">
      <formula>IF(RIGHT(TEXT(AE110,"0.#"),1)=".",FALSE,TRUE)</formula>
    </cfRule>
    <cfRule type="expression" dxfId="2614" priority="13198">
      <formula>IF(RIGHT(TEXT(AE110,"0.#"),1)=".",TRUE,FALSE)</formula>
    </cfRule>
  </conditionalFormatting>
  <conditionalFormatting sqref="AI110">
    <cfRule type="expression" dxfId="2613" priority="13195">
      <formula>IF(RIGHT(TEXT(AI110,"0.#"),1)=".",FALSE,TRUE)</formula>
    </cfRule>
    <cfRule type="expression" dxfId="2612" priority="13196">
      <formula>IF(RIGHT(TEXT(AI110,"0.#"),1)=".",TRUE,FALSE)</formula>
    </cfRule>
  </conditionalFormatting>
  <conditionalFormatting sqref="AM110">
    <cfRule type="expression" dxfId="2611" priority="13193">
      <formula>IF(RIGHT(TEXT(AM110,"0.#"),1)=".",FALSE,TRUE)</formula>
    </cfRule>
    <cfRule type="expression" dxfId="2610" priority="13194">
      <formula>IF(RIGHT(TEXT(AM110,"0.#"),1)=".",TRUE,FALSE)</formula>
    </cfRule>
  </conditionalFormatting>
  <conditionalFormatting sqref="AE111">
    <cfRule type="expression" dxfId="2609" priority="13191">
      <formula>IF(RIGHT(TEXT(AE111,"0.#"),1)=".",FALSE,TRUE)</formula>
    </cfRule>
    <cfRule type="expression" dxfId="2608" priority="13192">
      <formula>IF(RIGHT(TEXT(AE111,"0.#"),1)=".",TRUE,FALSE)</formula>
    </cfRule>
  </conditionalFormatting>
  <conditionalFormatting sqref="AI111">
    <cfRule type="expression" dxfId="2607" priority="13189">
      <formula>IF(RIGHT(TEXT(AI111,"0.#"),1)=".",FALSE,TRUE)</formula>
    </cfRule>
    <cfRule type="expression" dxfId="2606" priority="13190">
      <formula>IF(RIGHT(TEXT(AI111,"0.#"),1)=".",TRUE,FALSE)</formula>
    </cfRule>
  </conditionalFormatting>
  <conditionalFormatting sqref="AM111">
    <cfRule type="expression" dxfId="2605" priority="13187">
      <formula>IF(RIGHT(TEXT(AM111,"0.#"),1)=".",FALSE,TRUE)</formula>
    </cfRule>
    <cfRule type="expression" dxfId="2604" priority="13188">
      <formula>IF(RIGHT(TEXT(AM111,"0.#"),1)=".",TRUE,FALSE)</formula>
    </cfRule>
  </conditionalFormatting>
  <conditionalFormatting sqref="AE113">
    <cfRule type="expression" dxfId="2603" priority="13183">
      <formula>IF(RIGHT(TEXT(AE113,"0.#"),1)=".",FALSE,TRUE)</formula>
    </cfRule>
    <cfRule type="expression" dxfId="2602" priority="13184">
      <formula>IF(RIGHT(TEXT(AE113,"0.#"),1)=".",TRUE,FALSE)</formula>
    </cfRule>
  </conditionalFormatting>
  <conditionalFormatting sqref="AI113">
    <cfRule type="expression" dxfId="2601" priority="13181">
      <formula>IF(RIGHT(TEXT(AI113,"0.#"),1)=".",FALSE,TRUE)</formula>
    </cfRule>
    <cfRule type="expression" dxfId="2600" priority="13182">
      <formula>IF(RIGHT(TEXT(AI113,"0.#"),1)=".",TRUE,FALSE)</formula>
    </cfRule>
  </conditionalFormatting>
  <conditionalFormatting sqref="AM113">
    <cfRule type="expression" dxfId="2599" priority="13179">
      <formula>IF(RIGHT(TEXT(AM113,"0.#"),1)=".",FALSE,TRUE)</formula>
    </cfRule>
    <cfRule type="expression" dxfId="2598" priority="13180">
      <formula>IF(RIGHT(TEXT(AM113,"0.#"),1)=".",TRUE,FALSE)</formula>
    </cfRule>
  </conditionalFormatting>
  <conditionalFormatting sqref="AE114">
    <cfRule type="expression" dxfId="2597" priority="13177">
      <formula>IF(RIGHT(TEXT(AE114,"0.#"),1)=".",FALSE,TRUE)</formula>
    </cfRule>
    <cfRule type="expression" dxfId="2596" priority="13178">
      <formula>IF(RIGHT(TEXT(AE114,"0.#"),1)=".",TRUE,FALSE)</formula>
    </cfRule>
  </conditionalFormatting>
  <conditionalFormatting sqref="AI114">
    <cfRule type="expression" dxfId="2595" priority="13175">
      <formula>IF(RIGHT(TEXT(AI114,"0.#"),1)=".",FALSE,TRUE)</formula>
    </cfRule>
    <cfRule type="expression" dxfId="2594" priority="13176">
      <formula>IF(RIGHT(TEXT(AI114,"0.#"),1)=".",TRUE,FALSE)</formula>
    </cfRule>
  </conditionalFormatting>
  <conditionalFormatting sqref="AM114">
    <cfRule type="expression" dxfId="2593" priority="13173">
      <formula>IF(RIGHT(TEXT(AM114,"0.#"),1)=".",FALSE,TRUE)</formula>
    </cfRule>
    <cfRule type="expression" dxfId="2592" priority="13174">
      <formula>IF(RIGHT(TEXT(AM114,"0.#"),1)=".",TRUE,FALSE)</formula>
    </cfRule>
  </conditionalFormatting>
  <conditionalFormatting sqref="AE116 AQ116">
    <cfRule type="expression" dxfId="2591" priority="13169">
      <formula>IF(RIGHT(TEXT(AE116,"0.#"),1)=".",FALSE,TRUE)</formula>
    </cfRule>
    <cfRule type="expression" dxfId="2590" priority="13170">
      <formula>IF(RIGHT(TEXT(AE116,"0.#"),1)=".",TRUE,FALSE)</formula>
    </cfRule>
  </conditionalFormatting>
  <conditionalFormatting sqref="AI116">
    <cfRule type="expression" dxfId="2589" priority="13167">
      <formula>IF(RIGHT(TEXT(AI116,"0.#"),1)=".",FALSE,TRUE)</formula>
    </cfRule>
    <cfRule type="expression" dxfId="2588" priority="13168">
      <formula>IF(RIGHT(TEXT(AI116,"0.#"),1)=".",TRUE,FALSE)</formula>
    </cfRule>
  </conditionalFormatting>
  <conditionalFormatting sqref="AM116">
    <cfRule type="expression" dxfId="2587" priority="13165">
      <formula>IF(RIGHT(TEXT(AM116,"0.#"),1)=".",FALSE,TRUE)</formula>
    </cfRule>
    <cfRule type="expression" dxfId="2586" priority="13166">
      <formula>IF(RIGHT(TEXT(AM116,"0.#"),1)=".",TRUE,FALSE)</formula>
    </cfRule>
  </conditionalFormatting>
  <conditionalFormatting sqref="AE117 AM117">
    <cfRule type="expression" dxfId="2585" priority="13163">
      <formula>IF(RIGHT(TEXT(AE117,"0.#"),1)=".",FALSE,TRUE)</formula>
    </cfRule>
    <cfRule type="expression" dxfId="2584" priority="13164">
      <formula>IF(RIGHT(TEXT(AE117,"0.#"),1)=".",TRUE,FALSE)</formula>
    </cfRule>
  </conditionalFormatting>
  <conditionalFormatting sqref="AI117">
    <cfRule type="expression" dxfId="2583" priority="13161">
      <formula>IF(RIGHT(TEXT(AI117,"0.#"),1)=".",FALSE,TRUE)</formula>
    </cfRule>
    <cfRule type="expression" dxfId="2582" priority="13162">
      <formula>IF(RIGHT(TEXT(AI117,"0.#"),1)=".",TRUE,FALSE)</formula>
    </cfRule>
  </conditionalFormatting>
  <conditionalFormatting sqref="AQ117">
    <cfRule type="expression" dxfId="2581" priority="13157">
      <formula>IF(RIGHT(TEXT(AQ117,"0.#"),1)=".",FALSE,TRUE)</formula>
    </cfRule>
    <cfRule type="expression" dxfId="2580" priority="13158">
      <formula>IF(RIGHT(TEXT(AQ117,"0.#"),1)=".",TRUE,FALSE)</formula>
    </cfRule>
  </conditionalFormatting>
  <conditionalFormatting sqref="AE119 AQ119">
    <cfRule type="expression" dxfId="2579" priority="13155">
      <formula>IF(RIGHT(TEXT(AE119,"0.#"),1)=".",FALSE,TRUE)</formula>
    </cfRule>
    <cfRule type="expression" dxfId="2578" priority="13156">
      <formula>IF(RIGHT(TEXT(AE119,"0.#"),1)=".",TRUE,FALSE)</formula>
    </cfRule>
  </conditionalFormatting>
  <conditionalFormatting sqref="AI119">
    <cfRule type="expression" dxfId="2577" priority="13153">
      <formula>IF(RIGHT(TEXT(AI119,"0.#"),1)=".",FALSE,TRUE)</formula>
    </cfRule>
    <cfRule type="expression" dxfId="2576" priority="13154">
      <formula>IF(RIGHT(TEXT(AI119,"0.#"),1)=".",TRUE,FALSE)</formula>
    </cfRule>
  </conditionalFormatting>
  <conditionalFormatting sqref="AM119">
    <cfRule type="expression" dxfId="2575" priority="13151">
      <formula>IF(RIGHT(TEXT(AM119,"0.#"),1)=".",FALSE,TRUE)</formula>
    </cfRule>
    <cfRule type="expression" dxfId="2574" priority="13152">
      <formula>IF(RIGHT(TEXT(AM119,"0.#"),1)=".",TRUE,FALSE)</formula>
    </cfRule>
  </conditionalFormatting>
  <conditionalFormatting sqref="AQ120">
    <cfRule type="expression" dxfId="2573" priority="13143">
      <formula>IF(RIGHT(TEXT(AQ120,"0.#"),1)=".",FALSE,TRUE)</formula>
    </cfRule>
    <cfRule type="expression" dxfId="2572" priority="13144">
      <formula>IF(RIGHT(TEXT(AQ120,"0.#"),1)=".",TRUE,FALSE)</formula>
    </cfRule>
  </conditionalFormatting>
  <conditionalFormatting sqref="AE122 AQ122">
    <cfRule type="expression" dxfId="2571" priority="13141">
      <formula>IF(RIGHT(TEXT(AE122,"0.#"),1)=".",FALSE,TRUE)</formula>
    </cfRule>
    <cfRule type="expression" dxfId="2570" priority="13142">
      <formula>IF(RIGHT(TEXT(AE122,"0.#"),1)=".",TRUE,FALSE)</formula>
    </cfRule>
  </conditionalFormatting>
  <conditionalFormatting sqref="AI122">
    <cfRule type="expression" dxfId="2569" priority="13139">
      <formula>IF(RIGHT(TEXT(AI122,"0.#"),1)=".",FALSE,TRUE)</formula>
    </cfRule>
    <cfRule type="expression" dxfId="2568" priority="13140">
      <formula>IF(RIGHT(TEXT(AI122,"0.#"),1)=".",TRUE,FALSE)</formula>
    </cfRule>
  </conditionalFormatting>
  <conditionalFormatting sqref="AM122">
    <cfRule type="expression" dxfId="2567" priority="13137">
      <formula>IF(RIGHT(TEXT(AM122,"0.#"),1)=".",FALSE,TRUE)</formula>
    </cfRule>
    <cfRule type="expression" dxfId="2566" priority="13138">
      <formula>IF(RIGHT(TEXT(AM122,"0.#"),1)=".",TRUE,FALSE)</formula>
    </cfRule>
  </conditionalFormatting>
  <conditionalFormatting sqref="AQ123">
    <cfRule type="expression" dxfId="2565" priority="13129">
      <formula>IF(RIGHT(TEXT(AQ123,"0.#"),1)=".",FALSE,TRUE)</formula>
    </cfRule>
    <cfRule type="expression" dxfId="2564" priority="13130">
      <formula>IF(RIGHT(TEXT(AQ123,"0.#"),1)=".",TRUE,FALSE)</formula>
    </cfRule>
  </conditionalFormatting>
  <conditionalFormatting sqref="AE125 AQ125">
    <cfRule type="expression" dxfId="2563" priority="13127">
      <formula>IF(RIGHT(TEXT(AE125,"0.#"),1)=".",FALSE,TRUE)</formula>
    </cfRule>
    <cfRule type="expression" dxfId="2562" priority="13128">
      <formula>IF(RIGHT(TEXT(AE125,"0.#"),1)=".",TRUE,FALSE)</formula>
    </cfRule>
  </conditionalFormatting>
  <conditionalFormatting sqref="AI125">
    <cfRule type="expression" dxfId="2561" priority="13125">
      <formula>IF(RIGHT(TEXT(AI125,"0.#"),1)=".",FALSE,TRUE)</formula>
    </cfRule>
    <cfRule type="expression" dxfId="2560" priority="13126">
      <formula>IF(RIGHT(TEXT(AI125,"0.#"),1)=".",TRUE,FALSE)</formula>
    </cfRule>
  </conditionalFormatting>
  <conditionalFormatting sqref="AM125">
    <cfRule type="expression" dxfId="2559" priority="13123">
      <formula>IF(RIGHT(TEXT(AM125,"0.#"),1)=".",FALSE,TRUE)</formula>
    </cfRule>
    <cfRule type="expression" dxfId="2558" priority="13124">
      <formula>IF(RIGHT(TEXT(AM125,"0.#"),1)=".",TRUE,FALSE)</formula>
    </cfRule>
  </conditionalFormatting>
  <conditionalFormatting sqref="AQ126">
    <cfRule type="expression" dxfId="2557" priority="13115">
      <formula>IF(RIGHT(TEXT(AQ126,"0.#"),1)=".",FALSE,TRUE)</formula>
    </cfRule>
    <cfRule type="expression" dxfId="2556" priority="13116">
      <formula>IF(RIGHT(TEXT(AQ126,"0.#"),1)=".",TRUE,FALSE)</formula>
    </cfRule>
  </conditionalFormatting>
  <conditionalFormatting sqref="AE128 AQ128">
    <cfRule type="expression" dxfId="2555" priority="13113">
      <formula>IF(RIGHT(TEXT(AE128,"0.#"),1)=".",FALSE,TRUE)</formula>
    </cfRule>
    <cfRule type="expression" dxfId="2554" priority="13114">
      <formula>IF(RIGHT(TEXT(AE128,"0.#"),1)=".",TRUE,FALSE)</formula>
    </cfRule>
  </conditionalFormatting>
  <conditionalFormatting sqref="AI128">
    <cfRule type="expression" dxfId="2553" priority="13111">
      <formula>IF(RIGHT(TEXT(AI128,"0.#"),1)=".",FALSE,TRUE)</formula>
    </cfRule>
    <cfRule type="expression" dxfId="2552" priority="13112">
      <formula>IF(RIGHT(TEXT(AI128,"0.#"),1)=".",TRUE,FALSE)</formula>
    </cfRule>
  </conditionalFormatting>
  <conditionalFormatting sqref="AM128">
    <cfRule type="expression" dxfId="2551" priority="13109">
      <formula>IF(RIGHT(TEXT(AM128,"0.#"),1)=".",FALSE,TRUE)</formula>
    </cfRule>
    <cfRule type="expression" dxfId="2550" priority="13110">
      <formula>IF(RIGHT(TEXT(AM128,"0.#"),1)=".",TRUE,FALSE)</formula>
    </cfRule>
  </conditionalFormatting>
  <conditionalFormatting sqref="AQ129">
    <cfRule type="expression" dxfId="2549" priority="13101">
      <formula>IF(RIGHT(TEXT(AQ129,"0.#"),1)=".",FALSE,TRUE)</formula>
    </cfRule>
    <cfRule type="expression" dxfId="2548" priority="13102">
      <formula>IF(RIGHT(TEXT(AQ129,"0.#"),1)=".",TRUE,FALSE)</formula>
    </cfRule>
  </conditionalFormatting>
  <conditionalFormatting sqref="AE75">
    <cfRule type="expression" dxfId="2547" priority="13099">
      <formula>IF(RIGHT(TEXT(AE75,"0.#"),1)=".",FALSE,TRUE)</formula>
    </cfRule>
    <cfRule type="expression" dxfId="2546" priority="13100">
      <formula>IF(RIGHT(TEXT(AE75,"0.#"),1)=".",TRUE,FALSE)</formula>
    </cfRule>
  </conditionalFormatting>
  <conditionalFormatting sqref="AE76">
    <cfRule type="expression" dxfId="2545" priority="13097">
      <formula>IF(RIGHT(TEXT(AE76,"0.#"),1)=".",FALSE,TRUE)</formula>
    </cfRule>
    <cfRule type="expression" dxfId="2544" priority="13098">
      <formula>IF(RIGHT(TEXT(AE76,"0.#"),1)=".",TRUE,FALSE)</formula>
    </cfRule>
  </conditionalFormatting>
  <conditionalFormatting sqref="AE77">
    <cfRule type="expression" dxfId="2543" priority="13095">
      <formula>IF(RIGHT(TEXT(AE77,"0.#"),1)=".",FALSE,TRUE)</formula>
    </cfRule>
    <cfRule type="expression" dxfId="2542" priority="13096">
      <formula>IF(RIGHT(TEXT(AE77,"0.#"),1)=".",TRUE,FALSE)</formula>
    </cfRule>
  </conditionalFormatting>
  <conditionalFormatting sqref="AI77">
    <cfRule type="expression" dxfId="2541" priority="13093">
      <formula>IF(RIGHT(TEXT(AI77,"0.#"),1)=".",FALSE,TRUE)</formula>
    </cfRule>
    <cfRule type="expression" dxfId="2540" priority="13094">
      <formula>IF(RIGHT(TEXT(AI77,"0.#"),1)=".",TRUE,FALSE)</formula>
    </cfRule>
  </conditionalFormatting>
  <conditionalFormatting sqref="AI76">
    <cfRule type="expression" dxfId="2539" priority="13091">
      <formula>IF(RIGHT(TEXT(AI76,"0.#"),1)=".",FALSE,TRUE)</formula>
    </cfRule>
    <cfRule type="expression" dxfId="2538" priority="13092">
      <formula>IF(RIGHT(TEXT(AI76,"0.#"),1)=".",TRUE,FALSE)</formula>
    </cfRule>
  </conditionalFormatting>
  <conditionalFormatting sqref="AI75">
    <cfRule type="expression" dxfId="2537" priority="13089">
      <formula>IF(RIGHT(TEXT(AI75,"0.#"),1)=".",FALSE,TRUE)</formula>
    </cfRule>
    <cfRule type="expression" dxfId="2536" priority="13090">
      <formula>IF(RIGHT(TEXT(AI75,"0.#"),1)=".",TRUE,FALSE)</formula>
    </cfRule>
  </conditionalFormatting>
  <conditionalFormatting sqref="AM75">
    <cfRule type="expression" dxfId="2535" priority="13087">
      <formula>IF(RIGHT(TEXT(AM75,"0.#"),1)=".",FALSE,TRUE)</formula>
    </cfRule>
    <cfRule type="expression" dxfId="2534" priority="13088">
      <formula>IF(RIGHT(TEXT(AM75,"0.#"),1)=".",TRUE,FALSE)</formula>
    </cfRule>
  </conditionalFormatting>
  <conditionalFormatting sqref="AM76">
    <cfRule type="expression" dxfId="2533" priority="13085">
      <formula>IF(RIGHT(TEXT(AM76,"0.#"),1)=".",FALSE,TRUE)</formula>
    </cfRule>
    <cfRule type="expression" dxfId="2532" priority="13086">
      <formula>IF(RIGHT(TEXT(AM76,"0.#"),1)=".",TRUE,FALSE)</formula>
    </cfRule>
  </conditionalFormatting>
  <conditionalFormatting sqref="AM77">
    <cfRule type="expression" dxfId="2531" priority="13083">
      <formula>IF(RIGHT(TEXT(AM77,"0.#"),1)=".",FALSE,TRUE)</formula>
    </cfRule>
    <cfRule type="expression" dxfId="2530" priority="13084">
      <formula>IF(RIGHT(TEXT(AM77,"0.#"),1)=".",TRUE,FALSE)</formula>
    </cfRule>
  </conditionalFormatting>
  <conditionalFormatting sqref="AE134:AE135 AI134:AI135 AM134:AM135 AQ134:AQ135 AU134:AU135">
    <cfRule type="expression" dxfId="2529" priority="13069">
      <formula>IF(RIGHT(TEXT(AE134,"0.#"),1)=".",FALSE,TRUE)</formula>
    </cfRule>
    <cfRule type="expression" dxfId="2528" priority="13070">
      <formula>IF(RIGHT(TEXT(AE134,"0.#"),1)=".",TRUE,FALSE)</formula>
    </cfRule>
  </conditionalFormatting>
  <conditionalFormatting sqref="AE433">
    <cfRule type="expression" dxfId="2527" priority="13039">
      <formula>IF(RIGHT(TEXT(AE433,"0.#"),1)=".",FALSE,TRUE)</formula>
    </cfRule>
    <cfRule type="expression" dxfId="2526" priority="13040">
      <formula>IF(RIGHT(TEXT(AE433,"0.#"),1)=".",TRUE,FALSE)</formula>
    </cfRule>
  </conditionalFormatting>
  <conditionalFormatting sqref="AM435">
    <cfRule type="expression" dxfId="2525" priority="13023">
      <formula>IF(RIGHT(TEXT(AM435,"0.#"),1)=".",FALSE,TRUE)</formula>
    </cfRule>
    <cfRule type="expression" dxfId="2524" priority="13024">
      <formula>IF(RIGHT(TEXT(AM435,"0.#"),1)=".",TRUE,FALSE)</formula>
    </cfRule>
  </conditionalFormatting>
  <conditionalFormatting sqref="AE434">
    <cfRule type="expression" dxfId="2523" priority="13037">
      <formula>IF(RIGHT(TEXT(AE434,"0.#"),1)=".",FALSE,TRUE)</formula>
    </cfRule>
    <cfRule type="expression" dxfId="2522" priority="13038">
      <formula>IF(RIGHT(TEXT(AE434,"0.#"),1)=".",TRUE,FALSE)</formula>
    </cfRule>
  </conditionalFormatting>
  <conditionalFormatting sqref="AE435">
    <cfRule type="expression" dxfId="2521" priority="13035">
      <formula>IF(RIGHT(TEXT(AE435,"0.#"),1)=".",FALSE,TRUE)</formula>
    </cfRule>
    <cfRule type="expression" dxfId="2520" priority="13036">
      <formula>IF(RIGHT(TEXT(AE435,"0.#"),1)=".",TRUE,FALSE)</formula>
    </cfRule>
  </conditionalFormatting>
  <conditionalFormatting sqref="AM433">
    <cfRule type="expression" dxfId="2519" priority="13027">
      <formula>IF(RIGHT(TEXT(AM433,"0.#"),1)=".",FALSE,TRUE)</formula>
    </cfRule>
    <cfRule type="expression" dxfId="2518" priority="13028">
      <formula>IF(RIGHT(TEXT(AM433,"0.#"),1)=".",TRUE,FALSE)</formula>
    </cfRule>
  </conditionalFormatting>
  <conditionalFormatting sqref="AM434">
    <cfRule type="expression" dxfId="2517" priority="13025">
      <formula>IF(RIGHT(TEXT(AM434,"0.#"),1)=".",FALSE,TRUE)</formula>
    </cfRule>
    <cfRule type="expression" dxfId="2516" priority="13026">
      <formula>IF(RIGHT(TEXT(AM434,"0.#"),1)=".",TRUE,FALSE)</formula>
    </cfRule>
  </conditionalFormatting>
  <conditionalFormatting sqref="AU433">
    <cfRule type="expression" dxfId="2515" priority="13015">
      <formula>IF(RIGHT(TEXT(AU433,"0.#"),1)=".",FALSE,TRUE)</formula>
    </cfRule>
    <cfRule type="expression" dxfId="2514" priority="13016">
      <formula>IF(RIGHT(TEXT(AU433,"0.#"),1)=".",TRUE,FALSE)</formula>
    </cfRule>
  </conditionalFormatting>
  <conditionalFormatting sqref="AU434">
    <cfRule type="expression" dxfId="2513" priority="13013">
      <formula>IF(RIGHT(TEXT(AU434,"0.#"),1)=".",FALSE,TRUE)</formula>
    </cfRule>
    <cfRule type="expression" dxfId="2512" priority="13014">
      <formula>IF(RIGHT(TEXT(AU434,"0.#"),1)=".",TRUE,FALSE)</formula>
    </cfRule>
  </conditionalFormatting>
  <conditionalFormatting sqref="AU435">
    <cfRule type="expression" dxfId="2511" priority="13011">
      <formula>IF(RIGHT(TEXT(AU435,"0.#"),1)=".",FALSE,TRUE)</formula>
    </cfRule>
    <cfRule type="expression" dxfId="2510" priority="13012">
      <formula>IF(RIGHT(TEXT(AU435,"0.#"),1)=".",TRUE,FALSE)</formula>
    </cfRule>
  </conditionalFormatting>
  <conditionalFormatting sqref="AI435">
    <cfRule type="expression" dxfId="2509" priority="12945">
      <formula>IF(RIGHT(TEXT(AI435,"0.#"),1)=".",FALSE,TRUE)</formula>
    </cfRule>
    <cfRule type="expression" dxfId="2508" priority="12946">
      <formula>IF(RIGHT(TEXT(AI435,"0.#"),1)=".",TRUE,FALSE)</formula>
    </cfRule>
  </conditionalFormatting>
  <conditionalFormatting sqref="AI433">
    <cfRule type="expression" dxfId="2507" priority="12949">
      <formula>IF(RIGHT(TEXT(AI433,"0.#"),1)=".",FALSE,TRUE)</formula>
    </cfRule>
    <cfRule type="expression" dxfId="2506" priority="12950">
      <formula>IF(RIGHT(TEXT(AI433,"0.#"),1)=".",TRUE,FALSE)</formula>
    </cfRule>
  </conditionalFormatting>
  <conditionalFormatting sqref="AI434">
    <cfRule type="expression" dxfId="2505" priority="12947">
      <formula>IF(RIGHT(TEXT(AI434,"0.#"),1)=".",FALSE,TRUE)</formula>
    </cfRule>
    <cfRule type="expression" dxfId="2504" priority="12948">
      <formula>IF(RIGHT(TEXT(AI434,"0.#"),1)=".",TRUE,FALSE)</formula>
    </cfRule>
  </conditionalFormatting>
  <conditionalFormatting sqref="AQ434">
    <cfRule type="expression" dxfId="2503" priority="12931">
      <formula>IF(RIGHT(TEXT(AQ434,"0.#"),1)=".",FALSE,TRUE)</formula>
    </cfRule>
    <cfRule type="expression" dxfId="2502" priority="12932">
      <formula>IF(RIGHT(TEXT(AQ434,"0.#"),1)=".",TRUE,FALSE)</formula>
    </cfRule>
  </conditionalFormatting>
  <conditionalFormatting sqref="AQ435">
    <cfRule type="expression" dxfId="2501" priority="12917">
      <formula>IF(RIGHT(TEXT(AQ435,"0.#"),1)=".",FALSE,TRUE)</formula>
    </cfRule>
    <cfRule type="expression" dxfId="2500" priority="12918">
      <formula>IF(RIGHT(TEXT(AQ435,"0.#"),1)=".",TRUE,FALSE)</formula>
    </cfRule>
  </conditionalFormatting>
  <conditionalFormatting sqref="AQ433">
    <cfRule type="expression" dxfId="2499" priority="12915">
      <formula>IF(RIGHT(TEXT(AQ433,"0.#"),1)=".",FALSE,TRUE)</formula>
    </cfRule>
    <cfRule type="expression" dxfId="2498" priority="12916">
      <formula>IF(RIGHT(TEXT(AQ433,"0.#"),1)=".",TRUE,FALSE)</formula>
    </cfRule>
  </conditionalFormatting>
  <conditionalFormatting sqref="AL847:AO866">
    <cfRule type="expression" dxfId="2497" priority="6639">
      <formula>IF(AND(AL847&gt;=0, RIGHT(TEXT(AL847,"0.#"),1)&lt;&gt;"."),TRUE,FALSE)</formula>
    </cfRule>
    <cfRule type="expression" dxfId="2496" priority="6640">
      <formula>IF(AND(AL847&gt;=0, RIGHT(TEXT(AL847,"0.#"),1)="."),TRUE,FALSE)</formula>
    </cfRule>
    <cfRule type="expression" dxfId="2495" priority="6641">
      <formula>IF(AND(AL847&lt;0, RIGHT(TEXT(AL847,"0.#"),1)&lt;&gt;"."),TRUE,FALSE)</formula>
    </cfRule>
    <cfRule type="expression" dxfId="2494" priority="6642">
      <formula>IF(AND(AL847&lt;0, RIGHT(TEXT(AL847,"0.#"),1)="."),TRUE,FALSE)</formula>
    </cfRule>
  </conditionalFormatting>
  <conditionalFormatting sqref="AQ53:AQ55">
    <cfRule type="expression" dxfId="2493" priority="4661">
      <formula>IF(RIGHT(TEXT(AQ53,"0.#"),1)=".",FALSE,TRUE)</formula>
    </cfRule>
    <cfRule type="expression" dxfId="2492" priority="4662">
      <formula>IF(RIGHT(TEXT(AQ53,"0.#"),1)=".",TRUE,FALSE)</formula>
    </cfRule>
  </conditionalFormatting>
  <conditionalFormatting sqref="AU53:AU55">
    <cfRule type="expression" dxfId="2491" priority="4659">
      <formula>IF(RIGHT(TEXT(AU53,"0.#"),1)=".",FALSE,TRUE)</formula>
    </cfRule>
    <cfRule type="expression" dxfId="2490" priority="4660">
      <formula>IF(RIGHT(TEXT(AU53,"0.#"),1)=".",TRUE,FALSE)</formula>
    </cfRule>
  </conditionalFormatting>
  <conditionalFormatting sqref="AQ60:AQ62">
    <cfRule type="expression" dxfId="2489" priority="4657">
      <formula>IF(RIGHT(TEXT(AQ60,"0.#"),1)=".",FALSE,TRUE)</formula>
    </cfRule>
    <cfRule type="expression" dxfId="2488" priority="4658">
      <formula>IF(RIGHT(TEXT(AQ60,"0.#"),1)=".",TRUE,FALSE)</formula>
    </cfRule>
  </conditionalFormatting>
  <conditionalFormatting sqref="AU60:AU62">
    <cfRule type="expression" dxfId="2487" priority="4655">
      <formula>IF(RIGHT(TEXT(AU60,"0.#"),1)=".",FALSE,TRUE)</formula>
    </cfRule>
    <cfRule type="expression" dxfId="2486" priority="4656">
      <formula>IF(RIGHT(TEXT(AU60,"0.#"),1)=".",TRUE,FALSE)</formula>
    </cfRule>
  </conditionalFormatting>
  <conditionalFormatting sqref="AQ75:AQ77">
    <cfRule type="expression" dxfId="2485" priority="4653">
      <formula>IF(RIGHT(TEXT(AQ75,"0.#"),1)=".",FALSE,TRUE)</formula>
    </cfRule>
    <cfRule type="expression" dxfId="2484" priority="4654">
      <formula>IF(RIGHT(TEXT(AQ75,"0.#"),1)=".",TRUE,FALSE)</formula>
    </cfRule>
  </conditionalFormatting>
  <conditionalFormatting sqref="AU75:AU77">
    <cfRule type="expression" dxfId="2483" priority="4651">
      <formula>IF(RIGHT(TEXT(AU75,"0.#"),1)=".",FALSE,TRUE)</formula>
    </cfRule>
    <cfRule type="expression" dxfId="2482" priority="4652">
      <formula>IF(RIGHT(TEXT(AU75,"0.#"),1)=".",TRUE,FALSE)</formula>
    </cfRule>
  </conditionalFormatting>
  <conditionalFormatting sqref="AQ87:AQ89">
    <cfRule type="expression" dxfId="2481" priority="4649">
      <formula>IF(RIGHT(TEXT(AQ87,"0.#"),1)=".",FALSE,TRUE)</formula>
    </cfRule>
    <cfRule type="expression" dxfId="2480" priority="4650">
      <formula>IF(RIGHT(TEXT(AQ87,"0.#"),1)=".",TRUE,FALSE)</formula>
    </cfRule>
  </conditionalFormatting>
  <conditionalFormatting sqref="AU87:AU89">
    <cfRule type="expression" dxfId="2479" priority="4647">
      <formula>IF(RIGHT(TEXT(AU87,"0.#"),1)=".",FALSE,TRUE)</formula>
    </cfRule>
    <cfRule type="expression" dxfId="2478" priority="4648">
      <formula>IF(RIGHT(TEXT(AU87,"0.#"),1)=".",TRUE,FALSE)</formula>
    </cfRule>
  </conditionalFormatting>
  <conditionalFormatting sqref="AQ92:AQ94">
    <cfRule type="expression" dxfId="2477" priority="4645">
      <formula>IF(RIGHT(TEXT(AQ92,"0.#"),1)=".",FALSE,TRUE)</formula>
    </cfRule>
    <cfRule type="expression" dxfId="2476" priority="4646">
      <formula>IF(RIGHT(TEXT(AQ92,"0.#"),1)=".",TRUE,FALSE)</formula>
    </cfRule>
  </conditionalFormatting>
  <conditionalFormatting sqref="AU92:AU94">
    <cfRule type="expression" dxfId="2475" priority="4643">
      <formula>IF(RIGHT(TEXT(AU92,"0.#"),1)=".",FALSE,TRUE)</formula>
    </cfRule>
    <cfRule type="expression" dxfId="2474" priority="4644">
      <formula>IF(RIGHT(TEXT(AU92,"0.#"),1)=".",TRUE,FALSE)</formula>
    </cfRule>
  </conditionalFormatting>
  <conditionalFormatting sqref="AQ97:AQ99">
    <cfRule type="expression" dxfId="2473" priority="4641">
      <formula>IF(RIGHT(TEXT(AQ97,"0.#"),1)=".",FALSE,TRUE)</formula>
    </cfRule>
    <cfRule type="expression" dxfId="2472" priority="4642">
      <formula>IF(RIGHT(TEXT(AQ97,"0.#"),1)=".",TRUE,FALSE)</formula>
    </cfRule>
  </conditionalFormatting>
  <conditionalFormatting sqref="AU97:AU99">
    <cfRule type="expression" dxfId="2471" priority="4639">
      <formula>IF(RIGHT(TEXT(AU97,"0.#"),1)=".",FALSE,TRUE)</formula>
    </cfRule>
    <cfRule type="expression" dxfId="2470" priority="4640">
      <formula>IF(RIGHT(TEXT(AU97,"0.#"),1)=".",TRUE,FALSE)</formula>
    </cfRule>
  </conditionalFormatting>
  <conditionalFormatting sqref="AE458">
    <cfRule type="expression" dxfId="2469" priority="4333">
      <formula>IF(RIGHT(TEXT(AE458,"0.#"),1)=".",FALSE,TRUE)</formula>
    </cfRule>
    <cfRule type="expression" dxfId="2468" priority="4334">
      <formula>IF(RIGHT(TEXT(AE458,"0.#"),1)=".",TRUE,FALSE)</formula>
    </cfRule>
  </conditionalFormatting>
  <conditionalFormatting sqref="AM460">
    <cfRule type="expression" dxfId="2467" priority="4323">
      <formula>IF(RIGHT(TEXT(AM460,"0.#"),1)=".",FALSE,TRUE)</formula>
    </cfRule>
    <cfRule type="expression" dxfId="2466" priority="4324">
      <formula>IF(RIGHT(TEXT(AM460,"0.#"),1)=".",TRUE,FALSE)</formula>
    </cfRule>
  </conditionalFormatting>
  <conditionalFormatting sqref="AE459">
    <cfRule type="expression" dxfId="2465" priority="4331">
      <formula>IF(RIGHT(TEXT(AE459,"0.#"),1)=".",FALSE,TRUE)</formula>
    </cfRule>
    <cfRule type="expression" dxfId="2464" priority="4332">
      <formula>IF(RIGHT(TEXT(AE459,"0.#"),1)=".",TRUE,FALSE)</formula>
    </cfRule>
  </conditionalFormatting>
  <conditionalFormatting sqref="AE460">
    <cfRule type="expression" dxfId="2463" priority="4329">
      <formula>IF(RIGHT(TEXT(AE460,"0.#"),1)=".",FALSE,TRUE)</formula>
    </cfRule>
    <cfRule type="expression" dxfId="2462" priority="4330">
      <formula>IF(RIGHT(TEXT(AE460,"0.#"),1)=".",TRUE,FALSE)</formula>
    </cfRule>
  </conditionalFormatting>
  <conditionalFormatting sqref="AM458">
    <cfRule type="expression" dxfId="2461" priority="4327">
      <formula>IF(RIGHT(TEXT(AM458,"0.#"),1)=".",FALSE,TRUE)</formula>
    </cfRule>
    <cfRule type="expression" dxfId="2460" priority="4328">
      <formula>IF(RIGHT(TEXT(AM458,"0.#"),1)=".",TRUE,FALSE)</formula>
    </cfRule>
  </conditionalFormatting>
  <conditionalFormatting sqref="AM459">
    <cfRule type="expression" dxfId="2459" priority="4325">
      <formula>IF(RIGHT(TEXT(AM459,"0.#"),1)=".",FALSE,TRUE)</formula>
    </cfRule>
    <cfRule type="expression" dxfId="2458" priority="4326">
      <formula>IF(RIGHT(TEXT(AM459,"0.#"),1)=".",TRUE,FALSE)</formula>
    </cfRule>
  </conditionalFormatting>
  <conditionalFormatting sqref="AU458">
    <cfRule type="expression" dxfId="2457" priority="4321">
      <formula>IF(RIGHT(TEXT(AU458,"0.#"),1)=".",FALSE,TRUE)</formula>
    </cfRule>
    <cfRule type="expression" dxfId="2456" priority="4322">
      <formula>IF(RIGHT(TEXT(AU458,"0.#"),1)=".",TRUE,FALSE)</formula>
    </cfRule>
  </conditionalFormatting>
  <conditionalFormatting sqref="AU459">
    <cfRule type="expression" dxfId="2455" priority="4319">
      <formula>IF(RIGHT(TEXT(AU459,"0.#"),1)=".",FALSE,TRUE)</formula>
    </cfRule>
    <cfRule type="expression" dxfId="2454" priority="4320">
      <formula>IF(RIGHT(TEXT(AU459,"0.#"),1)=".",TRUE,FALSE)</formula>
    </cfRule>
  </conditionalFormatting>
  <conditionalFormatting sqref="AU460">
    <cfRule type="expression" dxfId="2453" priority="4317">
      <formula>IF(RIGHT(TEXT(AU460,"0.#"),1)=".",FALSE,TRUE)</formula>
    </cfRule>
    <cfRule type="expression" dxfId="2452" priority="4318">
      <formula>IF(RIGHT(TEXT(AU460,"0.#"),1)=".",TRUE,FALSE)</formula>
    </cfRule>
  </conditionalFormatting>
  <conditionalFormatting sqref="AI460">
    <cfRule type="expression" dxfId="2451" priority="4311">
      <formula>IF(RIGHT(TEXT(AI460,"0.#"),1)=".",FALSE,TRUE)</formula>
    </cfRule>
    <cfRule type="expression" dxfId="2450" priority="4312">
      <formula>IF(RIGHT(TEXT(AI460,"0.#"),1)=".",TRUE,FALSE)</formula>
    </cfRule>
  </conditionalFormatting>
  <conditionalFormatting sqref="AI458">
    <cfRule type="expression" dxfId="2449" priority="4315">
      <formula>IF(RIGHT(TEXT(AI458,"0.#"),1)=".",FALSE,TRUE)</formula>
    </cfRule>
    <cfRule type="expression" dxfId="2448" priority="4316">
      <formula>IF(RIGHT(TEXT(AI458,"0.#"),1)=".",TRUE,FALSE)</formula>
    </cfRule>
  </conditionalFormatting>
  <conditionalFormatting sqref="AI459">
    <cfRule type="expression" dxfId="2447" priority="4313">
      <formula>IF(RIGHT(TEXT(AI459,"0.#"),1)=".",FALSE,TRUE)</formula>
    </cfRule>
    <cfRule type="expression" dxfId="2446" priority="4314">
      <formula>IF(RIGHT(TEXT(AI459,"0.#"),1)=".",TRUE,FALSE)</formula>
    </cfRule>
  </conditionalFormatting>
  <conditionalFormatting sqref="AQ459">
    <cfRule type="expression" dxfId="2445" priority="4309">
      <formula>IF(RIGHT(TEXT(AQ459,"0.#"),1)=".",FALSE,TRUE)</formula>
    </cfRule>
    <cfRule type="expression" dxfId="2444" priority="4310">
      <formula>IF(RIGHT(TEXT(AQ459,"0.#"),1)=".",TRUE,FALSE)</formula>
    </cfRule>
  </conditionalFormatting>
  <conditionalFormatting sqref="AQ460">
    <cfRule type="expression" dxfId="2443" priority="4307">
      <formula>IF(RIGHT(TEXT(AQ460,"0.#"),1)=".",FALSE,TRUE)</formula>
    </cfRule>
    <cfRule type="expression" dxfId="2442" priority="4308">
      <formula>IF(RIGHT(TEXT(AQ460,"0.#"),1)=".",TRUE,FALSE)</formula>
    </cfRule>
  </conditionalFormatting>
  <conditionalFormatting sqref="AQ458">
    <cfRule type="expression" dxfId="2441" priority="4305">
      <formula>IF(RIGHT(TEXT(AQ458,"0.#"),1)=".",FALSE,TRUE)</formula>
    </cfRule>
    <cfRule type="expression" dxfId="2440" priority="4306">
      <formula>IF(RIGHT(TEXT(AQ458,"0.#"),1)=".",TRUE,FALSE)</formula>
    </cfRule>
  </conditionalFormatting>
  <conditionalFormatting sqref="AE120 AM120">
    <cfRule type="expression" dxfId="2439" priority="2983">
      <formula>IF(RIGHT(TEXT(AE120,"0.#"),1)=".",FALSE,TRUE)</formula>
    </cfRule>
    <cfRule type="expression" dxfId="2438" priority="2984">
      <formula>IF(RIGHT(TEXT(AE120,"0.#"),1)=".",TRUE,FALSE)</formula>
    </cfRule>
  </conditionalFormatting>
  <conditionalFormatting sqref="AI126">
    <cfRule type="expression" dxfId="2437" priority="2973">
      <formula>IF(RIGHT(TEXT(AI126,"0.#"),1)=".",FALSE,TRUE)</formula>
    </cfRule>
    <cfRule type="expression" dxfId="2436" priority="2974">
      <formula>IF(RIGHT(TEXT(AI126,"0.#"),1)=".",TRUE,FALSE)</formula>
    </cfRule>
  </conditionalFormatting>
  <conditionalFormatting sqref="AI120">
    <cfRule type="expression" dxfId="2435" priority="2981">
      <formula>IF(RIGHT(TEXT(AI120,"0.#"),1)=".",FALSE,TRUE)</formula>
    </cfRule>
    <cfRule type="expression" dxfId="2434" priority="2982">
      <formula>IF(RIGHT(TEXT(AI120,"0.#"),1)=".",TRUE,FALSE)</formula>
    </cfRule>
  </conditionalFormatting>
  <conditionalFormatting sqref="AE123 AM123">
    <cfRule type="expression" dxfId="2433" priority="2979">
      <formula>IF(RIGHT(TEXT(AE123,"0.#"),1)=".",FALSE,TRUE)</formula>
    </cfRule>
    <cfRule type="expression" dxfId="2432" priority="2980">
      <formula>IF(RIGHT(TEXT(AE123,"0.#"),1)=".",TRUE,FALSE)</formula>
    </cfRule>
  </conditionalFormatting>
  <conditionalFormatting sqref="AI123">
    <cfRule type="expression" dxfId="2431" priority="2977">
      <formula>IF(RIGHT(TEXT(AI123,"0.#"),1)=".",FALSE,TRUE)</formula>
    </cfRule>
    <cfRule type="expression" dxfId="2430" priority="2978">
      <formula>IF(RIGHT(TEXT(AI123,"0.#"),1)=".",TRUE,FALSE)</formula>
    </cfRule>
  </conditionalFormatting>
  <conditionalFormatting sqref="AE126 AM126">
    <cfRule type="expression" dxfId="2429" priority="2975">
      <formula>IF(RIGHT(TEXT(AE126,"0.#"),1)=".",FALSE,TRUE)</formula>
    </cfRule>
    <cfRule type="expression" dxfId="2428" priority="2976">
      <formula>IF(RIGHT(TEXT(AE126,"0.#"),1)=".",TRUE,FALSE)</formula>
    </cfRule>
  </conditionalFormatting>
  <conditionalFormatting sqref="AE129 AM129">
    <cfRule type="expression" dxfId="2427" priority="2971">
      <formula>IF(RIGHT(TEXT(AE129,"0.#"),1)=".",FALSE,TRUE)</formula>
    </cfRule>
    <cfRule type="expression" dxfId="2426" priority="2972">
      <formula>IF(RIGHT(TEXT(AE129,"0.#"),1)=".",TRUE,FALSE)</formula>
    </cfRule>
  </conditionalFormatting>
  <conditionalFormatting sqref="AI129">
    <cfRule type="expression" dxfId="2425" priority="2969">
      <formula>IF(RIGHT(TEXT(AI129,"0.#"),1)=".",FALSE,TRUE)</formula>
    </cfRule>
    <cfRule type="expression" dxfId="2424" priority="2970">
      <formula>IF(RIGHT(TEXT(AI129,"0.#"),1)=".",TRUE,FALSE)</formula>
    </cfRule>
  </conditionalFormatting>
  <conditionalFormatting sqref="Y847:Y866">
    <cfRule type="expression" dxfId="2423" priority="2967">
      <formula>IF(RIGHT(TEXT(Y847,"0.#"),1)=".",FALSE,TRUE)</formula>
    </cfRule>
    <cfRule type="expression" dxfId="2422" priority="2968">
      <formula>IF(RIGHT(TEXT(Y847,"0.#"),1)=".",TRUE,FALSE)</formula>
    </cfRule>
  </conditionalFormatting>
  <conditionalFormatting sqref="AU518">
    <cfRule type="expression" dxfId="2421" priority="1477">
      <formula>IF(RIGHT(TEXT(AU518,"0.#"),1)=".",FALSE,TRUE)</formula>
    </cfRule>
    <cfRule type="expression" dxfId="2420" priority="1478">
      <formula>IF(RIGHT(TEXT(AU518,"0.#"),1)=".",TRUE,FALSE)</formula>
    </cfRule>
  </conditionalFormatting>
  <conditionalFormatting sqref="AQ551">
    <cfRule type="expression" dxfId="2419" priority="1253">
      <formula>IF(RIGHT(TEXT(AQ551,"0.#"),1)=".",FALSE,TRUE)</formula>
    </cfRule>
    <cfRule type="expression" dxfId="2418" priority="1254">
      <formula>IF(RIGHT(TEXT(AQ551,"0.#"),1)=".",TRUE,FALSE)</formula>
    </cfRule>
  </conditionalFormatting>
  <conditionalFormatting sqref="AE556">
    <cfRule type="expression" dxfId="2417" priority="1251">
      <formula>IF(RIGHT(TEXT(AE556,"0.#"),1)=".",FALSE,TRUE)</formula>
    </cfRule>
    <cfRule type="expression" dxfId="2416" priority="1252">
      <formula>IF(RIGHT(TEXT(AE556,"0.#"),1)=".",TRUE,FALSE)</formula>
    </cfRule>
  </conditionalFormatting>
  <conditionalFormatting sqref="AE557">
    <cfRule type="expression" dxfId="2415" priority="1249">
      <formula>IF(RIGHT(TEXT(AE557,"0.#"),1)=".",FALSE,TRUE)</formula>
    </cfRule>
    <cfRule type="expression" dxfId="2414" priority="1250">
      <formula>IF(RIGHT(TEXT(AE557,"0.#"),1)=".",TRUE,FALSE)</formula>
    </cfRule>
  </conditionalFormatting>
  <conditionalFormatting sqref="AE558">
    <cfRule type="expression" dxfId="2413" priority="1247">
      <formula>IF(RIGHT(TEXT(AE558,"0.#"),1)=".",FALSE,TRUE)</formula>
    </cfRule>
    <cfRule type="expression" dxfId="2412" priority="1248">
      <formula>IF(RIGHT(TEXT(AE558,"0.#"),1)=".",TRUE,FALSE)</formula>
    </cfRule>
  </conditionalFormatting>
  <conditionalFormatting sqref="AU556">
    <cfRule type="expression" dxfId="2411" priority="1239">
      <formula>IF(RIGHT(TEXT(AU556,"0.#"),1)=".",FALSE,TRUE)</formula>
    </cfRule>
    <cfRule type="expression" dxfId="2410" priority="1240">
      <formula>IF(RIGHT(TEXT(AU556,"0.#"),1)=".",TRUE,FALSE)</formula>
    </cfRule>
  </conditionalFormatting>
  <conditionalFormatting sqref="AU557">
    <cfRule type="expression" dxfId="2409" priority="1237">
      <formula>IF(RIGHT(TEXT(AU557,"0.#"),1)=".",FALSE,TRUE)</formula>
    </cfRule>
    <cfRule type="expression" dxfId="2408" priority="1238">
      <formula>IF(RIGHT(TEXT(AU557,"0.#"),1)=".",TRUE,FALSE)</formula>
    </cfRule>
  </conditionalFormatting>
  <conditionalFormatting sqref="AU558">
    <cfRule type="expression" dxfId="2407" priority="1235">
      <formula>IF(RIGHT(TEXT(AU558,"0.#"),1)=".",FALSE,TRUE)</formula>
    </cfRule>
    <cfRule type="expression" dxfId="2406" priority="1236">
      <formula>IF(RIGHT(TEXT(AU558,"0.#"),1)=".",TRUE,FALSE)</formula>
    </cfRule>
  </conditionalFormatting>
  <conditionalFormatting sqref="AQ557">
    <cfRule type="expression" dxfId="2405" priority="1227">
      <formula>IF(RIGHT(TEXT(AQ557,"0.#"),1)=".",FALSE,TRUE)</formula>
    </cfRule>
    <cfRule type="expression" dxfId="2404" priority="1228">
      <formula>IF(RIGHT(TEXT(AQ557,"0.#"),1)=".",TRUE,FALSE)</formula>
    </cfRule>
  </conditionalFormatting>
  <conditionalFormatting sqref="AQ558">
    <cfRule type="expression" dxfId="2403" priority="1225">
      <formula>IF(RIGHT(TEXT(AQ558,"0.#"),1)=".",FALSE,TRUE)</formula>
    </cfRule>
    <cfRule type="expression" dxfId="2402" priority="1226">
      <formula>IF(RIGHT(TEXT(AQ558,"0.#"),1)=".",TRUE,FALSE)</formula>
    </cfRule>
  </conditionalFormatting>
  <conditionalFormatting sqref="AQ556">
    <cfRule type="expression" dxfId="2401" priority="1223">
      <formula>IF(RIGHT(TEXT(AQ556,"0.#"),1)=".",FALSE,TRUE)</formula>
    </cfRule>
    <cfRule type="expression" dxfId="2400" priority="1224">
      <formula>IF(RIGHT(TEXT(AQ556,"0.#"),1)=".",TRUE,FALSE)</formula>
    </cfRule>
  </conditionalFormatting>
  <conditionalFormatting sqref="AE561">
    <cfRule type="expression" dxfId="2399" priority="1221">
      <formula>IF(RIGHT(TEXT(AE561,"0.#"),1)=".",FALSE,TRUE)</formula>
    </cfRule>
    <cfRule type="expression" dxfId="2398" priority="1222">
      <formula>IF(RIGHT(TEXT(AE561,"0.#"),1)=".",TRUE,FALSE)</formula>
    </cfRule>
  </conditionalFormatting>
  <conditionalFormatting sqref="AE562">
    <cfRule type="expression" dxfId="2397" priority="1219">
      <formula>IF(RIGHT(TEXT(AE562,"0.#"),1)=".",FALSE,TRUE)</formula>
    </cfRule>
    <cfRule type="expression" dxfId="2396" priority="1220">
      <formula>IF(RIGHT(TEXT(AE562,"0.#"),1)=".",TRUE,FALSE)</formula>
    </cfRule>
  </conditionalFormatting>
  <conditionalFormatting sqref="AE563">
    <cfRule type="expression" dxfId="2395" priority="1217">
      <formula>IF(RIGHT(TEXT(AE563,"0.#"),1)=".",FALSE,TRUE)</formula>
    </cfRule>
    <cfRule type="expression" dxfId="2394" priority="1218">
      <formula>IF(RIGHT(TEXT(AE563,"0.#"),1)=".",TRUE,FALSE)</formula>
    </cfRule>
  </conditionalFormatting>
  <conditionalFormatting sqref="AL1102:AO1131">
    <cfRule type="expression" dxfId="2393" priority="2873">
      <formula>IF(AND(AL1102&gt;=0, RIGHT(TEXT(AL1102,"0.#"),1)&lt;&gt;"."),TRUE,FALSE)</formula>
    </cfRule>
    <cfRule type="expression" dxfId="2392" priority="2874">
      <formula>IF(AND(AL1102&gt;=0, RIGHT(TEXT(AL1102,"0.#"),1)="."),TRUE,FALSE)</formula>
    </cfRule>
    <cfRule type="expression" dxfId="2391" priority="2875">
      <formula>IF(AND(AL1102&lt;0, RIGHT(TEXT(AL1102,"0.#"),1)&lt;&gt;"."),TRUE,FALSE)</formula>
    </cfRule>
    <cfRule type="expression" dxfId="2390" priority="2876">
      <formula>IF(AND(AL1102&lt;0, RIGHT(TEXT(AL1102,"0.#"),1)="."),TRUE,FALSE)</formula>
    </cfRule>
  </conditionalFormatting>
  <conditionalFormatting sqref="Y1102:Y1131">
    <cfRule type="expression" dxfId="2389" priority="2871">
      <formula>IF(RIGHT(TEXT(Y1102,"0.#"),1)=".",FALSE,TRUE)</formula>
    </cfRule>
    <cfRule type="expression" dxfId="2388" priority="2872">
      <formula>IF(RIGHT(TEXT(Y1102,"0.#"),1)=".",TRUE,FALSE)</formula>
    </cfRule>
  </conditionalFormatting>
  <conditionalFormatting sqref="AQ553">
    <cfRule type="expression" dxfId="2387" priority="1255">
      <formula>IF(RIGHT(TEXT(AQ553,"0.#"),1)=".",FALSE,TRUE)</formula>
    </cfRule>
    <cfRule type="expression" dxfId="2386" priority="1256">
      <formula>IF(RIGHT(TEXT(AQ553,"0.#"),1)=".",TRUE,FALSE)</formula>
    </cfRule>
  </conditionalFormatting>
  <conditionalFormatting sqref="AU552">
    <cfRule type="expression" dxfId="2385" priority="1267">
      <formula>IF(RIGHT(TEXT(AU552,"0.#"),1)=".",FALSE,TRUE)</formula>
    </cfRule>
    <cfRule type="expression" dxfId="2384" priority="1268">
      <formula>IF(RIGHT(TEXT(AU552,"0.#"),1)=".",TRUE,FALSE)</formula>
    </cfRule>
  </conditionalFormatting>
  <conditionalFormatting sqref="AE552">
    <cfRule type="expression" dxfId="2383" priority="1279">
      <formula>IF(RIGHT(TEXT(AE552,"0.#"),1)=".",FALSE,TRUE)</formula>
    </cfRule>
    <cfRule type="expression" dxfId="2382" priority="1280">
      <formula>IF(RIGHT(TEXT(AE552,"0.#"),1)=".",TRUE,FALSE)</formula>
    </cfRule>
  </conditionalFormatting>
  <conditionalFormatting sqref="AQ548">
    <cfRule type="expression" dxfId="2381" priority="1285">
      <formula>IF(RIGHT(TEXT(AQ548,"0.#"),1)=".",FALSE,TRUE)</formula>
    </cfRule>
    <cfRule type="expression" dxfId="2380" priority="1286">
      <formula>IF(RIGHT(TEXT(AQ548,"0.#"),1)=".",TRUE,FALSE)</formula>
    </cfRule>
  </conditionalFormatting>
  <conditionalFormatting sqref="AE492">
    <cfRule type="expression" dxfId="2379" priority="1611">
      <formula>IF(RIGHT(TEXT(AE492,"0.#"),1)=".",FALSE,TRUE)</formula>
    </cfRule>
    <cfRule type="expression" dxfId="2378" priority="1612">
      <formula>IF(RIGHT(TEXT(AE492,"0.#"),1)=".",TRUE,FALSE)</formula>
    </cfRule>
  </conditionalFormatting>
  <conditionalFormatting sqref="AE493">
    <cfRule type="expression" dxfId="2377" priority="1609">
      <formula>IF(RIGHT(TEXT(AE493,"0.#"),1)=".",FALSE,TRUE)</formula>
    </cfRule>
    <cfRule type="expression" dxfId="2376" priority="1610">
      <formula>IF(RIGHT(TEXT(AE493,"0.#"),1)=".",TRUE,FALSE)</formula>
    </cfRule>
  </conditionalFormatting>
  <conditionalFormatting sqref="AE494">
    <cfRule type="expression" dxfId="2375" priority="1607">
      <formula>IF(RIGHT(TEXT(AE494,"0.#"),1)=".",FALSE,TRUE)</formula>
    </cfRule>
    <cfRule type="expression" dxfId="2374" priority="1608">
      <formula>IF(RIGHT(TEXT(AE494,"0.#"),1)=".",TRUE,FALSE)</formula>
    </cfRule>
  </conditionalFormatting>
  <conditionalFormatting sqref="AQ493">
    <cfRule type="expression" dxfId="2373" priority="1587">
      <formula>IF(RIGHT(TEXT(AQ493,"0.#"),1)=".",FALSE,TRUE)</formula>
    </cfRule>
    <cfRule type="expression" dxfId="2372" priority="1588">
      <formula>IF(RIGHT(TEXT(AQ493,"0.#"),1)=".",TRUE,FALSE)</formula>
    </cfRule>
  </conditionalFormatting>
  <conditionalFormatting sqref="AQ494">
    <cfRule type="expression" dxfId="2371" priority="1585">
      <formula>IF(RIGHT(TEXT(AQ494,"0.#"),1)=".",FALSE,TRUE)</formula>
    </cfRule>
    <cfRule type="expression" dxfId="2370" priority="1586">
      <formula>IF(RIGHT(TEXT(AQ494,"0.#"),1)=".",TRUE,FALSE)</formula>
    </cfRule>
  </conditionalFormatting>
  <conditionalFormatting sqref="AQ492">
    <cfRule type="expression" dxfId="2369" priority="1583">
      <formula>IF(RIGHT(TEXT(AQ492,"0.#"),1)=".",FALSE,TRUE)</formula>
    </cfRule>
    <cfRule type="expression" dxfId="2368" priority="1584">
      <formula>IF(RIGHT(TEXT(AQ492,"0.#"),1)=".",TRUE,FALSE)</formula>
    </cfRule>
  </conditionalFormatting>
  <conditionalFormatting sqref="AU494">
    <cfRule type="expression" dxfId="2367" priority="1595">
      <formula>IF(RIGHT(TEXT(AU494,"0.#"),1)=".",FALSE,TRUE)</formula>
    </cfRule>
    <cfRule type="expression" dxfId="2366" priority="1596">
      <formula>IF(RIGHT(TEXT(AU494,"0.#"),1)=".",TRUE,FALSE)</formula>
    </cfRule>
  </conditionalFormatting>
  <conditionalFormatting sqref="AU492">
    <cfRule type="expression" dxfId="2365" priority="1599">
      <formula>IF(RIGHT(TEXT(AU492,"0.#"),1)=".",FALSE,TRUE)</formula>
    </cfRule>
    <cfRule type="expression" dxfId="2364" priority="1600">
      <formula>IF(RIGHT(TEXT(AU492,"0.#"),1)=".",TRUE,FALSE)</formula>
    </cfRule>
  </conditionalFormatting>
  <conditionalFormatting sqref="AU493">
    <cfRule type="expression" dxfId="2363" priority="1597">
      <formula>IF(RIGHT(TEXT(AU493,"0.#"),1)=".",FALSE,TRUE)</formula>
    </cfRule>
    <cfRule type="expression" dxfId="2362" priority="1598">
      <formula>IF(RIGHT(TEXT(AU493,"0.#"),1)=".",TRUE,FALSE)</formula>
    </cfRule>
  </conditionalFormatting>
  <conditionalFormatting sqref="AU583">
    <cfRule type="expression" dxfId="2361" priority="1115">
      <formula>IF(RIGHT(TEXT(AU583,"0.#"),1)=".",FALSE,TRUE)</formula>
    </cfRule>
    <cfRule type="expression" dxfId="2360" priority="1116">
      <formula>IF(RIGHT(TEXT(AU583,"0.#"),1)=".",TRUE,FALSE)</formula>
    </cfRule>
  </conditionalFormatting>
  <conditionalFormatting sqref="AU582">
    <cfRule type="expression" dxfId="2359" priority="1117">
      <formula>IF(RIGHT(TEXT(AU582,"0.#"),1)=".",FALSE,TRUE)</formula>
    </cfRule>
    <cfRule type="expression" dxfId="2358" priority="1118">
      <formula>IF(RIGHT(TEXT(AU582,"0.#"),1)=".",TRUE,FALSE)</formula>
    </cfRule>
  </conditionalFormatting>
  <conditionalFormatting sqref="AE499">
    <cfRule type="expression" dxfId="2357" priority="1577">
      <formula>IF(RIGHT(TEXT(AE499,"0.#"),1)=".",FALSE,TRUE)</formula>
    </cfRule>
    <cfRule type="expression" dxfId="2356" priority="1578">
      <formula>IF(RIGHT(TEXT(AE499,"0.#"),1)=".",TRUE,FALSE)</formula>
    </cfRule>
  </conditionalFormatting>
  <conditionalFormatting sqref="AE497">
    <cfRule type="expression" dxfId="2355" priority="1581">
      <formula>IF(RIGHT(TEXT(AE497,"0.#"),1)=".",FALSE,TRUE)</formula>
    </cfRule>
    <cfRule type="expression" dxfId="2354" priority="1582">
      <formula>IF(RIGHT(TEXT(AE497,"0.#"),1)=".",TRUE,FALSE)</formula>
    </cfRule>
  </conditionalFormatting>
  <conditionalFormatting sqref="AE498">
    <cfRule type="expression" dxfId="2353" priority="1579">
      <formula>IF(RIGHT(TEXT(AE498,"0.#"),1)=".",FALSE,TRUE)</formula>
    </cfRule>
    <cfRule type="expression" dxfId="2352" priority="1580">
      <formula>IF(RIGHT(TEXT(AE498,"0.#"),1)=".",TRUE,FALSE)</formula>
    </cfRule>
  </conditionalFormatting>
  <conditionalFormatting sqref="AU499">
    <cfRule type="expression" dxfId="2351" priority="1565">
      <formula>IF(RIGHT(TEXT(AU499,"0.#"),1)=".",FALSE,TRUE)</formula>
    </cfRule>
    <cfRule type="expression" dxfId="2350" priority="1566">
      <formula>IF(RIGHT(TEXT(AU499,"0.#"),1)=".",TRUE,FALSE)</formula>
    </cfRule>
  </conditionalFormatting>
  <conditionalFormatting sqref="AU497">
    <cfRule type="expression" dxfId="2349" priority="1569">
      <formula>IF(RIGHT(TEXT(AU497,"0.#"),1)=".",FALSE,TRUE)</formula>
    </cfRule>
    <cfRule type="expression" dxfId="2348" priority="1570">
      <formula>IF(RIGHT(TEXT(AU497,"0.#"),1)=".",TRUE,FALSE)</formula>
    </cfRule>
  </conditionalFormatting>
  <conditionalFormatting sqref="AU498">
    <cfRule type="expression" dxfId="2347" priority="1567">
      <formula>IF(RIGHT(TEXT(AU498,"0.#"),1)=".",FALSE,TRUE)</formula>
    </cfRule>
    <cfRule type="expression" dxfId="2346" priority="1568">
      <formula>IF(RIGHT(TEXT(AU498,"0.#"),1)=".",TRUE,FALSE)</formula>
    </cfRule>
  </conditionalFormatting>
  <conditionalFormatting sqref="AQ497">
    <cfRule type="expression" dxfId="2345" priority="1553">
      <formula>IF(RIGHT(TEXT(AQ497,"0.#"),1)=".",FALSE,TRUE)</formula>
    </cfRule>
    <cfRule type="expression" dxfId="2344" priority="1554">
      <formula>IF(RIGHT(TEXT(AQ497,"0.#"),1)=".",TRUE,FALSE)</formula>
    </cfRule>
  </conditionalFormatting>
  <conditionalFormatting sqref="AQ498">
    <cfRule type="expression" dxfId="2343" priority="1557">
      <formula>IF(RIGHT(TEXT(AQ498,"0.#"),1)=".",FALSE,TRUE)</formula>
    </cfRule>
    <cfRule type="expression" dxfId="2342" priority="1558">
      <formula>IF(RIGHT(TEXT(AQ498,"0.#"),1)=".",TRUE,FALSE)</formula>
    </cfRule>
  </conditionalFormatting>
  <conditionalFormatting sqref="AQ499">
    <cfRule type="expression" dxfId="2341" priority="1555">
      <formula>IF(RIGHT(TEXT(AQ499,"0.#"),1)=".",FALSE,TRUE)</formula>
    </cfRule>
    <cfRule type="expression" dxfId="2340" priority="1556">
      <formula>IF(RIGHT(TEXT(AQ499,"0.#"),1)=".",TRUE,FALSE)</formula>
    </cfRule>
  </conditionalFormatting>
  <conditionalFormatting sqref="AE504">
    <cfRule type="expression" dxfId="2339" priority="1547">
      <formula>IF(RIGHT(TEXT(AE504,"0.#"),1)=".",FALSE,TRUE)</formula>
    </cfRule>
    <cfRule type="expression" dxfId="2338" priority="1548">
      <formula>IF(RIGHT(TEXT(AE504,"0.#"),1)=".",TRUE,FALSE)</formula>
    </cfRule>
  </conditionalFormatting>
  <conditionalFormatting sqref="AE502">
    <cfRule type="expression" dxfId="2337" priority="1551">
      <formula>IF(RIGHT(TEXT(AE502,"0.#"),1)=".",FALSE,TRUE)</formula>
    </cfRule>
    <cfRule type="expression" dxfId="2336" priority="1552">
      <formula>IF(RIGHT(TEXT(AE502,"0.#"),1)=".",TRUE,FALSE)</formula>
    </cfRule>
  </conditionalFormatting>
  <conditionalFormatting sqref="AE503">
    <cfRule type="expression" dxfId="2335" priority="1549">
      <formula>IF(RIGHT(TEXT(AE503,"0.#"),1)=".",FALSE,TRUE)</formula>
    </cfRule>
    <cfRule type="expression" dxfId="2334" priority="1550">
      <formula>IF(RIGHT(TEXT(AE503,"0.#"),1)=".",TRUE,FALSE)</formula>
    </cfRule>
  </conditionalFormatting>
  <conditionalFormatting sqref="AU504">
    <cfRule type="expression" dxfId="2333" priority="1535">
      <formula>IF(RIGHT(TEXT(AU504,"0.#"),1)=".",FALSE,TRUE)</formula>
    </cfRule>
    <cfRule type="expression" dxfId="2332" priority="1536">
      <formula>IF(RIGHT(TEXT(AU504,"0.#"),1)=".",TRUE,FALSE)</formula>
    </cfRule>
  </conditionalFormatting>
  <conditionalFormatting sqref="AU502">
    <cfRule type="expression" dxfId="2331" priority="1539">
      <formula>IF(RIGHT(TEXT(AU502,"0.#"),1)=".",FALSE,TRUE)</formula>
    </cfRule>
    <cfRule type="expression" dxfId="2330" priority="1540">
      <formula>IF(RIGHT(TEXT(AU502,"0.#"),1)=".",TRUE,FALSE)</formula>
    </cfRule>
  </conditionalFormatting>
  <conditionalFormatting sqref="AU503">
    <cfRule type="expression" dxfId="2329" priority="1537">
      <formula>IF(RIGHT(TEXT(AU503,"0.#"),1)=".",FALSE,TRUE)</formula>
    </cfRule>
    <cfRule type="expression" dxfId="2328" priority="1538">
      <formula>IF(RIGHT(TEXT(AU503,"0.#"),1)=".",TRUE,FALSE)</formula>
    </cfRule>
  </conditionalFormatting>
  <conditionalFormatting sqref="AQ502">
    <cfRule type="expression" dxfId="2327" priority="1523">
      <formula>IF(RIGHT(TEXT(AQ502,"0.#"),1)=".",FALSE,TRUE)</formula>
    </cfRule>
    <cfRule type="expression" dxfId="2326" priority="1524">
      <formula>IF(RIGHT(TEXT(AQ502,"0.#"),1)=".",TRUE,FALSE)</formula>
    </cfRule>
  </conditionalFormatting>
  <conditionalFormatting sqref="AQ503">
    <cfRule type="expression" dxfId="2325" priority="1527">
      <formula>IF(RIGHT(TEXT(AQ503,"0.#"),1)=".",FALSE,TRUE)</formula>
    </cfRule>
    <cfRule type="expression" dxfId="2324" priority="1528">
      <formula>IF(RIGHT(TEXT(AQ503,"0.#"),1)=".",TRUE,FALSE)</formula>
    </cfRule>
  </conditionalFormatting>
  <conditionalFormatting sqref="AQ504">
    <cfRule type="expression" dxfId="2323" priority="1525">
      <formula>IF(RIGHT(TEXT(AQ504,"0.#"),1)=".",FALSE,TRUE)</formula>
    </cfRule>
    <cfRule type="expression" dxfId="2322" priority="1526">
      <formula>IF(RIGHT(TEXT(AQ504,"0.#"),1)=".",TRUE,FALSE)</formula>
    </cfRule>
  </conditionalFormatting>
  <conditionalFormatting sqref="AE509">
    <cfRule type="expression" dxfId="2321" priority="1517">
      <formula>IF(RIGHT(TEXT(AE509,"0.#"),1)=".",FALSE,TRUE)</formula>
    </cfRule>
    <cfRule type="expression" dxfId="2320" priority="1518">
      <formula>IF(RIGHT(TEXT(AE509,"0.#"),1)=".",TRUE,FALSE)</formula>
    </cfRule>
  </conditionalFormatting>
  <conditionalFormatting sqref="AE507">
    <cfRule type="expression" dxfId="2319" priority="1521">
      <formula>IF(RIGHT(TEXT(AE507,"0.#"),1)=".",FALSE,TRUE)</formula>
    </cfRule>
    <cfRule type="expression" dxfId="2318" priority="1522">
      <formula>IF(RIGHT(TEXT(AE507,"0.#"),1)=".",TRUE,FALSE)</formula>
    </cfRule>
  </conditionalFormatting>
  <conditionalFormatting sqref="AE508">
    <cfRule type="expression" dxfId="2317" priority="1519">
      <formula>IF(RIGHT(TEXT(AE508,"0.#"),1)=".",FALSE,TRUE)</formula>
    </cfRule>
    <cfRule type="expression" dxfId="2316" priority="1520">
      <formula>IF(RIGHT(TEXT(AE508,"0.#"),1)=".",TRUE,FALSE)</formula>
    </cfRule>
  </conditionalFormatting>
  <conditionalFormatting sqref="AU509">
    <cfRule type="expression" dxfId="2315" priority="1505">
      <formula>IF(RIGHT(TEXT(AU509,"0.#"),1)=".",FALSE,TRUE)</formula>
    </cfRule>
    <cfRule type="expression" dxfId="2314" priority="1506">
      <formula>IF(RIGHT(TEXT(AU509,"0.#"),1)=".",TRUE,FALSE)</formula>
    </cfRule>
  </conditionalFormatting>
  <conditionalFormatting sqref="AU507">
    <cfRule type="expression" dxfId="2313" priority="1509">
      <formula>IF(RIGHT(TEXT(AU507,"0.#"),1)=".",FALSE,TRUE)</formula>
    </cfRule>
    <cfRule type="expression" dxfId="2312" priority="1510">
      <formula>IF(RIGHT(TEXT(AU507,"0.#"),1)=".",TRUE,FALSE)</formula>
    </cfRule>
  </conditionalFormatting>
  <conditionalFormatting sqref="AU508">
    <cfRule type="expression" dxfId="2311" priority="1507">
      <formula>IF(RIGHT(TEXT(AU508,"0.#"),1)=".",FALSE,TRUE)</formula>
    </cfRule>
    <cfRule type="expression" dxfId="2310" priority="1508">
      <formula>IF(RIGHT(TEXT(AU508,"0.#"),1)=".",TRUE,FALSE)</formula>
    </cfRule>
  </conditionalFormatting>
  <conditionalFormatting sqref="AQ507">
    <cfRule type="expression" dxfId="2309" priority="1493">
      <formula>IF(RIGHT(TEXT(AQ507,"0.#"),1)=".",FALSE,TRUE)</formula>
    </cfRule>
    <cfRule type="expression" dxfId="2308" priority="1494">
      <formula>IF(RIGHT(TEXT(AQ507,"0.#"),1)=".",TRUE,FALSE)</formula>
    </cfRule>
  </conditionalFormatting>
  <conditionalFormatting sqref="AQ508">
    <cfRule type="expression" dxfId="2307" priority="1497">
      <formula>IF(RIGHT(TEXT(AQ508,"0.#"),1)=".",FALSE,TRUE)</formula>
    </cfRule>
    <cfRule type="expression" dxfId="2306" priority="1498">
      <formula>IF(RIGHT(TEXT(AQ508,"0.#"),1)=".",TRUE,FALSE)</formula>
    </cfRule>
  </conditionalFormatting>
  <conditionalFormatting sqref="AQ509">
    <cfRule type="expression" dxfId="2305" priority="1495">
      <formula>IF(RIGHT(TEXT(AQ509,"0.#"),1)=".",FALSE,TRUE)</formula>
    </cfRule>
    <cfRule type="expression" dxfId="2304" priority="1496">
      <formula>IF(RIGHT(TEXT(AQ509,"0.#"),1)=".",TRUE,FALSE)</formula>
    </cfRule>
  </conditionalFormatting>
  <conditionalFormatting sqref="AE465">
    <cfRule type="expression" dxfId="2303" priority="1787">
      <formula>IF(RIGHT(TEXT(AE465,"0.#"),1)=".",FALSE,TRUE)</formula>
    </cfRule>
    <cfRule type="expression" dxfId="2302" priority="1788">
      <formula>IF(RIGHT(TEXT(AE465,"0.#"),1)=".",TRUE,FALSE)</formula>
    </cfRule>
  </conditionalFormatting>
  <conditionalFormatting sqref="AE463">
    <cfRule type="expression" dxfId="2301" priority="1791">
      <formula>IF(RIGHT(TEXT(AE463,"0.#"),1)=".",FALSE,TRUE)</formula>
    </cfRule>
    <cfRule type="expression" dxfId="2300" priority="1792">
      <formula>IF(RIGHT(TEXT(AE463,"0.#"),1)=".",TRUE,FALSE)</formula>
    </cfRule>
  </conditionalFormatting>
  <conditionalFormatting sqref="AE464">
    <cfRule type="expression" dxfId="2299" priority="1789">
      <formula>IF(RIGHT(TEXT(AE464,"0.#"),1)=".",FALSE,TRUE)</formula>
    </cfRule>
    <cfRule type="expression" dxfId="2298" priority="1790">
      <formula>IF(RIGHT(TEXT(AE464,"0.#"),1)=".",TRUE,FALSE)</formula>
    </cfRule>
  </conditionalFormatting>
  <conditionalFormatting sqref="AM465">
    <cfRule type="expression" dxfId="2297" priority="1781">
      <formula>IF(RIGHT(TEXT(AM465,"0.#"),1)=".",FALSE,TRUE)</formula>
    </cfRule>
    <cfRule type="expression" dxfId="2296" priority="1782">
      <formula>IF(RIGHT(TEXT(AM465,"0.#"),1)=".",TRUE,FALSE)</formula>
    </cfRule>
  </conditionalFormatting>
  <conditionalFormatting sqref="AM463">
    <cfRule type="expression" dxfId="2295" priority="1785">
      <formula>IF(RIGHT(TEXT(AM463,"0.#"),1)=".",FALSE,TRUE)</formula>
    </cfRule>
    <cfRule type="expression" dxfId="2294" priority="1786">
      <formula>IF(RIGHT(TEXT(AM463,"0.#"),1)=".",TRUE,FALSE)</formula>
    </cfRule>
  </conditionalFormatting>
  <conditionalFormatting sqref="AM464">
    <cfRule type="expression" dxfId="2293" priority="1783">
      <formula>IF(RIGHT(TEXT(AM464,"0.#"),1)=".",FALSE,TRUE)</formula>
    </cfRule>
    <cfRule type="expression" dxfId="2292" priority="1784">
      <formula>IF(RIGHT(TEXT(AM464,"0.#"),1)=".",TRUE,FALSE)</formula>
    </cfRule>
  </conditionalFormatting>
  <conditionalFormatting sqref="AU465">
    <cfRule type="expression" dxfId="2291" priority="1775">
      <formula>IF(RIGHT(TEXT(AU465,"0.#"),1)=".",FALSE,TRUE)</formula>
    </cfRule>
    <cfRule type="expression" dxfId="2290" priority="1776">
      <formula>IF(RIGHT(TEXT(AU465,"0.#"),1)=".",TRUE,FALSE)</formula>
    </cfRule>
  </conditionalFormatting>
  <conditionalFormatting sqref="AU463">
    <cfRule type="expression" dxfId="2289" priority="1779">
      <formula>IF(RIGHT(TEXT(AU463,"0.#"),1)=".",FALSE,TRUE)</formula>
    </cfRule>
    <cfRule type="expression" dxfId="2288" priority="1780">
      <formula>IF(RIGHT(TEXT(AU463,"0.#"),1)=".",TRUE,FALSE)</formula>
    </cfRule>
  </conditionalFormatting>
  <conditionalFormatting sqref="AU464">
    <cfRule type="expression" dxfId="2287" priority="1777">
      <formula>IF(RIGHT(TEXT(AU464,"0.#"),1)=".",FALSE,TRUE)</formula>
    </cfRule>
    <cfRule type="expression" dxfId="2286" priority="1778">
      <formula>IF(RIGHT(TEXT(AU464,"0.#"),1)=".",TRUE,FALSE)</formula>
    </cfRule>
  </conditionalFormatting>
  <conditionalFormatting sqref="AI465">
    <cfRule type="expression" dxfId="2285" priority="1769">
      <formula>IF(RIGHT(TEXT(AI465,"0.#"),1)=".",FALSE,TRUE)</formula>
    </cfRule>
    <cfRule type="expression" dxfId="2284" priority="1770">
      <formula>IF(RIGHT(TEXT(AI465,"0.#"),1)=".",TRUE,FALSE)</formula>
    </cfRule>
  </conditionalFormatting>
  <conditionalFormatting sqref="AI463">
    <cfRule type="expression" dxfId="2283" priority="1773">
      <formula>IF(RIGHT(TEXT(AI463,"0.#"),1)=".",FALSE,TRUE)</formula>
    </cfRule>
    <cfRule type="expression" dxfId="2282" priority="1774">
      <formula>IF(RIGHT(TEXT(AI463,"0.#"),1)=".",TRUE,FALSE)</formula>
    </cfRule>
  </conditionalFormatting>
  <conditionalFormatting sqref="AI464">
    <cfRule type="expression" dxfId="2281" priority="1771">
      <formula>IF(RIGHT(TEXT(AI464,"0.#"),1)=".",FALSE,TRUE)</formula>
    </cfRule>
    <cfRule type="expression" dxfId="2280" priority="1772">
      <formula>IF(RIGHT(TEXT(AI464,"0.#"),1)=".",TRUE,FALSE)</formula>
    </cfRule>
  </conditionalFormatting>
  <conditionalFormatting sqref="AQ463">
    <cfRule type="expression" dxfId="2279" priority="1763">
      <formula>IF(RIGHT(TEXT(AQ463,"0.#"),1)=".",FALSE,TRUE)</formula>
    </cfRule>
    <cfRule type="expression" dxfId="2278" priority="1764">
      <formula>IF(RIGHT(TEXT(AQ463,"0.#"),1)=".",TRUE,FALSE)</formula>
    </cfRule>
  </conditionalFormatting>
  <conditionalFormatting sqref="AQ464">
    <cfRule type="expression" dxfId="2277" priority="1767">
      <formula>IF(RIGHT(TEXT(AQ464,"0.#"),1)=".",FALSE,TRUE)</formula>
    </cfRule>
    <cfRule type="expression" dxfId="2276" priority="1768">
      <formula>IF(RIGHT(TEXT(AQ464,"0.#"),1)=".",TRUE,FALSE)</formula>
    </cfRule>
  </conditionalFormatting>
  <conditionalFormatting sqref="AQ465">
    <cfRule type="expression" dxfId="2275" priority="1765">
      <formula>IF(RIGHT(TEXT(AQ465,"0.#"),1)=".",FALSE,TRUE)</formula>
    </cfRule>
    <cfRule type="expression" dxfId="2274" priority="1766">
      <formula>IF(RIGHT(TEXT(AQ465,"0.#"),1)=".",TRUE,FALSE)</formula>
    </cfRule>
  </conditionalFormatting>
  <conditionalFormatting sqref="AE470">
    <cfRule type="expression" dxfId="2273" priority="1757">
      <formula>IF(RIGHT(TEXT(AE470,"0.#"),1)=".",FALSE,TRUE)</formula>
    </cfRule>
    <cfRule type="expression" dxfId="2272" priority="1758">
      <formula>IF(RIGHT(TEXT(AE470,"0.#"),1)=".",TRUE,FALSE)</formula>
    </cfRule>
  </conditionalFormatting>
  <conditionalFormatting sqref="AE468">
    <cfRule type="expression" dxfId="2271" priority="1761">
      <formula>IF(RIGHT(TEXT(AE468,"0.#"),1)=".",FALSE,TRUE)</formula>
    </cfRule>
    <cfRule type="expression" dxfId="2270" priority="1762">
      <formula>IF(RIGHT(TEXT(AE468,"0.#"),1)=".",TRUE,FALSE)</formula>
    </cfRule>
  </conditionalFormatting>
  <conditionalFormatting sqref="AE469">
    <cfRule type="expression" dxfId="2269" priority="1759">
      <formula>IF(RIGHT(TEXT(AE469,"0.#"),1)=".",FALSE,TRUE)</formula>
    </cfRule>
    <cfRule type="expression" dxfId="2268" priority="1760">
      <formula>IF(RIGHT(TEXT(AE469,"0.#"),1)=".",TRUE,FALSE)</formula>
    </cfRule>
  </conditionalFormatting>
  <conditionalFormatting sqref="AM470">
    <cfRule type="expression" dxfId="2267" priority="1751">
      <formula>IF(RIGHT(TEXT(AM470,"0.#"),1)=".",FALSE,TRUE)</formula>
    </cfRule>
    <cfRule type="expression" dxfId="2266" priority="1752">
      <formula>IF(RIGHT(TEXT(AM470,"0.#"),1)=".",TRUE,FALSE)</formula>
    </cfRule>
  </conditionalFormatting>
  <conditionalFormatting sqref="AM468">
    <cfRule type="expression" dxfId="2265" priority="1755">
      <formula>IF(RIGHT(TEXT(AM468,"0.#"),1)=".",FALSE,TRUE)</formula>
    </cfRule>
    <cfRule type="expression" dxfId="2264" priority="1756">
      <formula>IF(RIGHT(TEXT(AM468,"0.#"),1)=".",TRUE,FALSE)</formula>
    </cfRule>
  </conditionalFormatting>
  <conditionalFormatting sqref="AM469">
    <cfRule type="expression" dxfId="2263" priority="1753">
      <formula>IF(RIGHT(TEXT(AM469,"0.#"),1)=".",FALSE,TRUE)</formula>
    </cfRule>
    <cfRule type="expression" dxfId="2262" priority="1754">
      <formula>IF(RIGHT(TEXT(AM469,"0.#"),1)=".",TRUE,FALSE)</formula>
    </cfRule>
  </conditionalFormatting>
  <conditionalFormatting sqref="AU470">
    <cfRule type="expression" dxfId="2261" priority="1745">
      <formula>IF(RIGHT(TEXT(AU470,"0.#"),1)=".",FALSE,TRUE)</formula>
    </cfRule>
    <cfRule type="expression" dxfId="2260" priority="1746">
      <formula>IF(RIGHT(TEXT(AU470,"0.#"),1)=".",TRUE,FALSE)</formula>
    </cfRule>
  </conditionalFormatting>
  <conditionalFormatting sqref="AU468">
    <cfRule type="expression" dxfId="2259" priority="1749">
      <formula>IF(RIGHT(TEXT(AU468,"0.#"),1)=".",FALSE,TRUE)</formula>
    </cfRule>
    <cfRule type="expression" dxfId="2258" priority="1750">
      <formula>IF(RIGHT(TEXT(AU468,"0.#"),1)=".",TRUE,FALSE)</formula>
    </cfRule>
  </conditionalFormatting>
  <conditionalFormatting sqref="AU469">
    <cfRule type="expression" dxfId="2257" priority="1747">
      <formula>IF(RIGHT(TEXT(AU469,"0.#"),1)=".",FALSE,TRUE)</formula>
    </cfRule>
    <cfRule type="expression" dxfId="2256" priority="1748">
      <formula>IF(RIGHT(TEXT(AU469,"0.#"),1)=".",TRUE,FALSE)</formula>
    </cfRule>
  </conditionalFormatting>
  <conditionalFormatting sqref="AI470">
    <cfRule type="expression" dxfId="2255" priority="1739">
      <formula>IF(RIGHT(TEXT(AI470,"0.#"),1)=".",FALSE,TRUE)</formula>
    </cfRule>
    <cfRule type="expression" dxfId="2254" priority="1740">
      <formula>IF(RIGHT(TEXT(AI470,"0.#"),1)=".",TRUE,FALSE)</formula>
    </cfRule>
  </conditionalFormatting>
  <conditionalFormatting sqref="AI468">
    <cfRule type="expression" dxfId="2253" priority="1743">
      <formula>IF(RIGHT(TEXT(AI468,"0.#"),1)=".",FALSE,TRUE)</formula>
    </cfRule>
    <cfRule type="expression" dxfId="2252" priority="1744">
      <formula>IF(RIGHT(TEXT(AI468,"0.#"),1)=".",TRUE,FALSE)</formula>
    </cfRule>
  </conditionalFormatting>
  <conditionalFormatting sqref="AI469">
    <cfRule type="expression" dxfId="2251" priority="1741">
      <formula>IF(RIGHT(TEXT(AI469,"0.#"),1)=".",FALSE,TRUE)</formula>
    </cfRule>
    <cfRule type="expression" dxfId="2250" priority="1742">
      <formula>IF(RIGHT(TEXT(AI469,"0.#"),1)=".",TRUE,FALSE)</formula>
    </cfRule>
  </conditionalFormatting>
  <conditionalFormatting sqref="AQ468">
    <cfRule type="expression" dxfId="2249" priority="1733">
      <formula>IF(RIGHT(TEXT(AQ468,"0.#"),1)=".",FALSE,TRUE)</formula>
    </cfRule>
    <cfRule type="expression" dxfId="2248" priority="1734">
      <formula>IF(RIGHT(TEXT(AQ468,"0.#"),1)=".",TRUE,FALSE)</formula>
    </cfRule>
  </conditionalFormatting>
  <conditionalFormatting sqref="AQ469">
    <cfRule type="expression" dxfId="2247" priority="1737">
      <formula>IF(RIGHT(TEXT(AQ469,"0.#"),1)=".",FALSE,TRUE)</formula>
    </cfRule>
    <cfRule type="expression" dxfId="2246" priority="1738">
      <formula>IF(RIGHT(TEXT(AQ469,"0.#"),1)=".",TRUE,FALSE)</formula>
    </cfRule>
  </conditionalFormatting>
  <conditionalFormatting sqref="AQ470">
    <cfRule type="expression" dxfId="2245" priority="1735">
      <formula>IF(RIGHT(TEXT(AQ470,"0.#"),1)=".",FALSE,TRUE)</formula>
    </cfRule>
    <cfRule type="expression" dxfId="2244" priority="1736">
      <formula>IF(RIGHT(TEXT(AQ470,"0.#"),1)=".",TRUE,FALSE)</formula>
    </cfRule>
  </conditionalFormatting>
  <conditionalFormatting sqref="AE475">
    <cfRule type="expression" dxfId="2243" priority="1727">
      <formula>IF(RIGHT(TEXT(AE475,"0.#"),1)=".",FALSE,TRUE)</formula>
    </cfRule>
    <cfRule type="expression" dxfId="2242" priority="1728">
      <formula>IF(RIGHT(TEXT(AE475,"0.#"),1)=".",TRUE,FALSE)</formula>
    </cfRule>
  </conditionalFormatting>
  <conditionalFormatting sqref="AE473">
    <cfRule type="expression" dxfId="2241" priority="1731">
      <formula>IF(RIGHT(TEXT(AE473,"0.#"),1)=".",FALSE,TRUE)</formula>
    </cfRule>
    <cfRule type="expression" dxfId="2240" priority="1732">
      <formula>IF(RIGHT(TEXT(AE473,"0.#"),1)=".",TRUE,FALSE)</formula>
    </cfRule>
  </conditionalFormatting>
  <conditionalFormatting sqref="AE474">
    <cfRule type="expression" dxfId="2239" priority="1729">
      <formula>IF(RIGHT(TEXT(AE474,"0.#"),1)=".",FALSE,TRUE)</formula>
    </cfRule>
    <cfRule type="expression" dxfId="2238" priority="1730">
      <formula>IF(RIGHT(TEXT(AE474,"0.#"),1)=".",TRUE,FALSE)</formula>
    </cfRule>
  </conditionalFormatting>
  <conditionalFormatting sqref="AM475">
    <cfRule type="expression" dxfId="2237" priority="1721">
      <formula>IF(RIGHT(TEXT(AM475,"0.#"),1)=".",FALSE,TRUE)</formula>
    </cfRule>
    <cfRule type="expression" dxfId="2236" priority="1722">
      <formula>IF(RIGHT(TEXT(AM475,"0.#"),1)=".",TRUE,FALSE)</formula>
    </cfRule>
  </conditionalFormatting>
  <conditionalFormatting sqref="AM473">
    <cfRule type="expression" dxfId="2235" priority="1725">
      <formula>IF(RIGHT(TEXT(AM473,"0.#"),1)=".",FALSE,TRUE)</formula>
    </cfRule>
    <cfRule type="expression" dxfId="2234" priority="1726">
      <formula>IF(RIGHT(TEXT(AM473,"0.#"),1)=".",TRUE,FALSE)</formula>
    </cfRule>
  </conditionalFormatting>
  <conditionalFormatting sqref="AM474">
    <cfRule type="expression" dxfId="2233" priority="1723">
      <formula>IF(RIGHT(TEXT(AM474,"0.#"),1)=".",FALSE,TRUE)</formula>
    </cfRule>
    <cfRule type="expression" dxfId="2232" priority="1724">
      <formula>IF(RIGHT(TEXT(AM474,"0.#"),1)=".",TRUE,FALSE)</formula>
    </cfRule>
  </conditionalFormatting>
  <conditionalFormatting sqref="AU475">
    <cfRule type="expression" dxfId="2231" priority="1715">
      <formula>IF(RIGHT(TEXT(AU475,"0.#"),1)=".",FALSE,TRUE)</formula>
    </cfRule>
    <cfRule type="expression" dxfId="2230" priority="1716">
      <formula>IF(RIGHT(TEXT(AU475,"0.#"),1)=".",TRUE,FALSE)</formula>
    </cfRule>
  </conditionalFormatting>
  <conditionalFormatting sqref="AU473">
    <cfRule type="expression" dxfId="2229" priority="1719">
      <formula>IF(RIGHT(TEXT(AU473,"0.#"),1)=".",FALSE,TRUE)</formula>
    </cfRule>
    <cfRule type="expression" dxfId="2228" priority="1720">
      <formula>IF(RIGHT(TEXT(AU473,"0.#"),1)=".",TRUE,FALSE)</formula>
    </cfRule>
  </conditionalFormatting>
  <conditionalFormatting sqref="AU474">
    <cfRule type="expression" dxfId="2227" priority="1717">
      <formula>IF(RIGHT(TEXT(AU474,"0.#"),1)=".",FALSE,TRUE)</formula>
    </cfRule>
    <cfRule type="expression" dxfId="2226" priority="1718">
      <formula>IF(RIGHT(TEXT(AU474,"0.#"),1)=".",TRUE,FALSE)</formula>
    </cfRule>
  </conditionalFormatting>
  <conditionalFormatting sqref="AI475">
    <cfRule type="expression" dxfId="2225" priority="1709">
      <formula>IF(RIGHT(TEXT(AI475,"0.#"),1)=".",FALSE,TRUE)</formula>
    </cfRule>
    <cfRule type="expression" dxfId="2224" priority="1710">
      <formula>IF(RIGHT(TEXT(AI475,"0.#"),1)=".",TRUE,FALSE)</formula>
    </cfRule>
  </conditionalFormatting>
  <conditionalFormatting sqref="AI473">
    <cfRule type="expression" dxfId="2223" priority="1713">
      <formula>IF(RIGHT(TEXT(AI473,"0.#"),1)=".",FALSE,TRUE)</formula>
    </cfRule>
    <cfRule type="expression" dxfId="2222" priority="1714">
      <formula>IF(RIGHT(TEXT(AI473,"0.#"),1)=".",TRUE,FALSE)</formula>
    </cfRule>
  </conditionalFormatting>
  <conditionalFormatting sqref="AI474">
    <cfRule type="expression" dxfId="2221" priority="1711">
      <formula>IF(RIGHT(TEXT(AI474,"0.#"),1)=".",FALSE,TRUE)</formula>
    </cfRule>
    <cfRule type="expression" dxfId="2220" priority="1712">
      <formula>IF(RIGHT(TEXT(AI474,"0.#"),1)=".",TRUE,FALSE)</formula>
    </cfRule>
  </conditionalFormatting>
  <conditionalFormatting sqref="AQ473">
    <cfRule type="expression" dxfId="2219" priority="1703">
      <formula>IF(RIGHT(TEXT(AQ473,"0.#"),1)=".",FALSE,TRUE)</formula>
    </cfRule>
    <cfRule type="expression" dxfId="2218" priority="1704">
      <formula>IF(RIGHT(TEXT(AQ473,"0.#"),1)=".",TRUE,FALSE)</formula>
    </cfRule>
  </conditionalFormatting>
  <conditionalFormatting sqref="AQ474">
    <cfRule type="expression" dxfId="2217" priority="1707">
      <formula>IF(RIGHT(TEXT(AQ474,"0.#"),1)=".",FALSE,TRUE)</formula>
    </cfRule>
    <cfRule type="expression" dxfId="2216" priority="1708">
      <formula>IF(RIGHT(TEXT(AQ474,"0.#"),1)=".",TRUE,FALSE)</formula>
    </cfRule>
  </conditionalFormatting>
  <conditionalFormatting sqref="AQ475">
    <cfRule type="expression" dxfId="2215" priority="1705">
      <formula>IF(RIGHT(TEXT(AQ475,"0.#"),1)=".",FALSE,TRUE)</formula>
    </cfRule>
    <cfRule type="expression" dxfId="2214" priority="1706">
      <formula>IF(RIGHT(TEXT(AQ475,"0.#"),1)=".",TRUE,FALSE)</formula>
    </cfRule>
  </conditionalFormatting>
  <conditionalFormatting sqref="AE480">
    <cfRule type="expression" dxfId="2213" priority="1697">
      <formula>IF(RIGHT(TEXT(AE480,"0.#"),1)=".",FALSE,TRUE)</formula>
    </cfRule>
    <cfRule type="expression" dxfId="2212" priority="1698">
      <formula>IF(RIGHT(TEXT(AE480,"0.#"),1)=".",TRUE,FALSE)</formula>
    </cfRule>
  </conditionalFormatting>
  <conditionalFormatting sqref="AE478">
    <cfRule type="expression" dxfId="2211" priority="1701">
      <formula>IF(RIGHT(TEXT(AE478,"0.#"),1)=".",FALSE,TRUE)</formula>
    </cfRule>
    <cfRule type="expression" dxfId="2210" priority="1702">
      <formula>IF(RIGHT(TEXT(AE478,"0.#"),1)=".",TRUE,FALSE)</formula>
    </cfRule>
  </conditionalFormatting>
  <conditionalFormatting sqref="AE479">
    <cfRule type="expression" dxfId="2209" priority="1699">
      <formula>IF(RIGHT(TEXT(AE479,"0.#"),1)=".",FALSE,TRUE)</formula>
    </cfRule>
    <cfRule type="expression" dxfId="2208" priority="1700">
      <formula>IF(RIGHT(TEXT(AE479,"0.#"),1)=".",TRUE,FALSE)</formula>
    </cfRule>
  </conditionalFormatting>
  <conditionalFormatting sqref="AM480">
    <cfRule type="expression" dxfId="2207" priority="1691">
      <formula>IF(RIGHT(TEXT(AM480,"0.#"),1)=".",FALSE,TRUE)</formula>
    </cfRule>
    <cfRule type="expression" dxfId="2206" priority="1692">
      <formula>IF(RIGHT(TEXT(AM480,"0.#"),1)=".",TRUE,FALSE)</formula>
    </cfRule>
  </conditionalFormatting>
  <conditionalFormatting sqref="AM478">
    <cfRule type="expression" dxfId="2205" priority="1695">
      <formula>IF(RIGHT(TEXT(AM478,"0.#"),1)=".",FALSE,TRUE)</formula>
    </cfRule>
    <cfRule type="expression" dxfId="2204" priority="1696">
      <formula>IF(RIGHT(TEXT(AM478,"0.#"),1)=".",TRUE,FALSE)</formula>
    </cfRule>
  </conditionalFormatting>
  <conditionalFormatting sqref="AM479">
    <cfRule type="expression" dxfId="2203" priority="1693">
      <formula>IF(RIGHT(TEXT(AM479,"0.#"),1)=".",FALSE,TRUE)</formula>
    </cfRule>
    <cfRule type="expression" dxfId="2202" priority="1694">
      <formula>IF(RIGHT(TEXT(AM479,"0.#"),1)=".",TRUE,FALSE)</formula>
    </cfRule>
  </conditionalFormatting>
  <conditionalFormatting sqref="AU480">
    <cfRule type="expression" dxfId="2201" priority="1685">
      <formula>IF(RIGHT(TEXT(AU480,"0.#"),1)=".",FALSE,TRUE)</formula>
    </cfRule>
    <cfRule type="expression" dxfId="2200" priority="1686">
      <formula>IF(RIGHT(TEXT(AU480,"0.#"),1)=".",TRUE,FALSE)</formula>
    </cfRule>
  </conditionalFormatting>
  <conditionalFormatting sqref="AU478">
    <cfRule type="expression" dxfId="2199" priority="1689">
      <formula>IF(RIGHT(TEXT(AU478,"0.#"),1)=".",FALSE,TRUE)</formula>
    </cfRule>
    <cfRule type="expression" dxfId="2198" priority="1690">
      <formula>IF(RIGHT(TEXT(AU478,"0.#"),1)=".",TRUE,FALSE)</formula>
    </cfRule>
  </conditionalFormatting>
  <conditionalFormatting sqref="AU479">
    <cfRule type="expression" dxfId="2197" priority="1687">
      <formula>IF(RIGHT(TEXT(AU479,"0.#"),1)=".",FALSE,TRUE)</formula>
    </cfRule>
    <cfRule type="expression" dxfId="2196" priority="1688">
      <formula>IF(RIGHT(TEXT(AU479,"0.#"),1)=".",TRUE,FALSE)</formula>
    </cfRule>
  </conditionalFormatting>
  <conditionalFormatting sqref="AI480">
    <cfRule type="expression" dxfId="2195" priority="1679">
      <formula>IF(RIGHT(TEXT(AI480,"0.#"),1)=".",FALSE,TRUE)</formula>
    </cfRule>
    <cfRule type="expression" dxfId="2194" priority="1680">
      <formula>IF(RIGHT(TEXT(AI480,"0.#"),1)=".",TRUE,FALSE)</formula>
    </cfRule>
  </conditionalFormatting>
  <conditionalFormatting sqref="AI478">
    <cfRule type="expression" dxfId="2193" priority="1683">
      <formula>IF(RIGHT(TEXT(AI478,"0.#"),1)=".",FALSE,TRUE)</formula>
    </cfRule>
    <cfRule type="expression" dxfId="2192" priority="1684">
      <formula>IF(RIGHT(TEXT(AI478,"0.#"),1)=".",TRUE,FALSE)</formula>
    </cfRule>
  </conditionalFormatting>
  <conditionalFormatting sqref="AI479">
    <cfRule type="expression" dxfId="2191" priority="1681">
      <formula>IF(RIGHT(TEXT(AI479,"0.#"),1)=".",FALSE,TRUE)</formula>
    </cfRule>
    <cfRule type="expression" dxfId="2190" priority="1682">
      <formula>IF(RIGHT(TEXT(AI479,"0.#"),1)=".",TRUE,FALSE)</formula>
    </cfRule>
  </conditionalFormatting>
  <conditionalFormatting sqref="AQ478">
    <cfRule type="expression" dxfId="2189" priority="1673">
      <formula>IF(RIGHT(TEXT(AQ478,"0.#"),1)=".",FALSE,TRUE)</formula>
    </cfRule>
    <cfRule type="expression" dxfId="2188" priority="1674">
      <formula>IF(RIGHT(TEXT(AQ478,"0.#"),1)=".",TRUE,FALSE)</formula>
    </cfRule>
  </conditionalFormatting>
  <conditionalFormatting sqref="AQ479">
    <cfRule type="expression" dxfId="2187" priority="1677">
      <formula>IF(RIGHT(TEXT(AQ479,"0.#"),1)=".",FALSE,TRUE)</formula>
    </cfRule>
    <cfRule type="expression" dxfId="2186" priority="1678">
      <formula>IF(RIGHT(TEXT(AQ479,"0.#"),1)=".",TRUE,FALSE)</formula>
    </cfRule>
  </conditionalFormatting>
  <conditionalFormatting sqref="AQ480">
    <cfRule type="expression" dxfId="2185" priority="1675">
      <formula>IF(RIGHT(TEXT(AQ480,"0.#"),1)=".",FALSE,TRUE)</formula>
    </cfRule>
    <cfRule type="expression" dxfId="2184" priority="1676">
      <formula>IF(RIGHT(TEXT(AQ480,"0.#"),1)=".",TRUE,FALSE)</formula>
    </cfRule>
  </conditionalFormatting>
  <conditionalFormatting sqref="AM47">
    <cfRule type="expression" dxfId="2183" priority="1967">
      <formula>IF(RIGHT(TEXT(AM47,"0.#"),1)=".",FALSE,TRUE)</formula>
    </cfRule>
    <cfRule type="expression" dxfId="2182" priority="1968">
      <formula>IF(RIGHT(TEXT(AM47,"0.#"),1)=".",TRUE,FALSE)</formula>
    </cfRule>
  </conditionalFormatting>
  <conditionalFormatting sqref="AI46">
    <cfRule type="expression" dxfId="2181" priority="1971">
      <formula>IF(RIGHT(TEXT(AI46,"0.#"),1)=".",FALSE,TRUE)</formula>
    </cfRule>
    <cfRule type="expression" dxfId="2180" priority="1972">
      <formula>IF(RIGHT(TEXT(AI46,"0.#"),1)=".",TRUE,FALSE)</formula>
    </cfRule>
  </conditionalFormatting>
  <conditionalFormatting sqref="AM46">
    <cfRule type="expression" dxfId="2179" priority="1969">
      <formula>IF(RIGHT(TEXT(AM46,"0.#"),1)=".",FALSE,TRUE)</formula>
    </cfRule>
    <cfRule type="expression" dxfId="2178" priority="1970">
      <formula>IF(RIGHT(TEXT(AM46,"0.#"),1)=".",TRUE,FALSE)</formula>
    </cfRule>
  </conditionalFormatting>
  <conditionalFormatting sqref="AU46:AU48">
    <cfRule type="expression" dxfId="2177" priority="1961">
      <formula>IF(RIGHT(TEXT(AU46,"0.#"),1)=".",FALSE,TRUE)</formula>
    </cfRule>
    <cfRule type="expression" dxfId="2176" priority="1962">
      <formula>IF(RIGHT(TEXT(AU46,"0.#"),1)=".",TRUE,FALSE)</formula>
    </cfRule>
  </conditionalFormatting>
  <conditionalFormatting sqref="AM48">
    <cfRule type="expression" dxfId="2175" priority="1965">
      <formula>IF(RIGHT(TEXT(AM48,"0.#"),1)=".",FALSE,TRUE)</formula>
    </cfRule>
    <cfRule type="expression" dxfId="2174" priority="1966">
      <formula>IF(RIGHT(TEXT(AM48,"0.#"),1)=".",TRUE,FALSE)</formula>
    </cfRule>
  </conditionalFormatting>
  <conditionalFormatting sqref="AQ46:AQ48">
    <cfRule type="expression" dxfId="2173" priority="1963">
      <formula>IF(RIGHT(TEXT(AQ46,"0.#"),1)=".",FALSE,TRUE)</formula>
    </cfRule>
    <cfRule type="expression" dxfId="2172" priority="1964">
      <formula>IF(RIGHT(TEXT(AQ46,"0.#"),1)=".",TRUE,FALSE)</formula>
    </cfRule>
  </conditionalFormatting>
  <conditionalFormatting sqref="AE146:AE147 AI146:AI147 AM146:AM147 AQ146:AQ147 AU146:AU147">
    <cfRule type="expression" dxfId="2171" priority="1955">
      <formula>IF(RIGHT(TEXT(AE146,"0.#"),1)=".",FALSE,TRUE)</formula>
    </cfRule>
    <cfRule type="expression" dxfId="2170" priority="1956">
      <formula>IF(RIGHT(TEXT(AE146,"0.#"),1)=".",TRUE,FALSE)</formula>
    </cfRule>
  </conditionalFormatting>
  <conditionalFormatting sqref="AE138:AE139 AI138:AI139 AM138:AM139 AQ138:AQ139 AU138:AU139">
    <cfRule type="expression" dxfId="2169" priority="1959">
      <formula>IF(RIGHT(TEXT(AE138,"0.#"),1)=".",FALSE,TRUE)</formula>
    </cfRule>
    <cfRule type="expression" dxfId="2168" priority="1960">
      <formula>IF(RIGHT(TEXT(AE138,"0.#"),1)=".",TRUE,FALSE)</formula>
    </cfRule>
  </conditionalFormatting>
  <conditionalFormatting sqref="AE142:AE143 AI142:AI143 AM142:AM143 AQ142:AQ143 AU142:AU143">
    <cfRule type="expression" dxfId="2167" priority="1957">
      <formula>IF(RIGHT(TEXT(AE142,"0.#"),1)=".",FALSE,TRUE)</formula>
    </cfRule>
    <cfRule type="expression" dxfId="2166" priority="1958">
      <formula>IF(RIGHT(TEXT(AE142,"0.#"),1)=".",TRUE,FALSE)</formula>
    </cfRule>
  </conditionalFormatting>
  <conditionalFormatting sqref="AE198:AE199 AI198:AI199 AM198:AM199 AQ198:AQ199 AU198:AU199">
    <cfRule type="expression" dxfId="2165" priority="1949">
      <formula>IF(RIGHT(TEXT(AE198,"0.#"),1)=".",FALSE,TRUE)</formula>
    </cfRule>
    <cfRule type="expression" dxfId="2164" priority="1950">
      <formula>IF(RIGHT(TEXT(AE198,"0.#"),1)=".",TRUE,FALSE)</formula>
    </cfRule>
  </conditionalFormatting>
  <conditionalFormatting sqref="AE150:AE151 AI150:AI151 AM150:AM151 AQ150:AQ151 AU150:AU151">
    <cfRule type="expression" dxfId="2163" priority="1953">
      <formula>IF(RIGHT(TEXT(AE150,"0.#"),1)=".",FALSE,TRUE)</formula>
    </cfRule>
    <cfRule type="expression" dxfId="2162" priority="1954">
      <formula>IF(RIGHT(TEXT(AE150,"0.#"),1)=".",TRUE,FALSE)</formula>
    </cfRule>
  </conditionalFormatting>
  <conditionalFormatting sqref="AE194:AE195 AI194:AI195 AM194:AM195 AQ194:AQ195 AU194:AU195">
    <cfRule type="expression" dxfId="2161" priority="1951">
      <formula>IF(RIGHT(TEXT(AE194,"0.#"),1)=".",FALSE,TRUE)</formula>
    </cfRule>
    <cfRule type="expression" dxfId="2160" priority="1952">
      <formula>IF(RIGHT(TEXT(AE194,"0.#"),1)=".",TRUE,FALSE)</formula>
    </cfRule>
  </conditionalFormatting>
  <conditionalFormatting sqref="AE210:AE211 AI210:AI211 AM210:AM211 AQ210:AQ211 AU210:AU211">
    <cfRule type="expression" dxfId="2159" priority="1943">
      <formula>IF(RIGHT(TEXT(AE210,"0.#"),1)=".",FALSE,TRUE)</formula>
    </cfRule>
    <cfRule type="expression" dxfId="2158" priority="1944">
      <formula>IF(RIGHT(TEXT(AE210,"0.#"),1)=".",TRUE,FALSE)</formula>
    </cfRule>
  </conditionalFormatting>
  <conditionalFormatting sqref="AE202:AE203 AI202:AI203 AM202:AM203 AQ202:AQ203 AU202:AU203">
    <cfRule type="expression" dxfId="2157" priority="1947">
      <formula>IF(RIGHT(TEXT(AE202,"0.#"),1)=".",FALSE,TRUE)</formula>
    </cfRule>
    <cfRule type="expression" dxfId="2156" priority="1948">
      <formula>IF(RIGHT(TEXT(AE202,"0.#"),1)=".",TRUE,FALSE)</formula>
    </cfRule>
  </conditionalFormatting>
  <conditionalFormatting sqref="AE206:AE207 AI206:AI207 AM206:AM207 AQ206:AQ207 AU206:AU207">
    <cfRule type="expression" dxfId="2155" priority="1945">
      <formula>IF(RIGHT(TEXT(AE206,"0.#"),1)=".",FALSE,TRUE)</formula>
    </cfRule>
    <cfRule type="expression" dxfId="2154" priority="1946">
      <formula>IF(RIGHT(TEXT(AE206,"0.#"),1)=".",TRUE,FALSE)</formula>
    </cfRule>
  </conditionalFormatting>
  <conditionalFormatting sqref="AE262:AE263 AI262:AI263 AM262:AM263 AQ262:AQ263 AU262:AU263">
    <cfRule type="expression" dxfId="2153" priority="1937">
      <formula>IF(RIGHT(TEXT(AE262,"0.#"),1)=".",FALSE,TRUE)</formula>
    </cfRule>
    <cfRule type="expression" dxfId="2152" priority="1938">
      <formula>IF(RIGHT(TEXT(AE262,"0.#"),1)=".",TRUE,FALSE)</formula>
    </cfRule>
  </conditionalFormatting>
  <conditionalFormatting sqref="AE254:AE255 AI254:AI255 AM254:AM255 AQ254:AQ255 AU254:AU255">
    <cfRule type="expression" dxfId="2151" priority="1941">
      <formula>IF(RIGHT(TEXT(AE254,"0.#"),1)=".",FALSE,TRUE)</formula>
    </cfRule>
    <cfRule type="expression" dxfId="2150" priority="1942">
      <formula>IF(RIGHT(TEXT(AE254,"0.#"),1)=".",TRUE,FALSE)</formula>
    </cfRule>
  </conditionalFormatting>
  <conditionalFormatting sqref="AE258:AE259 AI258:AI259 AM258:AM259 AQ258:AQ259 AU258:AU259">
    <cfRule type="expression" dxfId="2149" priority="1939">
      <formula>IF(RIGHT(TEXT(AE258,"0.#"),1)=".",FALSE,TRUE)</formula>
    </cfRule>
    <cfRule type="expression" dxfId="2148" priority="1940">
      <formula>IF(RIGHT(TEXT(AE258,"0.#"),1)=".",TRUE,FALSE)</formula>
    </cfRule>
  </conditionalFormatting>
  <conditionalFormatting sqref="AE314:AE315 AI314:AI315 AM314:AM315 AQ314:AQ315 AU314:AU315">
    <cfRule type="expression" dxfId="2147" priority="1931">
      <formula>IF(RIGHT(TEXT(AE314,"0.#"),1)=".",FALSE,TRUE)</formula>
    </cfRule>
    <cfRule type="expression" dxfId="2146" priority="1932">
      <formula>IF(RIGHT(TEXT(AE314,"0.#"),1)=".",TRUE,FALSE)</formula>
    </cfRule>
  </conditionalFormatting>
  <conditionalFormatting sqref="AE266:AE267 AI266:AI267 AM266:AM267 AQ266:AQ267 AU266:AU267">
    <cfRule type="expression" dxfId="2145" priority="1935">
      <formula>IF(RIGHT(TEXT(AE266,"0.#"),1)=".",FALSE,TRUE)</formula>
    </cfRule>
    <cfRule type="expression" dxfId="2144" priority="1936">
      <formula>IF(RIGHT(TEXT(AE266,"0.#"),1)=".",TRUE,FALSE)</formula>
    </cfRule>
  </conditionalFormatting>
  <conditionalFormatting sqref="AE270:AE271 AI270:AI271 AM270:AM271 AQ270:AQ271 AU270:AU271">
    <cfRule type="expression" dxfId="2143" priority="1933">
      <formula>IF(RIGHT(TEXT(AE270,"0.#"),1)=".",FALSE,TRUE)</formula>
    </cfRule>
    <cfRule type="expression" dxfId="2142" priority="1934">
      <formula>IF(RIGHT(TEXT(AE270,"0.#"),1)=".",TRUE,FALSE)</formula>
    </cfRule>
  </conditionalFormatting>
  <conditionalFormatting sqref="AE326:AE327 AI326:AI327 AM326:AM327 AQ326:AQ327 AU326:AU327">
    <cfRule type="expression" dxfId="2141" priority="1925">
      <formula>IF(RIGHT(TEXT(AE326,"0.#"),1)=".",FALSE,TRUE)</formula>
    </cfRule>
    <cfRule type="expression" dxfId="2140" priority="1926">
      <formula>IF(RIGHT(TEXT(AE326,"0.#"),1)=".",TRUE,FALSE)</formula>
    </cfRule>
  </conditionalFormatting>
  <conditionalFormatting sqref="AE318:AE319 AI318:AI319 AM318:AM319 AQ318:AQ319 AU318:AU319">
    <cfRule type="expression" dxfId="2139" priority="1929">
      <formula>IF(RIGHT(TEXT(AE318,"0.#"),1)=".",FALSE,TRUE)</formula>
    </cfRule>
    <cfRule type="expression" dxfId="2138" priority="1930">
      <formula>IF(RIGHT(TEXT(AE318,"0.#"),1)=".",TRUE,FALSE)</formula>
    </cfRule>
  </conditionalFormatting>
  <conditionalFormatting sqref="AE322:AE323 AI322:AI323 AM322:AM323 AQ322:AQ323 AU322:AU323">
    <cfRule type="expression" dxfId="2137" priority="1927">
      <formula>IF(RIGHT(TEXT(AE322,"0.#"),1)=".",FALSE,TRUE)</formula>
    </cfRule>
    <cfRule type="expression" dxfId="2136" priority="1928">
      <formula>IF(RIGHT(TEXT(AE322,"0.#"),1)=".",TRUE,FALSE)</formula>
    </cfRule>
  </conditionalFormatting>
  <conditionalFormatting sqref="AE378:AE379 AI378:AI379 AM378:AM379 AQ378:AQ379 AU378:AU379">
    <cfRule type="expression" dxfId="2135" priority="1919">
      <formula>IF(RIGHT(TEXT(AE378,"0.#"),1)=".",FALSE,TRUE)</formula>
    </cfRule>
    <cfRule type="expression" dxfId="2134" priority="1920">
      <formula>IF(RIGHT(TEXT(AE378,"0.#"),1)=".",TRUE,FALSE)</formula>
    </cfRule>
  </conditionalFormatting>
  <conditionalFormatting sqref="AE330:AE331 AI330:AI331 AM330:AM331 AQ330:AQ331 AU330:AU331">
    <cfRule type="expression" dxfId="2133" priority="1923">
      <formula>IF(RIGHT(TEXT(AE330,"0.#"),1)=".",FALSE,TRUE)</formula>
    </cfRule>
    <cfRule type="expression" dxfId="2132" priority="1924">
      <formula>IF(RIGHT(TEXT(AE330,"0.#"),1)=".",TRUE,FALSE)</formula>
    </cfRule>
  </conditionalFormatting>
  <conditionalFormatting sqref="AE374:AE375 AI374:AI375 AM374:AM375 AQ374:AQ375 AU374:AU375">
    <cfRule type="expression" dxfId="2131" priority="1921">
      <formula>IF(RIGHT(TEXT(AE374,"0.#"),1)=".",FALSE,TRUE)</formula>
    </cfRule>
    <cfRule type="expression" dxfId="2130" priority="1922">
      <formula>IF(RIGHT(TEXT(AE374,"0.#"),1)=".",TRUE,FALSE)</formula>
    </cfRule>
  </conditionalFormatting>
  <conditionalFormatting sqref="AE390:AE391 AI390:AI391 AM390:AM391 AQ390:AQ391 AU390:AU391">
    <cfRule type="expression" dxfId="2129" priority="1913">
      <formula>IF(RIGHT(TEXT(AE390,"0.#"),1)=".",FALSE,TRUE)</formula>
    </cfRule>
    <cfRule type="expression" dxfId="2128" priority="1914">
      <formula>IF(RIGHT(TEXT(AE390,"0.#"),1)=".",TRUE,FALSE)</formula>
    </cfRule>
  </conditionalFormatting>
  <conditionalFormatting sqref="AE382:AE383 AI382:AI383 AM382:AM383 AQ382:AQ383 AU382:AU383">
    <cfRule type="expression" dxfId="2127" priority="1917">
      <formula>IF(RIGHT(TEXT(AE382,"0.#"),1)=".",FALSE,TRUE)</formula>
    </cfRule>
    <cfRule type="expression" dxfId="2126" priority="1918">
      <formula>IF(RIGHT(TEXT(AE382,"0.#"),1)=".",TRUE,FALSE)</formula>
    </cfRule>
  </conditionalFormatting>
  <conditionalFormatting sqref="AE386:AE387 AI386:AI387 AM386:AM387 AQ386:AQ387 AU386:AU387">
    <cfRule type="expression" dxfId="2125" priority="1915">
      <formula>IF(RIGHT(TEXT(AE386,"0.#"),1)=".",FALSE,TRUE)</formula>
    </cfRule>
    <cfRule type="expression" dxfId="2124" priority="1916">
      <formula>IF(RIGHT(TEXT(AE386,"0.#"),1)=".",TRUE,FALSE)</formula>
    </cfRule>
  </conditionalFormatting>
  <conditionalFormatting sqref="AE440">
    <cfRule type="expression" dxfId="2123" priority="1907">
      <formula>IF(RIGHT(TEXT(AE440,"0.#"),1)=".",FALSE,TRUE)</formula>
    </cfRule>
    <cfRule type="expression" dxfId="2122" priority="1908">
      <formula>IF(RIGHT(TEXT(AE440,"0.#"),1)=".",TRUE,FALSE)</formula>
    </cfRule>
  </conditionalFormatting>
  <conditionalFormatting sqref="AE438">
    <cfRule type="expression" dxfId="2121" priority="1911">
      <formula>IF(RIGHT(TEXT(AE438,"0.#"),1)=".",FALSE,TRUE)</formula>
    </cfRule>
    <cfRule type="expression" dxfId="2120" priority="1912">
      <formula>IF(RIGHT(TEXT(AE438,"0.#"),1)=".",TRUE,FALSE)</formula>
    </cfRule>
  </conditionalFormatting>
  <conditionalFormatting sqref="AE439">
    <cfRule type="expression" dxfId="2119" priority="1909">
      <formula>IF(RIGHT(TEXT(AE439,"0.#"),1)=".",FALSE,TRUE)</formula>
    </cfRule>
    <cfRule type="expression" dxfId="2118" priority="1910">
      <formula>IF(RIGHT(TEXT(AE439,"0.#"),1)=".",TRUE,FALSE)</formula>
    </cfRule>
  </conditionalFormatting>
  <conditionalFormatting sqref="AM440">
    <cfRule type="expression" dxfId="2117" priority="1901">
      <formula>IF(RIGHT(TEXT(AM440,"0.#"),1)=".",FALSE,TRUE)</formula>
    </cfRule>
    <cfRule type="expression" dxfId="2116" priority="1902">
      <formula>IF(RIGHT(TEXT(AM440,"0.#"),1)=".",TRUE,FALSE)</formula>
    </cfRule>
  </conditionalFormatting>
  <conditionalFormatting sqref="AM438">
    <cfRule type="expression" dxfId="2115" priority="1905">
      <formula>IF(RIGHT(TEXT(AM438,"0.#"),1)=".",FALSE,TRUE)</formula>
    </cfRule>
    <cfRule type="expression" dxfId="2114" priority="1906">
      <formula>IF(RIGHT(TEXT(AM438,"0.#"),1)=".",TRUE,FALSE)</formula>
    </cfRule>
  </conditionalFormatting>
  <conditionalFormatting sqref="AM439">
    <cfRule type="expression" dxfId="2113" priority="1903">
      <formula>IF(RIGHT(TEXT(AM439,"0.#"),1)=".",FALSE,TRUE)</formula>
    </cfRule>
    <cfRule type="expression" dxfId="2112" priority="1904">
      <formula>IF(RIGHT(TEXT(AM439,"0.#"),1)=".",TRUE,FALSE)</formula>
    </cfRule>
  </conditionalFormatting>
  <conditionalFormatting sqref="AU440">
    <cfRule type="expression" dxfId="2111" priority="1895">
      <formula>IF(RIGHT(TEXT(AU440,"0.#"),1)=".",FALSE,TRUE)</formula>
    </cfRule>
    <cfRule type="expression" dxfId="2110" priority="1896">
      <formula>IF(RIGHT(TEXT(AU440,"0.#"),1)=".",TRUE,FALSE)</formula>
    </cfRule>
  </conditionalFormatting>
  <conditionalFormatting sqref="AU438">
    <cfRule type="expression" dxfId="2109" priority="1899">
      <formula>IF(RIGHT(TEXT(AU438,"0.#"),1)=".",FALSE,TRUE)</formula>
    </cfRule>
    <cfRule type="expression" dxfId="2108" priority="1900">
      <formula>IF(RIGHT(TEXT(AU438,"0.#"),1)=".",TRUE,FALSE)</formula>
    </cfRule>
  </conditionalFormatting>
  <conditionalFormatting sqref="AU439">
    <cfRule type="expression" dxfId="2107" priority="1897">
      <formula>IF(RIGHT(TEXT(AU439,"0.#"),1)=".",FALSE,TRUE)</formula>
    </cfRule>
    <cfRule type="expression" dxfId="2106" priority="1898">
      <formula>IF(RIGHT(TEXT(AU439,"0.#"),1)=".",TRUE,FALSE)</formula>
    </cfRule>
  </conditionalFormatting>
  <conditionalFormatting sqref="AI440">
    <cfRule type="expression" dxfId="2105" priority="1889">
      <formula>IF(RIGHT(TEXT(AI440,"0.#"),1)=".",FALSE,TRUE)</formula>
    </cfRule>
    <cfRule type="expression" dxfId="2104" priority="1890">
      <formula>IF(RIGHT(TEXT(AI440,"0.#"),1)=".",TRUE,FALSE)</formula>
    </cfRule>
  </conditionalFormatting>
  <conditionalFormatting sqref="AI438">
    <cfRule type="expression" dxfId="2103" priority="1893">
      <formula>IF(RIGHT(TEXT(AI438,"0.#"),1)=".",FALSE,TRUE)</formula>
    </cfRule>
    <cfRule type="expression" dxfId="2102" priority="1894">
      <formula>IF(RIGHT(TEXT(AI438,"0.#"),1)=".",TRUE,FALSE)</formula>
    </cfRule>
  </conditionalFormatting>
  <conditionalFormatting sqref="AI439">
    <cfRule type="expression" dxfId="2101" priority="1891">
      <formula>IF(RIGHT(TEXT(AI439,"0.#"),1)=".",FALSE,TRUE)</formula>
    </cfRule>
    <cfRule type="expression" dxfId="2100" priority="1892">
      <formula>IF(RIGHT(TEXT(AI439,"0.#"),1)=".",TRUE,FALSE)</formula>
    </cfRule>
  </conditionalFormatting>
  <conditionalFormatting sqref="AQ438">
    <cfRule type="expression" dxfId="2099" priority="1883">
      <formula>IF(RIGHT(TEXT(AQ438,"0.#"),1)=".",FALSE,TRUE)</formula>
    </cfRule>
    <cfRule type="expression" dxfId="2098" priority="1884">
      <formula>IF(RIGHT(TEXT(AQ438,"0.#"),1)=".",TRUE,FALSE)</formula>
    </cfRule>
  </conditionalFormatting>
  <conditionalFormatting sqref="AQ439">
    <cfRule type="expression" dxfId="2097" priority="1887">
      <formula>IF(RIGHT(TEXT(AQ439,"0.#"),1)=".",FALSE,TRUE)</formula>
    </cfRule>
    <cfRule type="expression" dxfId="2096" priority="1888">
      <formula>IF(RIGHT(TEXT(AQ439,"0.#"),1)=".",TRUE,FALSE)</formula>
    </cfRule>
  </conditionalFormatting>
  <conditionalFormatting sqref="AQ440">
    <cfRule type="expression" dxfId="2095" priority="1885">
      <formula>IF(RIGHT(TEXT(AQ440,"0.#"),1)=".",FALSE,TRUE)</formula>
    </cfRule>
    <cfRule type="expression" dxfId="2094" priority="1886">
      <formula>IF(RIGHT(TEXT(AQ440,"0.#"),1)=".",TRUE,FALSE)</formula>
    </cfRule>
  </conditionalFormatting>
  <conditionalFormatting sqref="AE445">
    <cfRule type="expression" dxfId="2093" priority="1877">
      <formula>IF(RIGHT(TEXT(AE445,"0.#"),1)=".",FALSE,TRUE)</formula>
    </cfRule>
    <cfRule type="expression" dxfId="2092" priority="1878">
      <formula>IF(RIGHT(TEXT(AE445,"0.#"),1)=".",TRUE,FALSE)</formula>
    </cfRule>
  </conditionalFormatting>
  <conditionalFormatting sqref="AE443">
    <cfRule type="expression" dxfId="2091" priority="1881">
      <formula>IF(RIGHT(TEXT(AE443,"0.#"),1)=".",FALSE,TRUE)</formula>
    </cfRule>
    <cfRule type="expression" dxfId="2090" priority="1882">
      <formula>IF(RIGHT(TEXT(AE443,"0.#"),1)=".",TRUE,FALSE)</formula>
    </cfRule>
  </conditionalFormatting>
  <conditionalFormatting sqref="AE444">
    <cfRule type="expression" dxfId="2089" priority="1879">
      <formula>IF(RIGHT(TEXT(AE444,"0.#"),1)=".",FALSE,TRUE)</formula>
    </cfRule>
    <cfRule type="expression" dxfId="2088" priority="1880">
      <formula>IF(RIGHT(TEXT(AE444,"0.#"),1)=".",TRUE,FALSE)</formula>
    </cfRule>
  </conditionalFormatting>
  <conditionalFormatting sqref="AM445">
    <cfRule type="expression" dxfId="2087" priority="1871">
      <formula>IF(RIGHT(TEXT(AM445,"0.#"),1)=".",FALSE,TRUE)</formula>
    </cfRule>
    <cfRule type="expression" dxfId="2086" priority="1872">
      <formula>IF(RIGHT(TEXT(AM445,"0.#"),1)=".",TRUE,FALSE)</formula>
    </cfRule>
  </conditionalFormatting>
  <conditionalFormatting sqref="AM443">
    <cfRule type="expression" dxfId="2085" priority="1875">
      <formula>IF(RIGHT(TEXT(AM443,"0.#"),1)=".",FALSE,TRUE)</formula>
    </cfRule>
    <cfRule type="expression" dxfId="2084" priority="1876">
      <formula>IF(RIGHT(TEXT(AM443,"0.#"),1)=".",TRUE,FALSE)</formula>
    </cfRule>
  </conditionalFormatting>
  <conditionalFormatting sqref="AM444">
    <cfRule type="expression" dxfId="2083" priority="1873">
      <formula>IF(RIGHT(TEXT(AM444,"0.#"),1)=".",FALSE,TRUE)</formula>
    </cfRule>
    <cfRule type="expression" dxfId="2082" priority="1874">
      <formula>IF(RIGHT(TEXT(AM444,"0.#"),1)=".",TRUE,FALSE)</formula>
    </cfRule>
  </conditionalFormatting>
  <conditionalFormatting sqref="AU445">
    <cfRule type="expression" dxfId="2081" priority="1865">
      <formula>IF(RIGHT(TEXT(AU445,"0.#"),1)=".",FALSE,TRUE)</formula>
    </cfRule>
    <cfRule type="expression" dxfId="2080" priority="1866">
      <formula>IF(RIGHT(TEXT(AU445,"0.#"),1)=".",TRUE,FALSE)</formula>
    </cfRule>
  </conditionalFormatting>
  <conditionalFormatting sqref="AU443">
    <cfRule type="expression" dxfId="2079" priority="1869">
      <formula>IF(RIGHT(TEXT(AU443,"0.#"),1)=".",FALSE,TRUE)</formula>
    </cfRule>
    <cfRule type="expression" dxfId="2078" priority="1870">
      <formula>IF(RIGHT(TEXT(AU443,"0.#"),1)=".",TRUE,FALSE)</formula>
    </cfRule>
  </conditionalFormatting>
  <conditionalFormatting sqref="AU444">
    <cfRule type="expression" dxfId="2077" priority="1867">
      <formula>IF(RIGHT(TEXT(AU444,"0.#"),1)=".",FALSE,TRUE)</formula>
    </cfRule>
    <cfRule type="expression" dxfId="2076" priority="1868">
      <formula>IF(RIGHT(TEXT(AU444,"0.#"),1)=".",TRUE,FALSE)</formula>
    </cfRule>
  </conditionalFormatting>
  <conditionalFormatting sqref="AI445">
    <cfRule type="expression" dxfId="2075" priority="1859">
      <formula>IF(RIGHT(TEXT(AI445,"0.#"),1)=".",FALSE,TRUE)</formula>
    </cfRule>
    <cfRule type="expression" dxfId="2074" priority="1860">
      <formula>IF(RIGHT(TEXT(AI445,"0.#"),1)=".",TRUE,FALSE)</formula>
    </cfRule>
  </conditionalFormatting>
  <conditionalFormatting sqref="AI443">
    <cfRule type="expression" dxfId="2073" priority="1863">
      <formula>IF(RIGHT(TEXT(AI443,"0.#"),1)=".",FALSE,TRUE)</formula>
    </cfRule>
    <cfRule type="expression" dxfId="2072" priority="1864">
      <formula>IF(RIGHT(TEXT(AI443,"0.#"),1)=".",TRUE,FALSE)</formula>
    </cfRule>
  </conditionalFormatting>
  <conditionalFormatting sqref="AI444">
    <cfRule type="expression" dxfId="2071" priority="1861">
      <formula>IF(RIGHT(TEXT(AI444,"0.#"),1)=".",FALSE,TRUE)</formula>
    </cfRule>
    <cfRule type="expression" dxfId="2070" priority="1862">
      <formula>IF(RIGHT(TEXT(AI444,"0.#"),1)=".",TRUE,FALSE)</formula>
    </cfRule>
  </conditionalFormatting>
  <conditionalFormatting sqref="AQ443">
    <cfRule type="expression" dxfId="2069" priority="1853">
      <formula>IF(RIGHT(TEXT(AQ443,"0.#"),1)=".",FALSE,TRUE)</formula>
    </cfRule>
    <cfRule type="expression" dxfId="2068" priority="1854">
      <formula>IF(RIGHT(TEXT(AQ443,"0.#"),1)=".",TRUE,FALSE)</formula>
    </cfRule>
  </conditionalFormatting>
  <conditionalFormatting sqref="AQ444">
    <cfRule type="expression" dxfId="2067" priority="1857">
      <formula>IF(RIGHT(TEXT(AQ444,"0.#"),1)=".",FALSE,TRUE)</formula>
    </cfRule>
    <cfRule type="expression" dxfId="2066" priority="1858">
      <formula>IF(RIGHT(TEXT(AQ444,"0.#"),1)=".",TRUE,FALSE)</formula>
    </cfRule>
  </conditionalFormatting>
  <conditionalFormatting sqref="AQ445">
    <cfRule type="expression" dxfId="2065" priority="1855">
      <formula>IF(RIGHT(TEXT(AQ445,"0.#"),1)=".",FALSE,TRUE)</formula>
    </cfRule>
    <cfRule type="expression" dxfId="2064" priority="1856">
      <formula>IF(RIGHT(TEXT(AQ445,"0.#"),1)=".",TRUE,FALSE)</formula>
    </cfRule>
  </conditionalFormatting>
  <conditionalFormatting sqref="Y880:Y899">
    <cfRule type="expression" dxfId="2063" priority="2083">
      <formula>IF(RIGHT(TEXT(Y880,"0.#"),1)=".",FALSE,TRUE)</formula>
    </cfRule>
    <cfRule type="expression" dxfId="2062" priority="2084">
      <formula>IF(RIGHT(TEXT(Y880,"0.#"),1)=".",TRUE,FALSE)</formula>
    </cfRule>
  </conditionalFormatting>
  <conditionalFormatting sqref="Y905:Y932">
    <cfRule type="expression" dxfId="2061" priority="2071">
      <formula>IF(RIGHT(TEXT(Y905,"0.#"),1)=".",FALSE,TRUE)</formula>
    </cfRule>
    <cfRule type="expression" dxfId="2060" priority="2072">
      <formula>IF(RIGHT(TEXT(Y905,"0.#"),1)=".",TRUE,FALSE)</formula>
    </cfRule>
  </conditionalFormatting>
  <conditionalFormatting sqref="Y903:Y904">
    <cfRule type="expression" dxfId="2059" priority="2065">
      <formula>IF(RIGHT(TEXT(Y903,"0.#"),1)=".",FALSE,TRUE)</formula>
    </cfRule>
    <cfRule type="expression" dxfId="2058" priority="2066">
      <formula>IF(RIGHT(TEXT(Y903,"0.#"),1)=".",TRUE,FALSE)</formula>
    </cfRule>
  </conditionalFormatting>
  <conditionalFormatting sqref="Y938:Y965">
    <cfRule type="expression" dxfId="2057" priority="2059">
      <formula>IF(RIGHT(TEXT(Y938,"0.#"),1)=".",FALSE,TRUE)</formula>
    </cfRule>
    <cfRule type="expression" dxfId="2056" priority="2060">
      <formula>IF(RIGHT(TEXT(Y938,"0.#"),1)=".",TRUE,FALSE)</formula>
    </cfRule>
  </conditionalFormatting>
  <conditionalFormatting sqref="Y936:Y937">
    <cfRule type="expression" dxfId="2055" priority="2053">
      <formula>IF(RIGHT(TEXT(Y936,"0.#"),1)=".",FALSE,TRUE)</formula>
    </cfRule>
    <cfRule type="expression" dxfId="2054" priority="2054">
      <formula>IF(RIGHT(TEXT(Y936,"0.#"),1)=".",TRUE,FALSE)</formula>
    </cfRule>
  </conditionalFormatting>
  <conditionalFormatting sqref="Y971:Y998">
    <cfRule type="expression" dxfId="2053" priority="2047">
      <formula>IF(RIGHT(TEXT(Y971,"0.#"),1)=".",FALSE,TRUE)</formula>
    </cfRule>
    <cfRule type="expression" dxfId="2052" priority="2048">
      <formula>IF(RIGHT(TEXT(Y971,"0.#"),1)=".",TRUE,FALSE)</formula>
    </cfRule>
  </conditionalFormatting>
  <conditionalFormatting sqref="Y969:Y970">
    <cfRule type="expression" dxfId="2051" priority="2041">
      <formula>IF(RIGHT(TEXT(Y969,"0.#"),1)=".",FALSE,TRUE)</formula>
    </cfRule>
    <cfRule type="expression" dxfId="2050" priority="2042">
      <formula>IF(RIGHT(TEXT(Y969,"0.#"),1)=".",TRUE,FALSE)</formula>
    </cfRule>
  </conditionalFormatting>
  <conditionalFormatting sqref="Y1004:Y1031">
    <cfRule type="expression" dxfId="2049" priority="2035">
      <formula>IF(RIGHT(TEXT(Y1004,"0.#"),1)=".",FALSE,TRUE)</formula>
    </cfRule>
    <cfRule type="expression" dxfId="2048" priority="2036">
      <formula>IF(RIGHT(TEXT(Y1004,"0.#"),1)=".",TRUE,FALSE)</formula>
    </cfRule>
  </conditionalFormatting>
  <conditionalFormatting sqref="W26:W27">
    <cfRule type="expression" dxfId="2047" priority="2317">
      <formula>IF(RIGHT(TEXT(W26,"0.#"),1)=".",FALSE,TRUE)</formula>
    </cfRule>
    <cfRule type="expression" dxfId="2046" priority="2318">
      <formula>IF(RIGHT(TEXT(W26,"0.#"),1)=".",TRUE,FALSE)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80:AO899">
    <cfRule type="expression" dxfId="1969" priority="2085">
      <formula>IF(AND(AL880&gt;=0, RIGHT(TEXT(AL880,"0.#"),1)&lt;&gt;"."),TRUE,FALSE)</formula>
    </cfRule>
    <cfRule type="expression" dxfId="1968" priority="2086">
      <formula>IF(AND(AL880&gt;=0, RIGHT(TEXT(AL880,"0.#"),1)="."),TRUE,FALSE)</formula>
    </cfRule>
    <cfRule type="expression" dxfId="1967" priority="2087">
      <formula>IF(AND(AL880&lt;0, RIGHT(TEXT(AL880,"0.#"),1)&lt;&gt;"."),TRUE,FALSE)</formula>
    </cfRule>
    <cfRule type="expression" dxfId="1966" priority="2088">
      <formula>IF(AND(AL880&lt;0, RIGHT(TEXT(AL880,"0.#"),1)="."),TRUE,FALSE)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Y839:Y846">
    <cfRule type="expression" dxfId="713" priority="13">
      <formula>IF(RIGHT(TEXT(Y839,"0.#"),1)=".",FALSE,TRUE)</formula>
    </cfRule>
    <cfRule type="expression" dxfId="712" priority="14">
      <formula>IF(RIGHT(TEXT(Y839,"0.#"),1)=".",TRUE,FALSE)</formula>
    </cfRule>
  </conditionalFormatting>
  <conditionalFormatting sqref="Y837:Y838">
    <cfRule type="expression" dxfId="711" priority="11">
      <formula>IF(RIGHT(TEXT(Y837,"0.#"),1)=".",FALSE,TRUE)</formula>
    </cfRule>
    <cfRule type="expression" dxfId="710" priority="12">
      <formula>IF(RIGHT(TEXT(Y837,"0.#"),1)=".",TRUE,FALSE)</formula>
    </cfRule>
  </conditionalFormatting>
  <conditionalFormatting sqref="Y872:Y879">
    <cfRule type="expression" dxfId="709" priority="9">
      <formula>IF(RIGHT(TEXT(Y872,"0.#"),1)=".",FALSE,TRUE)</formula>
    </cfRule>
    <cfRule type="expression" dxfId="708" priority="10">
      <formula>IF(RIGHT(TEXT(Y872,"0.#"),1)=".",TRUE,FALSE)</formula>
    </cfRule>
  </conditionalFormatting>
  <conditionalFormatting sqref="Y870:Y871">
    <cfRule type="expression" dxfId="707" priority="7">
      <formula>IF(RIGHT(TEXT(Y870,"0.#"),1)=".",FALSE,TRUE)</formula>
    </cfRule>
    <cfRule type="expression" dxfId="706" priority="8">
      <formula>IF(RIGHT(TEXT(Y870,"0.#"),1)=".",TRUE,FALSE)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W24">
    <cfRule type="expression" dxfId="703" priority="3">
      <formula>IF(RIGHT(TEXT(W24,"0.#"),1)=".",FALSE,TRUE)</formula>
    </cfRule>
    <cfRule type="expression" dxfId="702" priority="4">
      <formula>IF(RIGHT(TEXT(W24,"0.#"),1)=".",TRUE,FALSE)</formula>
    </cfRule>
  </conditionalFormatting>
  <conditionalFormatting sqref="W25">
    <cfRule type="expression" dxfId="701" priority="1">
      <formula>IF(RIGHT(TEXT(W25,"0.#"),1)=".",FALSE,TRUE)</formula>
    </cfRule>
    <cfRule type="expression" dxfId="700" priority="2">
      <formula>IF(RIGHT(TEXT(W25,"0.#"),1)=".",TRUE,FALSE)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99" max="49" man="1"/>
    <brk id="699" max="49" man="1"/>
    <brk id="833"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611</v>
      </c>
      <c r="H2" s="13" t="str">
        <f>IF(G2="","",F2)</f>
        <v>一般会計</v>
      </c>
      <c r="I2" s="13" t="str">
        <f>IF(H2="","",IF(I1&lt;&gt;"",CONCATENATE(I1,"、",H2),H2))</f>
        <v>一般会計</v>
      </c>
      <c r="K2" s="14" t="s">
        <v>221</v>
      </c>
      <c r="L2" s="15"/>
      <c r="M2" s="13" t="str">
        <f>IF(L2="","",K2)</f>
        <v/>
      </c>
      <c r="N2" s="13" t="str">
        <f>IF(M2="","",IF(N1&lt;&gt;"",CONCATENATE(N1,"、",M2),M2))</f>
        <v/>
      </c>
      <c r="O2" s="13"/>
      <c r="P2" s="12" t="s">
        <v>190</v>
      </c>
      <c r="Q2" s="17" t="s">
        <v>611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611</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6"/>
      <c r="AA2" s="417"/>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5"/>
      <c r="Z3" s="1006"/>
      <c r="AA3" s="1007"/>
      <c r="AB3" s="1011"/>
      <c r="AC3" s="1012"/>
      <c r="AD3" s="1013"/>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6"/>
      <c r="AA9" s="417"/>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5"/>
      <c r="Z10" s="1006"/>
      <c r="AA10" s="1007"/>
      <c r="AB10" s="1011"/>
      <c r="AC10" s="1012"/>
      <c r="AD10" s="1013"/>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6"/>
      <c r="AA16" s="417"/>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5"/>
      <c r="Z17" s="1006"/>
      <c r="AA17" s="1007"/>
      <c r="AB17" s="1011"/>
      <c r="AC17" s="1012"/>
      <c r="AD17" s="1013"/>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6"/>
      <c r="AA23" s="417"/>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5"/>
      <c r="Z24" s="1006"/>
      <c r="AA24" s="1007"/>
      <c r="AB24" s="1011"/>
      <c r="AC24" s="1012"/>
      <c r="AD24" s="1013"/>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6"/>
      <c r="AA30" s="417"/>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5"/>
      <c r="Z31" s="1006"/>
      <c r="AA31" s="1007"/>
      <c r="AB31" s="1011"/>
      <c r="AC31" s="1012"/>
      <c r="AD31" s="1013"/>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6"/>
      <c r="AA37" s="417"/>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5"/>
      <c r="Z38" s="1006"/>
      <c r="AA38" s="1007"/>
      <c r="AB38" s="1011"/>
      <c r="AC38" s="1012"/>
      <c r="AD38" s="1013"/>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6"/>
      <c r="AA44" s="417"/>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5"/>
      <c r="Z45" s="1006"/>
      <c r="AA45" s="1007"/>
      <c r="AB45" s="1011"/>
      <c r="AC45" s="1012"/>
      <c r="AD45" s="1013"/>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6"/>
      <c r="AA51" s="417"/>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5"/>
      <c r="Z52" s="1006"/>
      <c r="AA52" s="1007"/>
      <c r="AB52" s="1011"/>
      <c r="AC52" s="1012"/>
      <c r="AD52" s="1013"/>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6"/>
      <c r="AA58" s="417"/>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5"/>
      <c r="Z59" s="1006"/>
      <c r="AA59" s="1007"/>
      <c r="AB59" s="1011"/>
      <c r="AC59" s="1012"/>
      <c r="AD59" s="1013"/>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6"/>
      <c r="AA65" s="417"/>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5"/>
      <c r="Z66" s="1006"/>
      <c r="AA66" s="1007"/>
      <c r="AB66" s="1011"/>
      <c r="AC66" s="1012"/>
      <c r="AD66" s="1013"/>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6"/>
      <c r="B6" s="1037"/>
      <c r="C6" s="1037"/>
      <c r="D6" s="1037"/>
      <c r="E6" s="1037"/>
      <c r="F6" s="103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6"/>
      <c r="B7" s="1037"/>
      <c r="C7" s="1037"/>
      <c r="D7" s="1037"/>
      <c r="E7" s="1037"/>
      <c r="F7" s="103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6"/>
      <c r="B8" s="1037"/>
      <c r="C8" s="1037"/>
      <c r="D8" s="1037"/>
      <c r="E8" s="1037"/>
      <c r="F8" s="103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6"/>
      <c r="B9" s="1037"/>
      <c r="C9" s="1037"/>
      <c r="D9" s="1037"/>
      <c r="E9" s="1037"/>
      <c r="F9" s="103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6"/>
      <c r="B10" s="1037"/>
      <c r="C10" s="1037"/>
      <c r="D10" s="1037"/>
      <c r="E10" s="1037"/>
      <c r="F10" s="103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6"/>
      <c r="B11" s="1037"/>
      <c r="C11" s="1037"/>
      <c r="D11" s="1037"/>
      <c r="E11" s="1037"/>
      <c r="F11" s="103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6"/>
      <c r="B12" s="1037"/>
      <c r="C12" s="1037"/>
      <c r="D12" s="1037"/>
      <c r="E12" s="1037"/>
      <c r="F12" s="103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6"/>
      <c r="B13" s="1037"/>
      <c r="C13" s="1037"/>
      <c r="D13" s="1037"/>
      <c r="E13" s="1037"/>
      <c r="F13" s="103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6"/>
      <c r="B14" s="1037"/>
      <c r="C14" s="1037"/>
      <c r="D14" s="1037"/>
      <c r="E14" s="1037"/>
      <c r="F14" s="103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6"/>
      <c r="B19" s="1037"/>
      <c r="C19" s="1037"/>
      <c r="D19" s="1037"/>
      <c r="E19" s="1037"/>
      <c r="F19" s="103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6"/>
      <c r="B20" s="1037"/>
      <c r="C20" s="1037"/>
      <c r="D20" s="1037"/>
      <c r="E20" s="1037"/>
      <c r="F20" s="103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6"/>
      <c r="B21" s="1037"/>
      <c r="C21" s="1037"/>
      <c r="D21" s="1037"/>
      <c r="E21" s="1037"/>
      <c r="F21" s="103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6"/>
      <c r="B22" s="1037"/>
      <c r="C22" s="1037"/>
      <c r="D22" s="1037"/>
      <c r="E22" s="1037"/>
      <c r="F22" s="103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6"/>
      <c r="B23" s="1037"/>
      <c r="C23" s="1037"/>
      <c r="D23" s="1037"/>
      <c r="E23" s="1037"/>
      <c r="F23" s="103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6"/>
      <c r="B24" s="1037"/>
      <c r="C24" s="1037"/>
      <c r="D24" s="1037"/>
      <c r="E24" s="1037"/>
      <c r="F24" s="103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6"/>
      <c r="B25" s="1037"/>
      <c r="C25" s="1037"/>
      <c r="D25" s="1037"/>
      <c r="E25" s="1037"/>
      <c r="F25" s="103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6"/>
      <c r="B26" s="1037"/>
      <c r="C26" s="1037"/>
      <c r="D26" s="1037"/>
      <c r="E26" s="1037"/>
      <c r="F26" s="103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6"/>
      <c r="B27" s="1037"/>
      <c r="C27" s="1037"/>
      <c r="D27" s="1037"/>
      <c r="E27" s="1037"/>
      <c r="F27" s="103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6"/>
      <c r="B32" s="1037"/>
      <c r="C32" s="1037"/>
      <c r="D32" s="1037"/>
      <c r="E32" s="1037"/>
      <c r="F32" s="103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6"/>
      <c r="B33" s="1037"/>
      <c r="C33" s="1037"/>
      <c r="D33" s="1037"/>
      <c r="E33" s="1037"/>
      <c r="F33" s="103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6"/>
      <c r="B34" s="1037"/>
      <c r="C34" s="1037"/>
      <c r="D34" s="1037"/>
      <c r="E34" s="1037"/>
      <c r="F34" s="103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6"/>
      <c r="B35" s="1037"/>
      <c r="C35" s="1037"/>
      <c r="D35" s="1037"/>
      <c r="E35" s="1037"/>
      <c r="F35" s="103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6"/>
      <c r="B36" s="1037"/>
      <c r="C36" s="1037"/>
      <c r="D36" s="1037"/>
      <c r="E36" s="1037"/>
      <c r="F36" s="103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6"/>
      <c r="B37" s="1037"/>
      <c r="C37" s="1037"/>
      <c r="D37" s="1037"/>
      <c r="E37" s="1037"/>
      <c r="F37" s="103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6"/>
      <c r="B38" s="1037"/>
      <c r="C38" s="1037"/>
      <c r="D38" s="1037"/>
      <c r="E38" s="1037"/>
      <c r="F38" s="103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6"/>
      <c r="B39" s="1037"/>
      <c r="C39" s="1037"/>
      <c r="D39" s="1037"/>
      <c r="E39" s="1037"/>
      <c r="F39" s="103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6"/>
      <c r="B40" s="1037"/>
      <c r="C40" s="1037"/>
      <c r="D40" s="1037"/>
      <c r="E40" s="1037"/>
      <c r="F40" s="103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6"/>
      <c r="B45" s="1037"/>
      <c r="C45" s="1037"/>
      <c r="D45" s="1037"/>
      <c r="E45" s="1037"/>
      <c r="F45" s="103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6"/>
      <c r="B46" s="1037"/>
      <c r="C46" s="1037"/>
      <c r="D46" s="1037"/>
      <c r="E46" s="1037"/>
      <c r="F46" s="103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6"/>
      <c r="B47" s="1037"/>
      <c r="C47" s="1037"/>
      <c r="D47" s="1037"/>
      <c r="E47" s="1037"/>
      <c r="F47" s="103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6"/>
      <c r="B48" s="1037"/>
      <c r="C48" s="1037"/>
      <c r="D48" s="1037"/>
      <c r="E48" s="1037"/>
      <c r="F48" s="103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6"/>
      <c r="B49" s="1037"/>
      <c r="C49" s="1037"/>
      <c r="D49" s="1037"/>
      <c r="E49" s="1037"/>
      <c r="F49" s="103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6"/>
      <c r="B50" s="1037"/>
      <c r="C50" s="1037"/>
      <c r="D50" s="1037"/>
      <c r="E50" s="1037"/>
      <c r="F50" s="103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6"/>
      <c r="B51" s="1037"/>
      <c r="C51" s="1037"/>
      <c r="D51" s="1037"/>
      <c r="E51" s="1037"/>
      <c r="F51" s="103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6"/>
      <c r="B52" s="1037"/>
      <c r="C52" s="1037"/>
      <c r="D52" s="1037"/>
      <c r="E52" s="1037"/>
      <c r="F52" s="103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6"/>
      <c r="B59" s="1037"/>
      <c r="C59" s="1037"/>
      <c r="D59" s="1037"/>
      <c r="E59" s="1037"/>
      <c r="F59" s="103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6"/>
      <c r="B60" s="1037"/>
      <c r="C60" s="1037"/>
      <c r="D60" s="1037"/>
      <c r="E60" s="1037"/>
      <c r="F60" s="103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6"/>
      <c r="B61" s="1037"/>
      <c r="C61" s="1037"/>
      <c r="D61" s="1037"/>
      <c r="E61" s="1037"/>
      <c r="F61" s="103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6"/>
      <c r="B62" s="1037"/>
      <c r="C62" s="1037"/>
      <c r="D62" s="1037"/>
      <c r="E62" s="1037"/>
      <c r="F62" s="103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6"/>
      <c r="B63" s="1037"/>
      <c r="C63" s="1037"/>
      <c r="D63" s="1037"/>
      <c r="E63" s="1037"/>
      <c r="F63" s="103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6"/>
      <c r="B64" s="1037"/>
      <c r="C64" s="1037"/>
      <c r="D64" s="1037"/>
      <c r="E64" s="1037"/>
      <c r="F64" s="103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6"/>
      <c r="B65" s="1037"/>
      <c r="C65" s="1037"/>
      <c r="D65" s="1037"/>
      <c r="E65" s="1037"/>
      <c r="F65" s="103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6"/>
      <c r="B66" s="1037"/>
      <c r="C66" s="1037"/>
      <c r="D66" s="1037"/>
      <c r="E66" s="1037"/>
      <c r="F66" s="103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6"/>
      <c r="B67" s="1037"/>
      <c r="C67" s="1037"/>
      <c r="D67" s="1037"/>
      <c r="E67" s="1037"/>
      <c r="F67" s="103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6"/>
      <c r="B72" s="1037"/>
      <c r="C72" s="1037"/>
      <c r="D72" s="1037"/>
      <c r="E72" s="1037"/>
      <c r="F72" s="103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6"/>
      <c r="B73" s="1037"/>
      <c r="C73" s="1037"/>
      <c r="D73" s="1037"/>
      <c r="E73" s="1037"/>
      <c r="F73" s="103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6"/>
      <c r="B74" s="1037"/>
      <c r="C74" s="1037"/>
      <c r="D74" s="1037"/>
      <c r="E74" s="1037"/>
      <c r="F74" s="103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6"/>
      <c r="B75" s="1037"/>
      <c r="C75" s="1037"/>
      <c r="D75" s="1037"/>
      <c r="E75" s="1037"/>
      <c r="F75" s="103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6"/>
      <c r="B76" s="1037"/>
      <c r="C76" s="1037"/>
      <c r="D76" s="1037"/>
      <c r="E76" s="1037"/>
      <c r="F76" s="103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6"/>
      <c r="B77" s="1037"/>
      <c r="C77" s="1037"/>
      <c r="D77" s="1037"/>
      <c r="E77" s="1037"/>
      <c r="F77" s="103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6"/>
      <c r="B78" s="1037"/>
      <c r="C78" s="1037"/>
      <c r="D78" s="1037"/>
      <c r="E78" s="1037"/>
      <c r="F78" s="103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6"/>
      <c r="B79" s="1037"/>
      <c r="C79" s="1037"/>
      <c r="D79" s="1037"/>
      <c r="E79" s="1037"/>
      <c r="F79" s="103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6"/>
      <c r="B80" s="1037"/>
      <c r="C80" s="1037"/>
      <c r="D80" s="1037"/>
      <c r="E80" s="1037"/>
      <c r="F80" s="103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6"/>
      <c r="B85" s="1037"/>
      <c r="C85" s="1037"/>
      <c r="D85" s="1037"/>
      <c r="E85" s="1037"/>
      <c r="F85" s="103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6"/>
      <c r="B86" s="1037"/>
      <c r="C86" s="1037"/>
      <c r="D86" s="1037"/>
      <c r="E86" s="1037"/>
      <c r="F86" s="103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6"/>
      <c r="B87" s="1037"/>
      <c r="C87" s="1037"/>
      <c r="D87" s="1037"/>
      <c r="E87" s="1037"/>
      <c r="F87" s="103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6"/>
      <c r="B88" s="1037"/>
      <c r="C88" s="1037"/>
      <c r="D88" s="1037"/>
      <c r="E88" s="1037"/>
      <c r="F88" s="103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6"/>
      <c r="B89" s="1037"/>
      <c r="C89" s="1037"/>
      <c r="D89" s="1037"/>
      <c r="E89" s="1037"/>
      <c r="F89" s="103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6"/>
      <c r="B90" s="1037"/>
      <c r="C90" s="1037"/>
      <c r="D90" s="1037"/>
      <c r="E90" s="1037"/>
      <c r="F90" s="103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6"/>
      <c r="B91" s="1037"/>
      <c r="C91" s="1037"/>
      <c r="D91" s="1037"/>
      <c r="E91" s="1037"/>
      <c r="F91" s="103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6"/>
      <c r="B92" s="1037"/>
      <c r="C92" s="1037"/>
      <c r="D92" s="1037"/>
      <c r="E92" s="1037"/>
      <c r="F92" s="103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6"/>
      <c r="B93" s="1037"/>
      <c r="C93" s="1037"/>
      <c r="D93" s="1037"/>
      <c r="E93" s="1037"/>
      <c r="F93" s="103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6"/>
      <c r="B98" s="1037"/>
      <c r="C98" s="1037"/>
      <c r="D98" s="1037"/>
      <c r="E98" s="1037"/>
      <c r="F98" s="103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6"/>
      <c r="B99" s="1037"/>
      <c r="C99" s="1037"/>
      <c r="D99" s="1037"/>
      <c r="E99" s="1037"/>
      <c r="F99" s="103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6"/>
      <c r="B100" s="1037"/>
      <c r="C100" s="1037"/>
      <c r="D100" s="1037"/>
      <c r="E100" s="1037"/>
      <c r="F100" s="103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6"/>
      <c r="B101" s="1037"/>
      <c r="C101" s="1037"/>
      <c r="D101" s="1037"/>
      <c r="E101" s="1037"/>
      <c r="F101" s="103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6"/>
      <c r="B102" s="1037"/>
      <c r="C102" s="1037"/>
      <c r="D102" s="1037"/>
      <c r="E102" s="1037"/>
      <c r="F102" s="103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6"/>
      <c r="B103" s="1037"/>
      <c r="C103" s="1037"/>
      <c r="D103" s="1037"/>
      <c r="E103" s="1037"/>
      <c r="F103" s="103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6"/>
      <c r="B104" s="1037"/>
      <c r="C104" s="1037"/>
      <c r="D104" s="1037"/>
      <c r="E104" s="1037"/>
      <c r="F104" s="103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6"/>
      <c r="B105" s="1037"/>
      <c r="C105" s="1037"/>
      <c r="D105" s="1037"/>
      <c r="E105" s="1037"/>
      <c r="F105" s="103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6"/>
      <c r="B112" s="1037"/>
      <c r="C112" s="1037"/>
      <c r="D112" s="1037"/>
      <c r="E112" s="1037"/>
      <c r="F112" s="103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6"/>
      <c r="B113" s="1037"/>
      <c r="C113" s="1037"/>
      <c r="D113" s="1037"/>
      <c r="E113" s="1037"/>
      <c r="F113" s="103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6"/>
      <c r="B114" s="1037"/>
      <c r="C114" s="1037"/>
      <c r="D114" s="1037"/>
      <c r="E114" s="1037"/>
      <c r="F114" s="103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6"/>
      <c r="B115" s="1037"/>
      <c r="C115" s="1037"/>
      <c r="D115" s="1037"/>
      <c r="E115" s="1037"/>
      <c r="F115" s="103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6"/>
      <c r="B116" s="1037"/>
      <c r="C116" s="1037"/>
      <c r="D116" s="1037"/>
      <c r="E116" s="1037"/>
      <c r="F116" s="103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6"/>
      <c r="B117" s="1037"/>
      <c r="C117" s="1037"/>
      <c r="D117" s="1037"/>
      <c r="E117" s="1037"/>
      <c r="F117" s="103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6"/>
      <c r="B118" s="1037"/>
      <c r="C118" s="1037"/>
      <c r="D118" s="1037"/>
      <c r="E118" s="1037"/>
      <c r="F118" s="103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6"/>
      <c r="B119" s="1037"/>
      <c r="C119" s="1037"/>
      <c r="D119" s="1037"/>
      <c r="E119" s="1037"/>
      <c r="F119" s="103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6"/>
      <c r="B120" s="1037"/>
      <c r="C120" s="1037"/>
      <c r="D120" s="1037"/>
      <c r="E120" s="1037"/>
      <c r="F120" s="103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6"/>
      <c r="B125" s="1037"/>
      <c r="C125" s="1037"/>
      <c r="D125" s="1037"/>
      <c r="E125" s="1037"/>
      <c r="F125" s="103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6"/>
      <c r="B126" s="1037"/>
      <c r="C126" s="1037"/>
      <c r="D126" s="1037"/>
      <c r="E126" s="1037"/>
      <c r="F126" s="103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6"/>
      <c r="B127" s="1037"/>
      <c r="C127" s="1037"/>
      <c r="D127" s="1037"/>
      <c r="E127" s="1037"/>
      <c r="F127" s="103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6"/>
      <c r="B128" s="1037"/>
      <c r="C128" s="1037"/>
      <c r="D128" s="1037"/>
      <c r="E128" s="1037"/>
      <c r="F128" s="103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6"/>
      <c r="B129" s="1037"/>
      <c r="C129" s="1037"/>
      <c r="D129" s="1037"/>
      <c r="E129" s="1037"/>
      <c r="F129" s="103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6"/>
      <c r="B130" s="1037"/>
      <c r="C130" s="1037"/>
      <c r="D130" s="1037"/>
      <c r="E130" s="1037"/>
      <c r="F130" s="103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6"/>
      <c r="B131" s="1037"/>
      <c r="C131" s="1037"/>
      <c r="D131" s="1037"/>
      <c r="E131" s="1037"/>
      <c r="F131" s="103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6"/>
      <c r="B132" s="1037"/>
      <c r="C132" s="1037"/>
      <c r="D132" s="1037"/>
      <c r="E132" s="1037"/>
      <c r="F132" s="103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6"/>
      <c r="B133" s="1037"/>
      <c r="C133" s="1037"/>
      <c r="D133" s="1037"/>
      <c r="E133" s="1037"/>
      <c r="F133" s="103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6"/>
      <c r="B138" s="1037"/>
      <c r="C138" s="1037"/>
      <c r="D138" s="1037"/>
      <c r="E138" s="1037"/>
      <c r="F138" s="103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6"/>
      <c r="B139" s="1037"/>
      <c r="C139" s="1037"/>
      <c r="D139" s="1037"/>
      <c r="E139" s="1037"/>
      <c r="F139" s="103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6"/>
      <c r="B140" s="1037"/>
      <c r="C140" s="1037"/>
      <c r="D140" s="1037"/>
      <c r="E140" s="1037"/>
      <c r="F140" s="103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6"/>
      <c r="B141" s="1037"/>
      <c r="C141" s="1037"/>
      <c r="D141" s="1037"/>
      <c r="E141" s="1037"/>
      <c r="F141" s="103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6"/>
      <c r="B142" s="1037"/>
      <c r="C142" s="1037"/>
      <c r="D142" s="1037"/>
      <c r="E142" s="1037"/>
      <c r="F142" s="103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6"/>
      <c r="B143" s="1037"/>
      <c r="C143" s="1037"/>
      <c r="D143" s="1037"/>
      <c r="E143" s="1037"/>
      <c r="F143" s="103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6"/>
      <c r="B144" s="1037"/>
      <c r="C144" s="1037"/>
      <c r="D144" s="1037"/>
      <c r="E144" s="1037"/>
      <c r="F144" s="103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6"/>
      <c r="B145" s="1037"/>
      <c r="C145" s="1037"/>
      <c r="D145" s="1037"/>
      <c r="E145" s="1037"/>
      <c r="F145" s="103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6"/>
      <c r="B146" s="1037"/>
      <c r="C146" s="1037"/>
      <c r="D146" s="1037"/>
      <c r="E146" s="1037"/>
      <c r="F146" s="103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6"/>
      <c r="B151" s="1037"/>
      <c r="C151" s="1037"/>
      <c r="D151" s="1037"/>
      <c r="E151" s="1037"/>
      <c r="F151" s="103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6"/>
      <c r="B152" s="1037"/>
      <c r="C152" s="1037"/>
      <c r="D152" s="1037"/>
      <c r="E152" s="1037"/>
      <c r="F152" s="103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6"/>
      <c r="B153" s="1037"/>
      <c r="C153" s="1037"/>
      <c r="D153" s="1037"/>
      <c r="E153" s="1037"/>
      <c r="F153" s="103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6"/>
      <c r="B154" s="1037"/>
      <c r="C154" s="1037"/>
      <c r="D154" s="1037"/>
      <c r="E154" s="1037"/>
      <c r="F154" s="103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6"/>
      <c r="B155" s="1037"/>
      <c r="C155" s="1037"/>
      <c r="D155" s="1037"/>
      <c r="E155" s="1037"/>
      <c r="F155" s="103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6"/>
      <c r="B156" s="1037"/>
      <c r="C156" s="1037"/>
      <c r="D156" s="1037"/>
      <c r="E156" s="1037"/>
      <c r="F156" s="103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6"/>
      <c r="B157" s="1037"/>
      <c r="C157" s="1037"/>
      <c r="D157" s="1037"/>
      <c r="E157" s="1037"/>
      <c r="F157" s="103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6"/>
      <c r="B158" s="1037"/>
      <c r="C158" s="1037"/>
      <c r="D158" s="1037"/>
      <c r="E158" s="1037"/>
      <c r="F158" s="103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6"/>
      <c r="B165" s="1037"/>
      <c r="C165" s="1037"/>
      <c r="D165" s="1037"/>
      <c r="E165" s="1037"/>
      <c r="F165" s="103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6"/>
      <c r="B166" s="1037"/>
      <c r="C166" s="1037"/>
      <c r="D166" s="1037"/>
      <c r="E166" s="1037"/>
      <c r="F166" s="103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6"/>
      <c r="B167" s="1037"/>
      <c r="C167" s="1037"/>
      <c r="D167" s="1037"/>
      <c r="E167" s="1037"/>
      <c r="F167" s="103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6"/>
      <c r="B168" s="1037"/>
      <c r="C168" s="1037"/>
      <c r="D168" s="1037"/>
      <c r="E168" s="1037"/>
      <c r="F168" s="103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6"/>
      <c r="B169" s="1037"/>
      <c r="C169" s="1037"/>
      <c r="D169" s="1037"/>
      <c r="E169" s="1037"/>
      <c r="F169" s="103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6"/>
      <c r="B170" s="1037"/>
      <c r="C170" s="1037"/>
      <c r="D170" s="1037"/>
      <c r="E170" s="1037"/>
      <c r="F170" s="103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6"/>
      <c r="B171" s="1037"/>
      <c r="C171" s="1037"/>
      <c r="D171" s="1037"/>
      <c r="E171" s="1037"/>
      <c r="F171" s="103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6"/>
      <c r="B172" s="1037"/>
      <c r="C172" s="1037"/>
      <c r="D172" s="1037"/>
      <c r="E172" s="1037"/>
      <c r="F172" s="103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6"/>
      <c r="B173" s="1037"/>
      <c r="C173" s="1037"/>
      <c r="D173" s="1037"/>
      <c r="E173" s="1037"/>
      <c r="F173" s="103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6"/>
      <c r="B178" s="1037"/>
      <c r="C178" s="1037"/>
      <c r="D178" s="1037"/>
      <c r="E178" s="1037"/>
      <c r="F178" s="103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6"/>
      <c r="B179" s="1037"/>
      <c r="C179" s="1037"/>
      <c r="D179" s="1037"/>
      <c r="E179" s="1037"/>
      <c r="F179" s="103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6"/>
      <c r="B180" s="1037"/>
      <c r="C180" s="1037"/>
      <c r="D180" s="1037"/>
      <c r="E180" s="1037"/>
      <c r="F180" s="103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6"/>
      <c r="B181" s="1037"/>
      <c r="C181" s="1037"/>
      <c r="D181" s="1037"/>
      <c r="E181" s="1037"/>
      <c r="F181" s="103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6"/>
      <c r="B182" s="1037"/>
      <c r="C182" s="1037"/>
      <c r="D182" s="1037"/>
      <c r="E182" s="1037"/>
      <c r="F182" s="103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6"/>
      <c r="B183" s="1037"/>
      <c r="C183" s="1037"/>
      <c r="D183" s="1037"/>
      <c r="E183" s="1037"/>
      <c r="F183" s="103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6"/>
      <c r="B184" s="1037"/>
      <c r="C184" s="1037"/>
      <c r="D184" s="1037"/>
      <c r="E184" s="1037"/>
      <c r="F184" s="103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6"/>
      <c r="B185" s="1037"/>
      <c r="C185" s="1037"/>
      <c r="D185" s="1037"/>
      <c r="E185" s="1037"/>
      <c r="F185" s="103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6"/>
      <c r="B186" s="1037"/>
      <c r="C186" s="1037"/>
      <c r="D186" s="1037"/>
      <c r="E186" s="1037"/>
      <c r="F186" s="103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6"/>
      <c r="B191" s="1037"/>
      <c r="C191" s="1037"/>
      <c r="D191" s="1037"/>
      <c r="E191" s="1037"/>
      <c r="F191" s="103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6"/>
      <c r="B192" s="1037"/>
      <c r="C192" s="1037"/>
      <c r="D192" s="1037"/>
      <c r="E192" s="1037"/>
      <c r="F192" s="103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6"/>
      <c r="B193" s="1037"/>
      <c r="C193" s="1037"/>
      <c r="D193" s="1037"/>
      <c r="E193" s="1037"/>
      <c r="F193" s="103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6"/>
      <c r="B194" s="1037"/>
      <c r="C194" s="1037"/>
      <c r="D194" s="1037"/>
      <c r="E194" s="1037"/>
      <c r="F194" s="103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6"/>
      <c r="B195" s="1037"/>
      <c r="C195" s="1037"/>
      <c r="D195" s="1037"/>
      <c r="E195" s="1037"/>
      <c r="F195" s="103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6"/>
      <c r="B196" s="1037"/>
      <c r="C196" s="1037"/>
      <c r="D196" s="1037"/>
      <c r="E196" s="1037"/>
      <c r="F196" s="103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6"/>
      <c r="B197" s="1037"/>
      <c r="C197" s="1037"/>
      <c r="D197" s="1037"/>
      <c r="E197" s="1037"/>
      <c r="F197" s="103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6"/>
      <c r="B198" s="1037"/>
      <c r="C198" s="1037"/>
      <c r="D198" s="1037"/>
      <c r="E198" s="1037"/>
      <c r="F198" s="103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6"/>
      <c r="B199" s="1037"/>
      <c r="C199" s="1037"/>
      <c r="D199" s="1037"/>
      <c r="E199" s="1037"/>
      <c r="F199" s="103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6"/>
      <c r="B204" s="1037"/>
      <c r="C204" s="1037"/>
      <c r="D204" s="1037"/>
      <c r="E204" s="1037"/>
      <c r="F204" s="103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6"/>
      <c r="B205" s="1037"/>
      <c r="C205" s="1037"/>
      <c r="D205" s="1037"/>
      <c r="E205" s="1037"/>
      <c r="F205" s="103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6"/>
      <c r="B206" s="1037"/>
      <c r="C206" s="1037"/>
      <c r="D206" s="1037"/>
      <c r="E206" s="1037"/>
      <c r="F206" s="103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6"/>
      <c r="B207" s="1037"/>
      <c r="C207" s="1037"/>
      <c r="D207" s="1037"/>
      <c r="E207" s="1037"/>
      <c r="F207" s="103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6"/>
      <c r="B208" s="1037"/>
      <c r="C208" s="1037"/>
      <c r="D208" s="1037"/>
      <c r="E208" s="1037"/>
      <c r="F208" s="103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6"/>
      <c r="B209" s="1037"/>
      <c r="C209" s="1037"/>
      <c r="D209" s="1037"/>
      <c r="E209" s="1037"/>
      <c r="F209" s="103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6"/>
      <c r="B210" s="1037"/>
      <c r="C210" s="1037"/>
      <c r="D210" s="1037"/>
      <c r="E210" s="1037"/>
      <c r="F210" s="103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6"/>
      <c r="B211" s="1037"/>
      <c r="C211" s="1037"/>
      <c r="D211" s="1037"/>
      <c r="E211" s="1037"/>
      <c r="F211" s="103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6"/>
      <c r="B218" s="1037"/>
      <c r="C218" s="1037"/>
      <c r="D218" s="1037"/>
      <c r="E218" s="1037"/>
      <c r="F218" s="103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6"/>
      <c r="B219" s="1037"/>
      <c r="C219" s="1037"/>
      <c r="D219" s="1037"/>
      <c r="E219" s="1037"/>
      <c r="F219" s="103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6"/>
      <c r="B220" s="1037"/>
      <c r="C220" s="1037"/>
      <c r="D220" s="1037"/>
      <c r="E220" s="1037"/>
      <c r="F220" s="103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6"/>
      <c r="B221" s="1037"/>
      <c r="C221" s="1037"/>
      <c r="D221" s="1037"/>
      <c r="E221" s="1037"/>
      <c r="F221" s="103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6"/>
      <c r="B222" s="1037"/>
      <c r="C222" s="1037"/>
      <c r="D222" s="1037"/>
      <c r="E222" s="1037"/>
      <c r="F222" s="103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6"/>
      <c r="B223" s="1037"/>
      <c r="C223" s="1037"/>
      <c r="D223" s="1037"/>
      <c r="E223" s="1037"/>
      <c r="F223" s="103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6"/>
      <c r="B224" s="1037"/>
      <c r="C224" s="1037"/>
      <c r="D224" s="1037"/>
      <c r="E224" s="1037"/>
      <c r="F224" s="103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6"/>
      <c r="B225" s="1037"/>
      <c r="C225" s="1037"/>
      <c r="D225" s="1037"/>
      <c r="E225" s="1037"/>
      <c r="F225" s="103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6"/>
      <c r="B226" s="1037"/>
      <c r="C226" s="1037"/>
      <c r="D226" s="1037"/>
      <c r="E226" s="1037"/>
      <c r="F226" s="103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6"/>
      <c r="B231" s="1037"/>
      <c r="C231" s="1037"/>
      <c r="D231" s="1037"/>
      <c r="E231" s="1037"/>
      <c r="F231" s="103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6"/>
      <c r="B232" s="1037"/>
      <c r="C232" s="1037"/>
      <c r="D232" s="1037"/>
      <c r="E232" s="1037"/>
      <c r="F232" s="103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6"/>
      <c r="B233" s="1037"/>
      <c r="C233" s="1037"/>
      <c r="D233" s="1037"/>
      <c r="E233" s="1037"/>
      <c r="F233" s="103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6"/>
      <c r="B234" s="1037"/>
      <c r="C234" s="1037"/>
      <c r="D234" s="1037"/>
      <c r="E234" s="1037"/>
      <c r="F234" s="103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6"/>
      <c r="B235" s="1037"/>
      <c r="C235" s="1037"/>
      <c r="D235" s="1037"/>
      <c r="E235" s="1037"/>
      <c r="F235" s="103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6"/>
      <c r="B236" s="1037"/>
      <c r="C236" s="1037"/>
      <c r="D236" s="1037"/>
      <c r="E236" s="1037"/>
      <c r="F236" s="103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6"/>
      <c r="B237" s="1037"/>
      <c r="C237" s="1037"/>
      <c r="D237" s="1037"/>
      <c r="E237" s="1037"/>
      <c r="F237" s="103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6"/>
      <c r="B238" s="1037"/>
      <c r="C238" s="1037"/>
      <c r="D238" s="1037"/>
      <c r="E238" s="1037"/>
      <c r="F238" s="103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6"/>
      <c r="B239" s="1037"/>
      <c r="C239" s="1037"/>
      <c r="D239" s="1037"/>
      <c r="E239" s="1037"/>
      <c r="F239" s="103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6"/>
      <c r="B244" s="1037"/>
      <c r="C244" s="1037"/>
      <c r="D244" s="1037"/>
      <c r="E244" s="1037"/>
      <c r="F244" s="103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6"/>
      <c r="B245" s="1037"/>
      <c r="C245" s="1037"/>
      <c r="D245" s="1037"/>
      <c r="E245" s="1037"/>
      <c r="F245" s="103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6"/>
      <c r="B246" s="1037"/>
      <c r="C246" s="1037"/>
      <c r="D246" s="1037"/>
      <c r="E246" s="1037"/>
      <c r="F246" s="103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6"/>
      <c r="B247" s="1037"/>
      <c r="C247" s="1037"/>
      <c r="D247" s="1037"/>
      <c r="E247" s="1037"/>
      <c r="F247" s="103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6"/>
      <c r="B248" s="1037"/>
      <c r="C248" s="1037"/>
      <c r="D248" s="1037"/>
      <c r="E248" s="1037"/>
      <c r="F248" s="103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6"/>
      <c r="B249" s="1037"/>
      <c r="C249" s="1037"/>
      <c r="D249" s="1037"/>
      <c r="E249" s="1037"/>
      <c r="F249" s="103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6"/>
      <c r="B250" s="1037"/>
      <c r="C250" s="1037"/>
      <c r="D250" s="1037"/>
      <c r="E250" s="1037"/>
      <c r="F250" s="103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6"/>
      <c r="B251" s="1037"/>
      <c r="C251" s="1037"/>
      <c r="D251" s="1037"/>
      <c r="E251" s="1037"/>
      <c r="F251" s="103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6"/>
      <c r="B252" s="1037"/>
      <c r="C252" s="1037"/>
      <c r="D252" s="1037"/>
      <c r="E252" s="1037"/>
      <c r="F252" s="103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6"/>
      <c r="B257" s="1037"/>
      <c r="C257" s="1037"/>
      <c r="D257" s="1037"/>
      <c r="E257" s="1037"/>
      <c r="F257" s="103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6"/>
      <c r="B258" s="1037"/>
      <c r="C258" s="1037"/>
      <c r="D258" s="1037"/>
      <c r="E258" s="1037"/>
      <c r="F258" s="103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6"/>
      <c r="B259" s="1037"/>
      <c r="C259" s="1037"/>
      <c r="D259" s="1037"/>
      <c r="E259" s="1037"/>
      <c r="F259" s="103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6"/>
      <c r="B260" s="1037"/>
      <c r="C260" s="1037"/>
      <c r="D260" s="1037"/>
      <c r="E260" s="1037"/>
      <c r="F260" s="103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6"/>
      <c r="B261" s="1037"/>
      <c r="C261" s="1037"/>
      <c r="D261" s="1037"/>
      <c r="E261" s="1037"/>
      <c r="F261" s="103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6"/>
      <c r="B262" s="1037"/>
      <c r="C262" s="1037"/>
      <c r="D262" s="1037"/>
      <c r="E262" s="1037"/>
      <c r="F262" s="103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6"/>
      <c r="B263" s="1037"/>
      <c r="C263" s="1037"/>
      <c r="D263" s="1037"/>
      <c r="E263" s="1037"/>
      <c r="F263" s="103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6"/>
      <c r="B264" s="1037"/>
      <c r="C264" s="1037"/>
      <c r="D264" s="1037"/>
      <c r="E264" s="1037"/>
      <c r="F264" s="103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6">
        <v>1</v>
      </c>
      <c r="B4" s="1056">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6">
        <v>1</v>
      </c>
      <c r="B37" s="1056">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6">
        <v>1</v>
      </c>
      <c r="B70" s="1056">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6">
        <v>1</v>
      </c>
      <c r="B103" s="1056">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6">
        <v>1</v>
      </c>
      <c r="B136" s="1056">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6">
        <v>1</v>
      </c>
      <c r="B169" s="1056">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6">
        <v>1</v>
      </c>
      <c r="B202" s="1056">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6">
        <v>1</v>
      </c>
      <c r="B235" s="1056">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6">
        <v>1</v>
      </c>
      <c r="B268" s="1056">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6">
        <v>1</v>
      </c>
      <c r="B301" s="1056">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6">
        <v>1</v>
      </c>
      <c r="B334" s="1056">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6">
        <v>1</v>
      </c>
      <c r="B367" s="1056">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6">
        <v>1</v>
      </c>
      <c r="B400" s="1056">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6">
        <v>1</v>
      </c>
      <c r="B433" s="1056">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6">
        <v>1</v>
      </c>
      <c r="B466" s="1056">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6">
        <v>1</v>
      </c>
      <c r="B499" s="1056">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6">
        <v>1</v>
      </c>
      <c r="B532" s="1056">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6">
        <v>1</v>
      </c>
      <c r="B565" s="1056">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6">
        <v>1</v>
      </c>
      <c r="B598" s="1056">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6">
        <v>1</v>
      </c>
      <c r="B631" s="1056">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6">
        <v>1</v>
      </c>
      <c r="B664" s="1056">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6">
        <v>1</v>
      </c>
      <c r="B697" s="1056">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6">
        <v>1</v>
      </c>
      <c r="B730" s="1056">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6">
        <v>1</v>
      </c>
      <c r="B763" s="1056">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6">
        <v>1</v>
      </c>
      <c r="B796" s="1056">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6">
        <v>1</v>
      </c>
      <c r="B829" s="1056">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6">
        <v>1</v>
      </c>
      <c r="B862" s="1056">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6">
        <v>1</v>
      </c>
      <c r="B895" s="1056">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6">
        <v>1</v>
      </c>
      <c r="B928" s="1056">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6">
        <v>1</v>
      </c>
      <c r="B961" s="1056">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6">
        <v>1</v>
      </c>
      <c r="B994" s="1056">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6">
        <v>1</v>
      </c>
      <c r="B1027" s="1056">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6">
        <v>1</v>
      </c>
      <c r="B1060" s="1056">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6">
        <v>1</v>
      </c>
      <c r="B1093" s="1056">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6">
        <v>1</v>
      </c>
      <c r="B1126" s="1056">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6">
        <v>1</v>
      </c>
      <c r="B1159" s="1056">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6">
        <v>1</v>
      </c>
      <c r="B1192" s="1056">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6">
        <v>1</v>
      </c>
      <c r="B1225" s="1056">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6">
        <v>1</v>
      </c>
      <c r="B1258" s="1056">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6">
        <v>1</v>
      </c>
      <c r="B1291" s="1056">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2019-08-30T06:06:01Z</cp:lastPrinted>
  <dcterms:created xsi:type="dcterms:W3CDTF">2012-03-13T00:50:25Z</dcterms:created>
  <dcterms:modified xsi:type="dcterms:W3CDTF">2020-11-18T06:40:38Z</dcterms:modified>
</cp:coreProperties>
</file>