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Ｈ31レビューシート\"/>
    </mc:Choice>
  </mc:AlternateContent>
  <bookViews>
    <workbookView xWindow="0" yWindow="0" windowWidth="28800" windowHeight="120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<sst xmlns="http://schemas.openxmlformats.org/spreadsheetml/2006/main" count="2997" uniqueCount="678">
  <si>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</si>
  <si>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</si>
  <si>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</si>
  <si>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</si>
  <si>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</si>
  <si>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</si>
  <si>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</si>
  <si>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</si>
  <si>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</si>
  <si>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</si>
  <si>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</si>
  <si>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</si>
  <si>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</si>
  <si>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</si>
  <si>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</si>
  <si>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</si>
  <si>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</si>
  <si>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</si>
  <si>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</si>
  <si>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</si>
  <si>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</si>
  <si>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</si>
  <si>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</si>
  <si>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</si>
  <si>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</si>
  <si>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</si>
  <si>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</si>
  <si>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</si>
  <si>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</si>
  <si>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</si>
  <si>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</si>
  <si>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</si>
  <si>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</si>
  <si>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</si>
  <si>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</si>
  <si>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</si>
  <si>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</si>
  <si>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</si>
  <si>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</si>
  <si>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</si>
  <si>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</si>
  <si>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</si>
  <si>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</si>
  <si>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</si>
  <si>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</si>
  <si>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</si>
  <si>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</si>
  <si>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</si>
  <si>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</si>
  <si>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</si>
  <si>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</si>
  <si>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</si>
  <si>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</si>
  <si>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</si>
  <si>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</si>
  <si>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</si>
  <si>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</si>
  <si>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</si>
  <si>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</si>
  <si>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</si>
  <si>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</si>
  <si>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</si>
  <si>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</si>
  <si>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</si>
  <si>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</si>
  <si>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</si>
  <si>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</si>
  <si>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</si>
  <si>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</si>
  <si>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</si>
  <si>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</si>
  <si>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</si>
  <si>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</si>
  <si>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</si>
  <si>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</si>
  <si>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</si>
  <si>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</si>
  <si>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</si>
  <si>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</si>
  <si>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</si>
  <si>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</si>
  <si>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</si>
  <si>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</si>
  <si>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</si>
  <si>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</si>
  <si>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</si>
  <si>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</si>
  <si>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</si>
  <si>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</si>
  <si>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</si>
  <si>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</si>
  <si>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</si>
  <si>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</si>
  <si>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</si>
  <si>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</si>
  <si>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</si>
  <si>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</si>
  <si>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</si>
  <si>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</si>
  <si>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</si>
  <si>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</si>
  <si>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</si>
  <si>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</si>
  <si>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</si>
  <si>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</si>
  <si>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</si>
  <si>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</si>
  <si>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</si>
  <si>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</si>
  <si>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</si>
  <si>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</si>
  <si>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</si>
  <si>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</si>
  <si>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</si>
  <si>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</si>
  <si>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</si>
  <si>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</si>
  <si>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</si>
  <si>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</si>
  <si>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</si>
  <si>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</si>
  <si>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</si>
  <si>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</si>
  <si>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</si>
  <si>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</si>
  <si>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</si>
  <si>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</si>
  <si>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</si>
  <si>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</si>
  <si>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</si>
  <si>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</si>
  <si>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</si>
  <si>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</si>
  <si>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</si>
  <si>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</si>
  <si>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</si>
  <si>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</si>
  <si>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</si>
  <si>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</si>
  <si>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</si>
  <si>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</si>
  <si>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</si>
  <si>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</si>
  <si>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</si>
  <si>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</si>
  <si>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</si>
  <si>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</si>
  <si>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</si>
  <si>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</si>
  <si>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</si>
  <si>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</si>
  <si>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</si>
  <si>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</si>
  <si>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</si>
  <si>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</si>
  <si>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</si>
  <si>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</si>
  <si>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</si>
  <si>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</si>
  <si>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</si>
  <si>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</si>
  <si>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</si>
  <si>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</si>
  <si>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</si>
  <si>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</si>
  <si>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</si>
  <si>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</si>
  <si>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</si>
  <si>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</si>
  <si>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</si>
  <si>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</si>
  <si>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</si>
  <si>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</si>
  <si>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</si>
  <si>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</si>
  <si>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</si>
  <si>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</si>
  <si>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</si>
  <si>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</si>
  <si>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</si>
  <si>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</si>
  <si>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</si>
  <si>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</si>
  <si>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</si>
  <si>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</si>
  <si>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</si>
  <si>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</si>
  <si>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</si>
  <si>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</si>
  <si>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</si>
  <si>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</si>
  <si>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</si>
  <si>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</si>
  <si>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</si>
  <si>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</si>
  <si>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</si>
  <si>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</si>
  <si>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</si>
  <si>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</si>
  <si>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</si>
  <si>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</si>
  <si>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</si>
  <si>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</si>
  <si>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</si>
  <si>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</si>
  <si>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</si>
  <si>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</si>
  <si>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</si>
  <si>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</si>
  <si>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</si>
  <si>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</si>
  <si>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</si>
  <si>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</si>
  <si>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</si>
  <si>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</si>
  <si>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</si>
  <si>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</si>
  <si>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</si>
  <si>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</si>
  <si>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</si>
  <si>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</si>
  <si>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</si>
  <si>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</si>
  <si>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</si>
  <si>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</si>
  <si>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</si>
  <si>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</si>
  <si>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</si>
  <si>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</si>
  <si>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</si>
  <si>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</si>
  <si>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</si>
  <si>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</si>
  <si>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</si>
  <si>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</si>
  <si>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</si>
  <si>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</si>
  <si>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</si>
  <si>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</si>
  <si>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</si>
  <si>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</si>
  <si>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</si>
  <si>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</si>
  <si>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</si>
  <si>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</si>
  <si>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</si>
  <si>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</si>
  <si>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</si>
  <si>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</si>
  <si>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</si>
  <si>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</si>
  <si>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</si>
  <si>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</si>
  <si>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</si>
  <si>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</si>
  <si>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</si>
  <si>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</si>
  <si>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</si>
  <si>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</si>
  <si>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</si>
  <si>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</si>
  <si>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</si>
  <si>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</si>
  <si>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</si>
  <si>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</si>
  <si>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</si>
  <si>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</si>
  <si>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</si>
  <si>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</si>
  <si>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</si>
  <si>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</si>
  <si>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</si>
  <si>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</si>
  <si>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</si>
  <si>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</si>
  <si>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</si>
  <si>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</si>
  <si>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</si>
  <si>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</si>
  <si>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</si>
  <si>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</si>
  <si>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</si>
  <si>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</si>
  <si>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</si>
  <si>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</si>
  <si>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</si>
  <si>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</si>
  <si>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</si>
  <si>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</si>
  <si>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</si>
  <si>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</si>
  <si>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</si>
  <si>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</si>
  <si>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</si>
  <si>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</si>
  <si>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</si>
  <si>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</si>
  <si>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</si>
  <si>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</si>
  <si>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</si>
  <si>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</si>
  <si>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</si>
  <si>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</si>
  <si>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</si>
  <si>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</si>
  <si>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</si>
  <si>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</si>
  <si>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</si>
  <si>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</si>
  <si>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</si>
  <si>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</si>
  <si>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</si>
  <si>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</si>
  <si>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</si>
  <si>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</si>
  <si>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</si>
  <si>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</si>
  <si>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</si>
  <si>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</si>
  <si>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</si>
  <si>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</si>
  <si>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</si>
  <si>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</si>
  <si>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</si>
  <si>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</si>
  <si>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</si>
  <si>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</si>
  <si>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</si>
  <si>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</si>
  <si>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</si>
  <si>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</si>
  <si>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</si>
  <si>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</si>
  <si>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</si>
  <si>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</si>
  <si>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</si>
  <si>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</si>
  <si>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</si>
  <si>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</si>
  <si>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</si>
  <si>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</si>
  <si>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</si>
  <si>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</si>
  <si>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</si>
  <si>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</si>
  <si>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</si>
  <si>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</si>
  <si>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</si>
  <si>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</si>
  <si>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</si>
  <si>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</si>
  <si>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</si>
  <si>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</si>
  <si>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</si>
  <si>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</si>
  <si>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</si>
  <si>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</si>
  <si>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</si>
  <si>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</si>
  <si>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</si>
  <si>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</si>
  <si>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</si>
  <si>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</si>
  <si>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</si>
  <si>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</si>
  <si>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</si>
  <si>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</si>
  <si>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</si>
  <si>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</si>
  <si>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</si>
  <si>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</si>
  <si>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</si>
  <si>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</si>
  <si>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</si>
  <si>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</si>
  <si>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</si>
  <si>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</si>
  <si>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</si>
  <si>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</si>
  <si>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</si>
  <si>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</si>
  <si>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</si>
  <si>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</si>
  <si>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</si>
  <si>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</si>
  <si>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</si>
  <si>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</si>
  <si>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</si>
  <si>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</si>
  <si>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</si>
  <si>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</si>
  <si>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</si>
  <si>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</si>
  <si>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</si>
  <si>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</si>
  <si>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</si>
  <si>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</si>
  <si>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</si>
  <si>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</si>
  <si>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</si>
  <si>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</si>
  <si>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</si>
  <si>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</si>
  <si>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</si>
  <si>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</si>
  <si>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</si>
  <si>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</si>
  <si>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</si>
  <si>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</si>
  <si>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</si>
  <si>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</si>
  <si>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</si>
  <si>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</si>
  <si>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</si>
  <si>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</si>
  <si>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</si>
  <si>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</si>
  <si>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</si>
  <si>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</si>
  <si>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</si>
  <si>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</si>
  <si>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</si>
  <si>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</si>
  <si>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</si>
  <si>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</si>
  <si>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</si>
  <si>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</si>
  <si>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</si>
  <si>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</si>
  <si>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</si>
  <si>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</si>
  <si>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</si>
  <si>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</si>
  <si>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</si>
  <si>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</si>
  <si>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</si>
  <si>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</si>
  <si>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</si>
  <si>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</si>
  <si>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</si>
  <si>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</si>
  <si>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</si>
  <si>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</si>
  <si>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</si>
  <si>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</si>
  <si>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</si>
  <si>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</si>
  <si>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</si>
  <si>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</si>
  <si>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</si>
  <si>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</si>
  <si>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</si>
  <si>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</si>
  <si>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</si>
  <si>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</si>
  <si>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</si>
  <si>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</si>
  <si>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</si>
  <si>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</si>
  <si>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</si>
  <si>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</si>
  <si>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</si>
  <si>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</si>
  <si>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</si>
  <si>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</si>
  <si>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</si>
  <si>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</si>
  <si>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</si>
  <si>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</si>
  <si>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</si>
  <si>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</si>
  <si>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</si>
  <si>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</si>
  <si>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</si>
  <si>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</si>
  <si>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</si>
  <si>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</si>
  <si>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</si>
  <si>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</si>
  <si>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</si>
  <si>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</si>
  <si>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</si>
  <si>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</si>
  <si>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</si>
  <si>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</si>
  <si>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</si>
  <si>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</si>
  <si>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</si>
  <si>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</si>
  <si>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</si>
  <si>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</si>
  <si>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</si>
  <si>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</si>
  <si>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</si>
  <si>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</si>
  <si>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</si>
  <si>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</si>
  <si>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</si>
  <si>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</si>
  <si>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</si>
  <si>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</si>
  <si>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</si>
  <si>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</si>
  <si>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</si>
  <si>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</si>
  <si>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</si>
  <si>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</si>
  <si>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</si>
  <si>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</si>
  <si>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</si>
  <si>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</si>
  <si>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</si>
  <si>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</si>
  <si>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</si>
  <si>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</si>
  <si>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</si>
  <si>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</si>
  <si>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</si>
  <si>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</si>
  <si>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</si>
  <si>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</si>
  <si>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</si>
  <si>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</si>
  <si>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</si>
  <si>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</si>
  <si>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</si>
  <si>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</si>
  <si>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</si>
  <si>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</si>
  <si>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</si>
  <si>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</si>
  <si>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</si>
  <si>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</si>
  <si>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</si>
  <si>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</si>
  <si>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</si>
  <si>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</si>
  <si>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</si>
  <si>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</si>
  <si>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</si>
  <si>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</si>
  <si>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</si>
  <si>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</si>
  <si>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</si>
  <si>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</si>
  <si>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</si>
  <si>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</si>
  <si>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</si>
  <si>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</si>
  <si>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</si>
  <si>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</si>
  <si>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</si>
  <si>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</si>
  <si>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</si>
  <si>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</si>
  <si>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</si>
  <si>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</si>
  <si>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</si>
  <si>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</si>
  <si>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</si>
  <si>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</si>
  <si>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</si>
  <si>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</si>
  <si>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</si>
  <si>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</si>
  <si>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</si>
  <si>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</si>
  <si>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</si>
  <si>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</si>
  <si>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</si>
  <si>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</si>
  <si>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</si>
  <si>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</si>
  <si>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</si>
  <si>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平成３０年度</t>
  </si>
  <si>
    <t>平成３２年度</t>
  </si>
  <si>
    <t xml:space="preserve">教職員の業務負担軽減及びそれを通じた教育の質の向上を図る観点から、学校における校務の情報化を効率的に進めるため、小規模自治体の負担も踏まえ、都道府県単位での統合型校務支援システムの共同調達・運用等に関する実証研究を行う。
また、ICTを活用した遠隔教育は、多様性のある学習環境や専門性の高い授業の実現等、質の高い学習の実現に資することが期待されることから、遠隔教育システムの活用促進に向けた実証研究を行う。
</t>
  </si>
  <si>
    <t>委員等旅費</t>
  </si>
  <si>
    <t>諸謝金</t>
  </si>
  <si>
    <t>庁費</t>
  </si>
  <si>
    <t>職員旅費</t>
  </si>
  <si>
    <t>各実証地域における統合型校務支援システムを導入・普及計画の達成度</t>
  </si>
  <si>
    <t>地域</t>
  </si>
  <si>
    <t>項目</t>
  </si>
  <si>
    <t>百万円</t>
  </si>
  <si>
    <t>百万円/地域</t>
    <phoneticPr fontId="5"/>
  </si>
  <si>
    <t>百万円/項目</t>
    <phoneticPr fontId="5"/>
  </si>
  <si>
    <t>　　/</t>
    <phoneticPr fontId="5"/>
  </si>
  <si>
    <t>－</t>
  </si>
  <si>
    <t>教員の業務負担軽減による児童生徒と向き合う時間の確保や児童生徒の学びの質の向上に向けて、本事業で都道府県単位での統合型校務支援システムの導入促進及び多様性ある学習環境や専門性の高い授業における遠隔授業システムの導入支援を行うことにより、ICTを活用した教育・学習の振興をより一層促進することができる。</t>
  </si>
  <si>
    <t>-</t>
    <phoneticPr fontId="5"/>
  </si>
  <si>
    <t>-</t>
    <phoneticPr fontId="5"/>
  </si>
  <si>
    <t>-</t>
    <phoneticPr fontId="5"/>
  </si>
  <si>
    <t>複数の閣議決定に基づき、教員の働き方改革の実現や多様性ある学習環境や専門性の高い授業の実現に資する取組を実施するもので、国民や社会のニーズを反映している。</t>
  </si>
  <si>
    <t>複数の閣議決定にその必要性が明記されるなど、政策の優先度の高い事業である。</t>
  </si>
  <si>
    <t>経費については、事業を実施する上で必要なものについて妥当性を考慮して計上しており、受益者たる国民への説明責任を十分果たせるものである。</t>
  </si>
  <si>
    <t>事業の趣旨、目的に即した真に必要な案件のみに厳選した上で支出し、単位当たりコストの削減に努める。</t>
  </si>
  <si>
    <t>費目・使途については、事業目的に即し、必要不可欠なものに限定している。</t>
  </si>
  <si>
    <t>新30</t>
  </si>
  <si>
    <t>○</t>
  </si>
  <si>
    <t>2　確かな学力の向上、豊かな心と健やかな体の育成と信頼される学校づくり</t>
    <phoneticPr fontId="5"/>
  </si>
  <si>
    <t>2-1 確かな学力の育成</t>
    <phoneticPr fontId="5"/>
  </si>
  <si>
    <t>学校ＩＣＴ環境整備促進実証研究事業</t>
    <phoneticPr fontId="5"/>
  </si>
  <si>
    <t>初等中等教育局</t>
    <phoneticPr fontId="5"/>
  </si>
  <si>
    <t>情報教育・外国語教育課</t>
    <phoneticPr fontId="5"/>
  </si>
  <si>
    <t>-</t>
    <phoneticPr fontId="5"/>
  </si>
  <si>
    <t>無</t>
  </si>
  <si>
    <t>‐</t>
  </si>
  <si>
    <t>○</t>
    <phoneticPr fontId="5"/>
  </si>
  <si>
    <t>コスト削減や効率化については適宜協議しつつ進めている。</t>
  </si>
  <si>
    <t>低コストかつ効率的に事業目的を達成できるよう、事業の実施体制等について、工夫・改善を行っている。</t>
  </si>
  <si>
    <t>本事業における取組は、「世界最先端IT国家創造宣言・官民データ活用推進基本計画（平成29年5月30日閣議決定）」等にその必要性が明記されているほか、教員の働き方改革の実現や質の高い学習の実現に資するために重要な施策であることから、その必要性が認められる。事業の実施を通じて、教員の業務負担を軽減し子供たちと向き合う時間を確保するとともに、児童生徒の学びの質の向上を図る必要がある。</t>
    <rPh sb="169" eb="171">
      <t>ジドウ</t>
    </rPh>
    <rPh sb="171" eb="173">
      <t>セイト</t>
    </rPh>
    <phoneticPr fontId="5"/>
  </si>
  <si>
    <t>事業の重要性、目的を踏まえつつ、契約における競争性、公平性、透明性の確保や支出経費の精査等、事業の効率的な実施に努める。</t>
    <phoneticPr fontId="5"/>
  </si>
  <si>
    <t>高森町教育委員会</t>
    <rPh sb="0" eb="2">
      <t>タカモリ</t>
    </rPh>
    <rPh sb="2" eb="3">
      <t>マチ</t>
    </rPh>
    <rPh sb="3" eb="5">
      <t>キョウイク</t>
    </rPh>
    <rPh sb="5" eb="8">
      <t>イインカイ</t>
    </rPh>
    <phoneticPr fontId="5"/>
  </si>
  <si>
    <t>瀬戸市(瀬戸市教育委員会）</t>
    <rPh sb="0" eb="3">
      <t>セトシ</t>
    </rPh>
    <rPh sb="4" eb="7">
      <t>セトシ</t>
    </rPh>
    <rPh sb="7" eb="9">
      <t>キョウイク</t>
    </rPh>
    <rPh sb="9" eb="11">
      <t>イイン</t>
    </rPh>
    <rPh sb="11" eb="12">
      <t>カイ</t>
    </rPh>
    <phoneticPr fontId="5"/>
  </si>
  <si>
    <t>佐伯市(佐伯市教育委員会）</t>
    <rPh sb="0" eb="2">
      <t>サエキ</t>
    </rPh>
    <rPh sb="2" eb="3">
      <t>シ</t>
    </rPh>
    <rPh sb="4" eb="6">
      <t>サエキ</t>
    </rPh>
    <rPh sb="6" eb="7">
      <t>シ</t>
    </rPh>
    <rPh sb="7" eb="9">
      <t>キョウイク</t>
    </rPh>
    <rPh sb="9" eb="12">
      <t>イインカイ</t>
    </rPh>
    <phoneticPr fontId="5"/>
  </si>
  <si>
    <t>静岡市（静岡市教育委員会）</t>
    <rPh sb="0" eb="3">
      <t>シズオカシ</t>
    </rPh>
    <rPh sb="4" eb="7">
      <t>シズオカシ</t>
    </rPh>
    <rPh sb="7" eb="9">
      <t>キョウイク</t>
    </rPh>
    <rPh sb="9" eb="12">
      <t>イインカイ</t>
    </rPh>
    <phoneticPr fontId="5"/>
  </si>
  <si>
    <t>土佐町(土佐町教育委員会）</t>
    <rPh sb="0" eb="2">
      <t>トサ</t>
    </rPh>
    <rPh sb="2" eb="3">
      <t>マチ</t>
    </rPh>
    <rPh sb="4" eb="6">
      <t>トサ</t>
    </rPh>
    <rPh sb="6" eb="7">
      <t>マチ</t>
    </rPh>
    <rPh sb="7" eb="9">
      <t>キョウイク</t>
    </rPh>
    <rPh sb="9" eb="11">
      <t>イイン</t>
    </rPh>
    <rPh sb="11" eb="12">
      <t>カイ</t>
    </rPh>
    <phoneticPr fontId="5"/>
  </si>
  <si>
    <t>赤磐市（赤磐市教育委員会）</t>
    <rPh sb="0" eb="3">
      <t>アカイワシ</t>
    </rPh>
    <rPh sb="4" eb="7">
      <t>アカイワシ</t>
    </rPh>
    <rPh sb="7" eb="9">
      <t>キョウイク</t>
    </rPh>
    <rPh sb="9" eb="12">
      <t>イインカイ</t>
    </rPh>
    <phoneticPr fontId="5"/>
  </si>
  <si>
    <t>遠隔教育システムを導入し、遠隔教育の実践を行う。</t>
    <rPh sb="0" eb="2">
      <t>エンカク</t>
    </rPh>
    <rPh sb="2" eb="4">
      <t>キョウイク</t>
    </rPh>
    <rPh sb="9" eb="11">
      <t>ドウニュウ</t>
    </rPh>
    <rPh sb="13" eb="15">
      <t>エンカク</t>
    </rPh>
    <rPh sb="15" eb="17">
      <t>キョウイク</t>
    </rPh>
    <rPh sb="18" eb="20">
      <t>ジッセン</t>
    </rPh>
    <rPh sb="21" eb="22">
      <t>オコナ</t>
    </rPh>
    <phoneticPr fontId="5"/>
  </si>
  <si>
    <t>岐阜県(岐阜県教育委員会）</t>
    <rPh sb="0" eb="3">
      <t>ギフケン</t>
    </rPh>
    <rPh sb="4" eb="7">
      <t>ギフケン</t>
    </rPh>
    <rPh sb="7" eb="9">
      <t>キョウイク</t>
    </rPh>
    <rPh sb="9" eb="12">
      <t>イインカイ</t>
    </rPh>
    <phoneticPr fontId="5"/>
  </si>
  <si>
    <t>奈良県教育委員会</t>
    <rPh sb="0" eb="3">
      <t>ナラケン</t>
    </rPh>
    <rPh sb="3" eb="5">
      <t>キョウイク</t>
    </rPh>
    <rPh sb="5" eb="8">
      <t>イインカイ</t>
    </rPh>
    <phoneticPr fontId="5"/>
  </si>
  <si>
    <t>高知県教育委員会</t>
    <rPh sb="0" eb="3">
      <t>コウチケン</t>
    </rPh>
    <rPh sb="3" eb="5">
      <t>キョウイク</t>
    </rPh>
    <rPh sb="5" eb="7">
      <t>イイン</t>
    </rPh>
    <rPh sb="7" eb="8">
      <t>カイ</t>
    </rPh>
    <phoneticPr fontId="5"/>
  </si>
  <si>
    <t>長崎県（長崎県教育委員会）</t>
    <rPh sb="0" eb="3">
      <t>ナガサキケン</t>
    </rPh>
    <rPh sb="4" eb="7">
      <t>ナガサキケン</t>
    </rPh>
    <rPh sb="7" eb="9">
      <t>キョウイク</t>
    </rPh>
    <rPh sb="9" eb="12">
      <t>イインカイ</t>
    </rPh>
    <phoneticPr fontId="5"/>
  </si>
  <si>
    <t>プロジェクト管理費、システム設定経費、ネットワーク環境網設置系費用　等</t>
    <rPh sb="6" eb="8">
      <t>カンリ</t>
    </rPh>
    <rPh sb="8" eb="9">
      <t>ヒ</t>
    </rPh>
    <rPh sb="14" eb="16">
      <t>セッテイ</t>
    </rPh>
    <rPh sb="16" eb="18">
      <t>ケイヒ</t>
    </rPh>
    <rPh sb="23" eb="25">
      <t>カンキョウ</t>
    </rPh>
    <rPh sb="25" eb="26">
      <t>モウ</t>
    </rPh>
    <rPh sb="26" eb="28">
      <t>セッチ</t>
    </rPh>
    <rPh sb="28" eb="29">
      <t>ケイ</t>
    </rPh>
    <rPh sb="29" eb="31">
      <t>ヒヨウ</t>
    </rPh>
    <rPh sb="34" eb="35">
      <t>ナド</t>
    </rPh>
    <phoneticPr fontId="5"/>
  </si>
  <si>
    <t>A.奈良県教育委員会</t>
    <rPh sb="2" eb="5">
      <t>ナラケン</t>
    </rPh>
    <rPh sb="5" eb="7">
      <t>キョウイク</t>
    </rPh>
    <rPh sb="7" eb="10">
      <t>イインカイ</t>
    </rPh>
    <phoneticPr fontId="5"/>
  </si>
  <si>
    <t>B.瀬戸市(瀬戸市教育員会）</t>
    <rPh sb="2" eb="5">
      <t>セトシ</t>
    </rPh>
    <rPh sb="6" eb="9">
      <t>セトシ</t>
    </rPh>
    <rPh sb="9" eb="11">
      <t>キョウイク</t>
    </rPh>
    <rPh sb="11" eb="12">
      <t>イン</t>
    </rPh>
    <rPh sb="12" eb="13">
      <t>カイ</t>
    </rPh>
    <phoneticPr fontId="5"/>
  </si>
  <si>
    <t>雑役務費</t>
    <rPh sb="0" eb="4">
      <t>ザツエキムヒ</t>
    </rPh>
    <phoneticPr fontId="5"/>
  </si>
  <si>
    <t>ネットワーク設定、設計費用、技術支援　等</t>
    <rPh sb="6" eb="8">
      <t>セッテイ</t>
    </rPh>
    <rPh sb="9" eb="11">
      <t>セッケイ</t>
    </rPh>
    <rPh sb="11" eb="13">
      <t>ヒヨウ</t>
    </rPh>
    <rPh sb="14" eb="16">
      <t>ギジュツ</t>
    </rPh>
    <rPh sb="16" eb="18">
      <t>シエン</t>
    </rPh>
    <rPh sb="19" eb="20">
      <t>トウ</t>
    </rPh>
    <phoneticPr fontId="5"/>
  </si>
  <si>
    <t>借損料</t>
    <rPh sb="0" eb="3">
      <t>シャクソンリョウ</t>
    </rPh>
    <phoneticPr fontId="5"/>
  </si>
  <si>
    <t>ICT機器リース費用</t>
    <rPh sb="3" eb="5">
      <t>キキ</t>
    </rPh>
    <rPh sb="8" eb="10">
      <t>ヒヨウ</t>
    </rPh>
    <phoneticPr fontId="5"/>
  </si>
  <si>
    <t>その他</t>
    <rPh sb="2" eb="3">
      <t>タ</t>
    </rPh>
    <phoneticPr fontId="5"/>
  </si>
  <si>
    <t>旅費、消耗品費、諸謝金</t>
    <rPh sb="0" eb="2">
      <t>リョヒ</t>
    </rPh>
    <rPh sb="3" eb="6">
      <t>ショウモウヒン</t>
    </rPh>
    <rPh sb="6" eb="7">
      <t>ヒ</t>
    </rPh>
    <rPh sb="8" eb="11">
      <t>ショシャキン</t>
    </rPh>
    <phoneticPr fontId="5"/>
  </si>
  <si>
    <t>C.株式会社内田洋行</t>
    <rPh sb="2" eb="6">
      <t>カブシキガイシャ</t>
    </rPh>
    <rPh sb="6" eb="8">
      <t>ウチダ</t>
    </rPh>
    <rPh sb="8" eb="10">
      <t>ヨウコウ</t>
    </rPh>
    <phoneticPr fontId="5"/>
  </si>
  <si>
    <t>人件費</t>
    <rPh sb="0" eb="3">
      <t>ジンケンヒ</t>
    </rPh>
    <phoneticPr fontId="5"/>
  </si>
  <si>
    <t>事例収集、整理・分析</t>
  </si>
  <si>
    <t>雑役務費</t>
    <rPh sb="0" eb="1">
      <t>ザツ</t>
    </rPh>
    <rPh sb="1" eb="4">
      <t>エキムヒ</t>
    </rPh>
    <phoneticPr fontId="5"/>
  </si>
  <si>
    <t>報告資料製作等</t>
    <rPh sb="0" eb="2">
      <t>ホウコク</t>
    </rPh>
    <rPh sb="2" eb="4">
      <t>シリョウ</t>
    </rPh>
    <rPh sb="4" eb="6">
      <t>セイサク</t>
    </rPh>
    <rPh sb="6" eb="7">
      <t>トウ</t>
    </rPh>
    <phoneticPr fontId="5"/>
  </si>
  <si>
    <t>旅費</t>
    <rPh sb="0" eb="2">
      <t>リョヒ</t>
    </rPh>
    <phoneticPr fontId="5"/>
  </si>
  <si>
    <t>会議出席旅費、拠点地域ヒアリング旅費</t>
    <rPh sb="0" eb="2">
      <t>カイギ</t>
    </rPh>
    <rPh sb="2" eb="4">
      <t>シュッセキ</t>
    </rPh>
    <rPh sb="4" eb="6">
      <t>リョヒ</t>
    </rPh>
    <rPh sb="7" eb="9">
      <t>キョテン</t>
    </rPh>
    <rPh sb="9" eb="11">
      <t>チイキ</t>
    </rPh>
    <rPh sb="16" eb="18">
      <t>リョヒ</t>
    </rPh>
    <phoneticPr fontId="5"/>
  </si>
  <si>
    <t>印刷製本費</t>
    <rPh sb="0" eb="2">
      <t>インサツ</t>
    </rPh>
    <rPh sb="2" eb="4">
      <t>セイホン</t>
    </rPh>
    <rPh sb="4" eb="5">
      <t>ヒ</t>
    </rPh>
    <phoneticPr fontId="5"/>
  </si>
  <si>
    <t>会議資料印刷、指導資料印刷</t>
    <rPh sb="0" eb="2">
      <t>カイギ</t>
    </rPh>
    <rPh sb="2" eb="4">
      <t>シリョウ</t>
    </rPh>
    <rPh sb="4" eb="6">
      <t>インサツ</t>
    </rPh>
    <rPh sb="7" eb="9">
      <t>シドウ</t>
    </rPh>
    <rPh sb="9" eb="11">
      <t>シリョウ</t>
    </rPh>
    <rPh sb="11" eb="13">
      <t>インサツ</t>
    </rPh>
    <phoneticPr fontId="5"/>
  </si>
  <si>
    <t>統合型校務支援システムを導入し、効果測定等を行う。</t>
    <phoneticPr fontId="5"/>
  </si>
  <si>
    <t>企画評価委員会・連絡協議会・成果報告会の運営、実証研究の成果取りまとめを実施</t>
    <rPh sb="25" eb="27">
      <t>ケンキュウ</t>
    </rPh>
    <rPh sb="30" eb="31">
      <t>ト</t>
    </rPh>
    <rPh sb="36" eb="38">
      <t>ジッシ</t>
    </rPh>
    <phoneticPr fontId="5"/>
  </si>
  <si>
    <t>支出先の選定に当たっては、十分な公告期間を確保した上で企画競争等を実施し、妥当性や競争性を担保している。</t>
    <phoneticPr fontId="5"/>
  </si>
  <si>
    <t>135/20</t>
    <phoneticPr fontId="5"/>
  </si>
  <si>
    <t>46.5/30</t>
    <phoneticPr fontId="5"/>
  </si>
  <si>
    <t>各実証地域における統合型校務支援システムの普及</t>
  </si>
  <si>
    <t>本事業の実施主体に対するアンケート調査を実施（平成31年度～）</t>
  </si>
  <si>
    <t>-</t>
    <phoneticPr fontId="5"/>
  </si>
  <si>
    <t>①統合型校務支援システムを導入した市区町村数</t>
    <rPh sb="1" eb="3">
      <t>トウゴウ</t>
    </rPh>
    <rPh sb="17" eb="19">
      <t>シク</t>
    </rPh>
    <rPh sb="19" eb="21">
      <t>チョウソン</t>
    </rPh>
    <rPh sb="21" eb="22">
      <t>スウ</t>
    </rPh>
    <phoneticPr fontId="5"/>
  </si>
  <si>
    <t>②遠隔教育システムの効果的な活用モデル数</t>
    <phoneticPr fontId="5"/>
  </si>
  <si>
    <t>全市区町村にアンケート調査を実施（平成31年度～）</t>
    <rPh sb="0" eb="1">
      <t>ゼン</t>
    </rPh>
    <rPh sb="1" eb="3">
      <t>シク</t>
    </rPh>
    <rPh sb="3" eb="5">
      <t>チョウソン</t>
    </rPh>
    <phoneticPr fontId="5"/>
  </si>
  <si>
    <t>経済財政運営と改革の基本方針2018（平成30年6月15日閣議決定）
世界最先端IT国家創造宣言・官民データ活用推進基本計画（平成29年5月30日閣議決定）
規制改革実施計画（平成30年6月15日閣議決定）
第3期教育振興基本計画（平成30年6月15日閣議決定）</t>
    <phoneticPr fontId="5"/>
  </si>
  <si>
    <t>②遠隔教育システムの効果的な活用モデル数
（実証経費／活用モデル数）　</t>
    <rPh sb="22" eb="24">
      <t>ジッショウ</t>
    </rPh>
    <phoneticPr fontId="5"/>
  </si>
  <si>
    <t>①統合型校務支援システムを導入した市区町村数
（実証経費／導入地域数）　　　　　　　　　　　　　　</t>
    <rPh sb="1" eb="4">
      <t>トウゴウガタ</t>
    </rPh>
    <rPh sb="4" eb="6">
      <t>コウム</t>
    </rPh>
    <rPh sb="6" eb="8">
      <t>シエン</t>
    </rPh>
    <rPh sb="13" eb="15">
      <t>ドウニュウ</t>
    </rPh>
    <rPh sb="17" eb="19">
      <t>シク</t>
    </rPh>
    <rPh sb="19" eb="21">
      <t>チョウソン</t>
    </rPh>
    <rPh sb="21" eb="22">
      <t>スウ</t>
    </rPh>
    <rPh sb="24" eb="26">
      <t>ジッショウ</t>
    </rPh>
    <phoneticPr fontId="5"/>
  </si>
  <si>
    <t>19.7/15</t>
    <phoneticPr fontId="5"/>
  </si>
  <si>
    <t>181.0/11</t>
    <phoneticPr fontId="5"/>
  </si>
  <si>
    <t>遠隔教育を実施している、または実施を希望している自治体の増加</t>
    <rPh sb="0" eb="2">
      <t>エンカク</t>
    </rPh>
    <rPh sb="2" eb="4">
      <t>キョウイク</t>
    </rPh>
    <rPh sb="5" eb="7">
      <t>ジッシ</t>
    </rPh>
    <rPh sb="15" eb="17">
      <t>ジッシ</t>
    </rPh>
    <rPh sb="18" eb="20">
      <t>キボウ</t>
    </rPh>
    <rPh sb="24" eb="27">
      <t>ジチタイ</t>
    </rPh>
    <rPh sb="28" eb="30">
      <t>ゾウカ</t>
    </rPh>
    <phoneticPr fontId="5"/>
  </si>
  <si>
    <t>遠隔教育を実施している、または実施を希望している自治体の割合</t>
    <rPh sb="0" eb="2">
      <t>エンカク</t>
    </rPh>
    <rPh sb="2" eb="4">
      <t>キョウイク</t>
    </rPh>
    <rPh sb="5" eb="7">
      <t>ジッシ</t>
    </rPh>
    <rPh sb="15" eb="17">
      <t>ジッシ</t>
    </rPh>
    <rPh sb="18" eb="20">
      <t>キボウ</t>
    </rPh>
    <rPh sb="24" eb="27">
      <t>ジチタイ</t>
    </rPh>
    <rPh sb="28" eb="30">
      <t>ワリアイ</t>
    </rPh>
    <phoneticPr fontId="5"/>
  </si>
  <si>
    <t>情報教育・外国語教育課長
髙谷　浩樹</t>
    <rPh sb="5" eb="8">
      <t>ガイコクゴ</t>
    </rPh>
    <rPh sb="8" eb="10">
      <t>キョウイク</t>
    </rPh>
    <phoneticPr fontId="5"/>
  </si>
  <si>
    <t>株式会社内田洋行</t>
    <rPh sb="0" eb="2">
      <t>カブシキ</t>
    </rPh>
    <rPh sb="2" eb="4">
      <t>カイシャ</t>
    </rPh>
    <phoneticPr fontId="5"/>
  </si>
  <si>
    <t>おおむね当初の見込み通りの実績が得られている。</t>
    <phoneticPr fontId="5"/>
  </si>
  <si>
    <t>各実証地域が行った入札等により適正な競争がなされ、また各事業主体が既存インフラを活用する等、経費削減に努めたため。</t>
    <rPh sb="0" eb="1">
      <t>カク</t>
    </rPh>
    <rPh sb="1" eb="3">
      <t>ジッショウ</t>
    </rPh>
    <rPh sb="3" eb="5">
      <t>チイキ</t>
    </rPh>
    <rPh sb="6" eb="7">
      <t>オコナ</t>
    </rPh>
    <rPh sb="9" eb="11">
      <t>ニュウサツ</t>
    </rPh>
    <rPh sb="11" eb="12">
      <t>トウ</t>
    </rPh>
    <rPh sb="15" eb="17">
      <t>テキセイ</t>
    </rPh>
    <rPh sb="18" eb="20">
      <t>キョウソウ</t>
    </rPh>
    <rPh sb="27" eb="30">
      <t>カクジギョウ</t>
    </rPh>
    <rPh sb="30" eb="32">
      <t>シュタイ</t>
    </rPh>
    <rPh sb="33" eb="35">
      <t>キソン</t>
    </rPh>
    <rPh sb="40" eb="42">
      <t>カツヨウ</t>
    </rPh>
    <rPh sb="44" eb="45">
      <t>ナド</t>
    </rPh>
    <rPh sb="46" eb="48">
      <t>ケイヒ</t>
    </rPh>
    <rPh sb="48" eb="50">
      <t>サクゲン</t>
    </rPh>
    <rPh sb="51" eb="52">
      <t>ツト</t>
    </rPh>
    <phoneticPr fontId="5"/>
  </si>
  <si>
    <t>-</t>
    <phoneticPr fontId="5"/>
  </si>
  <si>
    <t>経済財政運営と改革の基本方針2018（平成30年6月15日閣議決定）
https://www5.cao.go.jp/keizai-shimon/kaigi/cabinet/2018/2018_basicpolicies_ja.pdf
世界最先端IT国家創造宣言・官民データ活用推進基本計画（平成29年5月30日閣議決定）
http://www.kantei.go.jp/jp/singi/it2/kettei/pdf/20170530/siryou1.pdf
規制改革実施計画（平成30年6月15日閣議決定）
https://www8.cao.go.jp/kisei-kaikaku/suishin/publication/180615/keikaku.pdf
第３期教育振興基本計画（平成30年6月15日閣議決定）
http://www.mext.go.jp/a_menu/keikaku/detail/__icsFiles/afieldfile/2018/06/18/1406127_002.pdf
No.0076「次世代学校支援モデル構築事業」へ生涯学習振興事業委託費を12百万円流用。</t>
    <phoneticPr fontId="5"/>
  </si>
  <si>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t>
    <phoneticPr fontId="5"/>
  </si>
  <si>
    <t>１．事業評価の観点：この事業は都道府県単位での統合型校務支援システムの共同調達・運用等に関する実証研究や遠隔教育システムの活用促進に向けた実証研究を行うものであり、事業成果等の観点から検証を行った。
２．所見：この事業は、外部有識者の所見を踏まえ、事業の目的及び内容については施策目標の達成手段として適切なものとなっている。ただし、成果目標値については水準の妥当性について判断できないため、検証する必要があり、成果指標は、事業の成果をより的確に把握できるよう工夫すべきである。</t>
    <phoneticPr fontId="5"/>
  </si>
  <si>
    <t>縮減</t>
  </si>
  <si>
    <t>事業整理のため、令和２年度より「新時代の学びにおける先端技術導入実証研究事業」に承継予定であり、成果目標値について検証を進め、水準の妥当性の確保に努めることとし、概算要求に▲182百万円反映した。</t>
    <phoneticPr fontId="5"/>
  </si>
  <si>
    <t>初等中等教育振興事業委託費</t>
    <phoneticPr fontId="5"/>
  </si>
  <si>
    <t>業務経費</t>
    <rPh sb="0" eb="2">
      <t>ギョウム</t>
    </rPh>
    <rPh sb="2" eb="4">
      <t>ケイヒ</t>
    </rPh>
    <phoneticPr fontId="5"/>
  </si>
  <si>
    <t>-</t>
    <phoneticPr fontId="5"/>
  </si>
  <si>
    <t>諸謝金、借損料、消費税相当額、一般管理費等</t>
    <rPh sb="0" eb="3">
      <t>ショシャキン</t>
    </rPh>
    <rPh sb="4" eb="7">
      <t>シャクソンリョウ</t>
    </rPh>
    <rPh sb="8" eb="11">
      <t>ショウヒゼイ</t>
    </rPh>
    <rPh sb="11" eb="13">
      <t>ソウトウ</t>
    </rPh>
    <rPh sb="13" eb="14">
      <t>ガク</t>
    </rPh>
    <rPh sb="15" eb="17">
      <t>イッパン</t>
    </rPh>
    <rPh sb="17" eb="20">
      <t>カンリヒ</t>
    </rPh>
    <rPh sb="20" eb="21">
      <t>ナド</t>
    </rPh>
    <phoneticPr fontId="5"/>
  </si>
  <si>
    <t>-</t>
    <phoneticPr fontId="5"/>
  </si>
  <si>
    <t>※金額は単位未満四捨五入して記載していることから、合計が一致しない場合がある
※事業再構築のため、32年度要求額については31-0007に一括計上している</t>
    <rPh sb="41" eb="43">
      <t>ジギョウ</t>
    </rPh>
    <rPh sb="43" eb="46">
      <t>サイコウチク</t>
    </rPh>
    <rPh sb="52" eb="57">
      <t>ネンドヨウキュウガク</t>
    </rPh>
    <rPh sb="70" eb="74">
      <t>イッカツケイジョウ</t>
    </rPh>
    <phoneticPr fontId="5"/>
  </si>
  <si>
    <t>○統合型校務支援システム導入実証研究事業
　都道府県単位での統合型校務支援システムの共同調達・運用を行うとともに、学校現場の教職員が当該システムを実際に活用して、当該システム導入に係る効果測定の実施や、他の地域でも参考となる運用ルール（システムを活用した校務の実施手順の整理、帳票の整理、個人情報の管理、情報セキュリティ対策等）の作成等を行う。
○遠隔教育システム導入実証研究事業
　遠隔教育システムを用い、以下の①～③のテーマに対して遠隔教育を実践し、当該システムの効果的な導入・活用方法の整理やその効果測定等を行う。
（①専門性を育む教育における遠隔教育、②個々の児童生徒の状況に応じた遠隔教育、③多様性のある学習環境の遠隔教育）</t>
    <phoneticPr fontId="5"/>
  </si>
  <si>
    <t>本事業は、都道府県単位での統合型校務支援システムの導入及び多様性ある学習環境や専門性の高い授業における遠隔授業システムの導入について早期に全国各地への普及を図るための国として政策誘導を行うものであり、地方自治体や民間等に委ねることはでき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</si>
</sst>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431</xdr:colOff>
      <xdr:row>741</xdr:row>
      <xdr:rowOff>0</xdr:rowOff>
    </xdr:from>
    <xdr:to>
      <xdr:col>33</xdr:col>
      <xdr:colOff>164402</xdr:colOff>
      <xdr:row>742</xdr:row>
      <xdr:rowOff>253424</xdr:rowOff>
    </xdr:to>
    <xdr:sp macro="" textlink="">
      <xdr:nvSpPr>
        <xdr:cNvPr id="3" name="Rectangle 71">
          <a:extLst>
            <a:ext uri="{FF2B5EF4-FFF2-40B4-BE49-F238E27FC236}">
              <a16:creationId xmlns:a16="http://schemas.microsoft.com/office/drawing/2014/main" id="{12D87334-9BFE-4581-9214-FC95E4E3CF3C}"/>
            </a:ext>
          </a:extLst>
        </xdr:cNvPr>
        <xdr:cNvSpPr>
          <a:spLocks noChangeArrowheads="1"/>
        </xdr:cNvSpPr>
      </xdr:nvSpPr>
      <xdr:spPr bwMode="auto">
        <a:xfrm>
          <a:off x="4200956" y="47529750"/>
          <a:ext cx="2564271" cy="6058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230.2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154780</xdr:colOff>
      <xdr:row>743</xdr:row>
      <xdr:rowOff>29255</xdr:rowOff>
    </xdr:from>
    <xdr:to>
      <xdr:col>38</xdr:col>
      <xdr:colOff>142873</xdr:colOff>
      <xdr:row>747</xdr:row>
      <xdr:rowOff>149677</xdr:rowOff>
    </xdr:to>
    <xdr:sp macro="" textlink="">
      <xdr:nvSpPr>
        <xdr:cNvPr id="4" name="大かっこ 3">
          <a:extLst>
            <a:ext uri="{FF2B5EF4-FFF2-40B4-BE49-F238E27FC236}">
              <a16:creationId xmlns:a16="http://schemas.microsoft.com/office/drawing/2014/main" id="{C8EDD47C-BAAA-4E64-9B74-5FFABECC1698}"/>
            </a:ext>
          </a:extLst>
        </xdr:cNvPr>
        <xdr:cNvSpPr/>
      </xdr:nvSpPr>
      <xdr:spPr>
        <a:xfrm>
          <a:off x="3155155" y="48263855"/>
          <a:ext cx="4588668" cy="1530122"/>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教員の「働き方改革」の実現に資するため、都道府県単位での「統合型校務支援システム」の共同調達・運用を促進し、同システムの全国的整備を加速化させることにより、教員の長時間勤務を是正する。また、児童生徒の学びの維持・充実を図るため、多様性ある学習環境や専門性の高い授業等における遠隔授業システムの導入を支援する。</a:t>
          </a:r>
        </a:p>
      </xdr:txBody>
    </xdr:sp>
    <xdr:clientData/>
  </xdr:twoCellAnchor>
  <xdr:twoCellAnchor>
    <xdr:from>
      <xdr:col>7</xdr:col>
      <xdr:colOff>175462</xdr:colOff>
      <xdr:row>747</xdr:row>
      <xdr:rowOff>337030</xdr:rowOff>
    </xdr:from>
    <xdr:to>
      <xdr:col>20</xdr:col>
      <xdr:colOff>108857</xdr:colOff>
      <xdr:row>752</xdr:row>
      <xdr:rowOff>301664</xdr:rowOff>
    </xdr:to>
    <xdr:grpSp>
      <xdr:nvGrpSpPr>
        <xdr:cNvPr id="5" name="グループ化 4">
          <a:extLst>
            <a:ext uri="{FF2B5EF4-FFF2-40B4-BE49-F238E27FC236}">
              <a16:creationId xmlns:a16="http://schemas.microsoft.com/office/drawing/2014/main" id="{4A532EBF-1B04-4D51-B983-43850554FA67}"/>
            </a:ext>
          </a:extLst>
        </xdr:cNvPr>
        <xdr:cNvGrpSpPr/>
      </xdr:nvGrpSpPr>
      <xdr:grpSpPr>
        <a:xfrm>
          <a:off x="1597862" y="49879730"/>
          <a:ext cx="2574995" cy="1742634"/>
          <a:chOff x="3771722" y="42195750"/>
          <a:chExt cx="2518762" cy="1707571"/>
        </a:xfrm>
      </xdr:grpSpPr>
      <xdr:sp macro="" textlink="">
        <xdr:nvSpPr>
          <xdr:cNvPr id="6" name="Rectangle 76">
            <a:extLst>
              <a:ext uri="{FF2B5EF4-FFF2-40B4-BE49-F238E27FC236}">
                <a16:creationId xmlns:a16="http://schemas.microsoft.com/office/drawing/2014/main" id="{7C1662C6-5C02-4B23-86A1-E18B5AC20A5F}"/>
              </a:ext>
            </a:extLst>
          </xdr:cNvPr>
          <xdr:cNvSpPr>
            <a:spLocks noChangeArrowheads="1"/>
          </xdr:cNvSpPr>
        </xdr:nvSpPr>
        <xdr:spPr bwMode="auto">
          <a:xfrm>
            <a:off x="3823384" y="42803545"/>
            <a:ext cx="2467100" cy="3201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rtl="0"/>
            <a:r>
              <a:rPr lang="ja-JP" altLang="ja-JP" sz="1100" b="0" i="0" baseline="0">
                <a:effectLst/>
                <a:latin typeface="+mn-lt"/>
                <a:ea typeface="+mn-ea"/>
                <a:cs typeface="+mn-cs"/>
              </a:rPr>
              <a:t>委託【随意契約（企画競争）</a:t>
            </a:r>
            <a:r>
              <a:rPr lang="en-US" altLang="ja-JP" sz="1100" b="0" i="0" baseline="0">
                <a:effectLst/>
                <a:latin typeface="+mn-lt"/>
                <a:ea typeface="+mn-ea"/>
                <a:cs typeface="+mn-cs"/>
              </a:rPr>
              <a:t>】</a:t>
            </a:r>
            <a:endParaRPr lang="ja-JP" altLang="ja-JP" sz="1200">
              <a:effectLst/>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78">
            <a:extLst>
              <a:ext uri="{FF2B5EF4-FFF2-40B4-BE49-F238E27FC236}">
                <a16:creationId xmlns:a16="http://schemas.microsoft.com/office/drawing/2014/main" id="{D9021E42-C6E7-4C59-B908-DABFE7142D10}"/>
              </a:ext>
            </a:extLst>
          </xdr:cNvPr>
          <xdr:cNvSpPr>
            <a:spLocks noChangeArrowheads="1"/>
          </xdr:cNvSpPr>
        </xdr:nvSpPr>
        <xdr:spPr bwMode="auto">
          <a:xfrm rot="1793368">
            <a:off x="5320242" y="42195750"/>
            <a:ext cx="701675" cy="536575"/>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 name="Rectangle 5">
            <a:extLst>
              <a:ext uri="{FF2B5EF4-FFF2-40B4-BE49-F238E27FC236}">
                <a16:creationId xmlns:a16="http://schemas.microsoft.com/office/drawing/2014/main" id="{59B77CB5-7558-4777-8671-7F91053273DA}"/>
              </a:ext>
            </a:extLst>
          </xdr:cNvPr>
          <xdr:cNvSpPr>
            <a:spLocks noChangeArrowheads="1"/>
          </xdr:cNvSpPr>
        </xdr:nvSpPr>
        <xdr:spPr bwMode="auto">
          <a:xfrm>
            <a:off x="3771722" y="43137586"/>
            <a:ext cx="2447550" cy="76573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Ａ．都道府県（全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地域）</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181.0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grpSp>
    <xdr:clientData/>
  </xdr:twoCellAnchor>
  <xdr:twoCellAnchor>
    <xdr:from>
      <xdr:col>22</xdr:col>
      <xdr:colOff>123950</xdr:colOff>
      <xdr:row>747</xdr:row>
      <xdr:rowOff>341636</xdr:rowOff>
    </xdr:from>
    <xdr:to>
      <xdr:col>35</xdr:col>
      <xdr:colOff>119064</xdr:colOff>
      <xdr:row>752</xdr:row>
      <xdr:rowOff>269850</xdr:rowOff>
    </xdr:to>
    <xdr:grpSp>
      <xdr:nvGrpSpPr>
        <xdr:cNvPr id="9" name="グループ化 8">
          <a:extLst>
            <a:ext uri="{FF2B5EF4-FFF2-40B4-BE49-F238E27FC236}">
              <a16:creationId xmlns:a16="http://schemas.microsoft.com/office/drawing/2014/main" id="{04359799-D22E-413D-AAFB-37D5E1D7DF01}"/>
            </a:ext>
          </a:extLst>
        </xdr:cNvPr>
        <xdr:cNvGrpSpPr/>
      </xdr:nvGrpSpPr>
      <xdr:grpSpPr>
        <a:xfrm>
          <a:off x="4594350" y="49884336"/>
          <a:ext cx="2636714" cy="1706214"/>
          <a:chOff x="6416986" y="42208397"/>
          <a:chExt cx="2588430" cy="1672219"/>
        </a:xfrm>
      </xdr:grpSpPr>
      <xdr:sp macro="" textlink="">
        <xdr:nvSpPr>
          <xdr:cNvPr id="10" name="AutoShape 78">
            <a:extLst>
              <a:ext uri="{FF2B5EF4-FFF2-40B4-BE49-F238E27FC236}">
                <a16:creationId xmlns:a16="http://schemas.microsoft.com/office/drawing/2014/main" id="{C2B6A995-839D-412E-B57C-4B476AD5D4F1}"/>
              </a:ext>
            </a:extLst>
          </xdr:cNvPr>
          <xdr:cNvSpPr>
            <a:spLocks noChangeArrowheads="1"/>
          </xdr:cNvSpPr>
        </xdr:nvSpPr>
        <xdr:spPr bwMode="auto">
          <a:xfrm>
            <a:off x="7167928" y="42208397"/>
            <a:ext cx="701675" cy="536575"/>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 name="Rectangle 5">
            <a:extLst>
              <a:ext uri="{FF2B5EF4-FFF2-40B4-BE49-F238E27FC236}">
                <a16:creationId xmlns:a16="http://schemas.microsoft.com/office/drawing/2014/main" id="{26FE5E97-6AEC-4D58-90F1-7C3CEB6914CD}"/>
              </a:ext>
            </a:extLst>
          </xdr:cNvPr>
          <xdr:cNvSpPr>
            <a:spLocks noChangeArrowheads="1"/>
          </xdr:cNvSpPr>
        </xdr:nvSpPr>
        <xdr:spPr bwMode="auto">
          <a:xfrm>
            <a:off x="6416986" y="43114881"/>
            <a:ext cx="2588430" cy="76573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．市区町村（全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地域機関）</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19.7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grpSp>
    <xdr:clientData/>
  </xdr:twoCellAnchor>
  <xdr:twoCellAnchor>
    <xdr:from>
      <xdr:col>6</xdr:col>
      <xdr:colOff>63500</xdr:colOff>
      <xdr:row>753</xdr:row>
      <xdr:rowOff>65941</xdr:rowOff>
    </xdr:from>
    <xdr:to>
      <xdr:col>21</xdr:col>
      <xdr:colOff>11907</xdr:colOff>
      <xdr:row>756</xdr:row>
      <xdr:rowOff>257175</xdr:rowOff>
    </xdr:to>
    <xdr:sp macro="" textlink="">
      <xdr:nvSpPr>
        <xdr:cNvPr id="12" name="大かっこ 11">
          <a:extLst>
            <a:ext uri="{FF2B5EF4-FFF2-40B4-BE49-F238E27FC236}">
              <a16:creationId xmlns:a16="http://schemas.microsoft.com/office/drawing/2014/main" id="{D3A5EC17-ED5F-45DC-AFD6-FCFCC404DCD0}"/>
            </a:ext>
          </a:extLst>
        </xdr:cNvPr>
        <xdr:cNvSpPr/>
      </xdr:nvSpPr>
      <xdr:spPr>
        <a:xfrm>
          <a:off x="1263650" y="51824791"/>
          <a:ext cx="2948782" cy="124850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統合型校務支援システムの導入促進</a:t>
          </a:r>
          <a:endParaRPr lang="ja-JP" altLang="ja-JP">
            <a:effectLst/>
          </a:endParaRPr>
        </a:p>
        <a:p>
          <a:pPr rtl="0" eaLnBrk="1" fontAlgn="auto" latinLnBrk="0" hangingPunct="1"/>
          <a:r>
            <a:rPr kumimoji="1" lang="ja-JP" altLang="ja-JP" sz="1100" b="0">
              <a:solidFill>
                <a:schemeClr val="tx1"/>
              </a:solidFill>
              <a:effectLst/>
              <a:latin typeface="+mn-lt"/>
              <a:ea typeface="+mn-ea"/>
              <a:cs typeface="+mn-cs"/>
            </a:rPr>
            <a:t>　都道府県単位での統合型校務支援システムの共同調達・運用を促進するため、同システムの共同調達に係る初期導入経費や自治体間の調整経費を支援。</a:t>
          </a:r>
          <a:endParaRPr lang="ja-JP" altLang="ja-JP">
            <a:effectLst/>
          </a:endParaRPr>
        </a:p>
      </xdr:txBody>
    </xdr:sp>
    <xdr:clientData/>
  </xdr:twoCellAnchor>
  <xdr:twoCellAnchor>
    <xdr:from>
      <xdr:col>22</xdr:col>
      <xdr:colOff>174013</xdr:colOff>
      <xdr:row>749</xdr:row>
      <xdr:rowOff>261022</xdr:rowOff>
    </xdr:from>
    <xdr:to>
      <xdr:col>35</xdr:col>
      <xdr:colOff>122464</xdr:colOff>
      <xdr:row>750</xdr:row>
      <xdr:rowOff>149677</xdr:rowOff>
    </xdr:to>
    <xdr:sp macro="" textlink="">
      <xdr:nvSpPr>
        <xdr:cNvPr id="13" name="Rectangle 76">
          <a:extLst>
            <a:ext uri="{FF2B5EF4-FFF2-40B4-BE49-F238E27FC236}">
              <a16:creationId xmlns:a16="http://schemas.microsoft.com/office/drawing/2014/main" id="{11276312-3BAF-45B7-9A0D-3EDB46E113CB}"/>
            </a:ext>
          </a:extLst>
        </xdr:cNvPr>
        <xdr:cNvSpPr>
          <a:spLocks noChangeArrowheads="1"/>
        </xdr:cNvSpPr>
      </xdr:nvSpPr>
      <xdr:spPr bwMode="auto">
        <a:xfrm>
          <a:off x="4574563" y="50610172"/>
          <a:ext cx="2548776" cy="24108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rtl="0"/>
          <a:r>
            <a:rPr lang="ja-JP" altLang="ja-JP" sz="1100" b="0" i="0" baseline="0">
              <a:effectLst/>
              <a:latin typeface="+mn-lt"/>
              <a:ea typeface="+mn-ea"/>
              <a:cs typeface="+mn-cs"/>
            </a:rPr>
            <a:t>委託【随意契約（企画競争）</a:t>
          </a:r>
          <a:r>
            <a:rPr lang="en-US" altLang="ja-JP" sz="1100" b="0" i="0" baseline="0">
              <a:effectLst/>
              <a:latin typeface="+mn-lt"/>
              <a:ea typeface="+mn-ea"/>
              <a:cs typeface="+mn-cs"/>
            </a:rPr>
            <a:t>】</a:t>
          </a:r>
          <a:endParaRPr lang="ja-JP" altLang="ja-JP" sz="1200">
            <a:effectLst/>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23812</xdr:colOff>
      <xdr:row>753</xdr:row>
      <xdr:rowOff>47625</xdr:rowOff>
    </xdr:from>
    <xdr:to>
      <xdr:col>35</xdr:col>
      <xdr:colOff>200024</xdr:colOff>
      <xdr:row>756</xdr:row>
      <xdr:rowOff>257175</xdr:rowOff>
    </xdr:to>
    <xdr:sp macro="" textlink="">
      <xdr:nvSpPr>
        <xdr:cNvPr id="14" name="大かっこ 13">
          <a:extLst>
            <a:ext uri="{FF2B5EF4-FFF2-40B4-BE49-F238E27FC236}">
              <a16:creationId xmlns:a16="http://schemas.microsoft.com/office/drawing/2014/main" id="{129EF4C1-4CED-449F-8205-E33BA56FE2D4}"/>
            </a:ext>
          </a:extLst>
        </xdr:cNvPr>
        <xdr:cNvSpPr/>
      </xdr:nvSpPr>
      <xdr:spPr>
        <a:xfrm>
          <a:off x="4424362" y="51806475"/>
          <a:ext cx="2776537" cy="1266825"/>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遠隔授業システムの導入支援</a:t>
          </a:r>
          <a:endParaRPr lang="ja-JP" altLang="ja-JP">
            <a:effectLst/>
          </a:endParaRPr>
        </a:p>
        <a:p>
          <a:pPr rtl="0" eaLnBrk="1" fontAlgn="auto" latinLnBrk="0" hangingPunct="1"/>
          <a:r>
            <a:rPr kumimoji="1" lang="ja-JP" altLang="ja-JP" sz="1100">
              <a:solidFill>
                <a:schemeClr val="tx1"/>
              </a:solidFill>
              <a:effectLst/>
              <a:latin typeface="+mn-lt"/>
              <a:ea typeface="+mn-ea"/>
              <a:cs typeface="+mn-cs"/>
            </a:rPr>
            <a:t>　</a:t>
          </a:r>
          <a:r>
            <a:rPr kumimoji="1" lang="ja-JP" altLang="ja-JP" sz="1100" b="0">
              <a:solidFill>
                <a:schemeClr val="tx1"/>
              </a:solidFill>
              <a:effectLst/>
              <a:latin typeface="+mn-lt"/>
              <a:ea typeface="+mn-ea"/>
              <a:cs typeface="+mn-cs"/>
            </a:rPr>
            <a:t>児童生徒の学びの質の向上を図るため、</a:t>
          </a:r>
          <a:r>
            <a:rPr lang="ja-JP" altLang="ja-JP" sz="1100">
              <a:solidFill>
                <a:schemeClr val="tx1"/>
              </a:solidFill>
              <a:effectLst/>
              <a:latin typeface="+mn-lt"/>
              <a:ea typeface="+mn-ea"/>
              <a:cs typeface="+mn-cs"/>
            </a:rPr>
            <a:t>多様性ある学習環境や専門性の高い授業等における</a:t>
          </a:r>
          <a:r>
            <a:rPr kumimoji="1" lang="ja-JP" altLang="ja-JP" sz="1100" b="0">
              <a:solidFill>
                <a:schemeClr val="tx1"/>
              </a:solidFill>
              <a:effectLst/>
              <a:latin typeface="+mn-lt"/>
              <a:ea typeface="+mn-ea"/>
              <a:cs typeface="+mn-cs"/>
            </a:rPr>
            <a:t>遠隔授業システムの導入を支援。</a:t>
          </a:r>
          <a:endParaRPr lang="ja-JP" altLang="ja-JP">
            <a:effectLst/>
          </a:endParaRPr>
        </a:p>
        <a:p>
          <a:pPr rtl="0" eaLnBrk="1" fontAlgn="auto" latinLnBrk="0" hangingPunct="1"/>
          <a:r>
            <a:rPr kumimoji="1" lang="en-US" altLang="ja-JP" sz="1100">
              <a:solidFill>
                <a:schemeClr val="tx1"/>
              </a:solidFill>
              <a:effectLst/>
              <a:latin typeface="+mn-lt"/>
              <a:ea typeface="+mn-ea"/>
              <a:cs typeface="+mn-cs"/>
            </a:rPr>
            <a:t> </a:t>
          </a:r>
          <a:endParaRPr lang="ja-JP" altLang="ja-JP">
            <a:effectLst/>
          </a:endParaRPr>
        </a:p>
      </xdr:txBody>
    </xdr:sp>
    <xdr:clientData/>
  </xdr:twoCellAnchor>
  <xdr:twoCellAnchor>
    <xdr:from>
      <xdr:col>35</xdr:col>
      <xdr:colOff>65943</xdr:colOff>
      <xdr:row>740</xdr:row>
      <xdr:rowOff>29308</xdr:rowOff>
    </xdr:from>
    <xdr:to>
      <xdr:col>37</xdr:col>
      <xdr:colOff>770</xdr:colOff>
      <xdr:row>742</xdr:row>
      <xdr:rowOff>247237</xdr:rowOff>
    </xdr:to>
    <xdr:sp macro="" textlink="">
      <xdr:nvSpPr>
        <xdr:cNvPr id="15" name="左中かっこ 14">
          <a:extLst>
            <a:ext uri="{FF2B5EF4-FFF2-40B4-BE49-F238E27FC236}">
              <a16:creationId xmlns:a16="http://schemas.microsoft.com/office/drawing/2014/main" id="{B6AC94FC-093B-42AF-A26C-DCCE002332A0}"/>
            </a:ext>
          </a:extLst>
        </xdr:cNvPr>
        <xdr:cNvSpPr/>
      </xdr:nvSpPr>
      <xdr:spPr>
        <a:xfrm>
          <a:off x="7066818" y="47206633"/>
          <a:ext cx="334877" cy="922779"/>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20380</xdr:colOff>
      <xdr:row>740</xdr:row>
      <xdr:rowOff>12818</xdr:rowOff>
    </xdr:from>
    <xdr:to>
      <xdr:col>49</xdr:col>
      <xdr:colOff>88446</xdr:colOff>
      <xdr:row>743</xdr:row>
      <xdr:rowOff>68035</xdr:rowOff>
    </xdr:to>
    <xdr:sp macro="" textlink="">
      <xdr:nvSpPr>
        <xdr:cNvPr id="16" name="Rectangle 31">
          <a:extLst>
            <a:ext uri="{FF2B5EF4-FFF2-40B4-BE49-F238E27FC236}">
              <a16:creationId xmlns:a16="http://schemas.microsoft.com/office/drawing/2014/main" id="{D1A8589D-24E3-4D60-8964-98B2C790B3ED}"/>
            </a:ext>
          </a:extLst>
        </xdr:cNvPr>
        <xdr:cNvSpPr>
          <a:spLocks noChangeArrowheads="1"/>
        </xdr:cNvSpPr>
      </xdr:nvSpPr>
      <xdr:spPr bwMode="auto">
        <a:xfrm>
          <a:off x="7509411" y="46863912"/>
          <a:ext cx="2496941" cy="1126779"/>
        </a:xfrm>
        <a:prstGeom prst="rect">
          <a:avLst/>
        </a:prstGeom>
        <a:noFill/>
        <a:ln>
          <a:noFill/>
        </a:ln>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本省経費　</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諸謝金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1.4</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職員旅費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1.4</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委員等旅費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0.9</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庁費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0.8</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を含む</a:t>
          </a:r>
        </a:p>
      </xdr:txBody>
    </xdr:sp>
    <xdr:clientData/>
  </xdr:twoCellAnchor>
  <xdr:twoCellAnchor>
    <xdr:from>
      <xdr:col>37</xdr:col>
      <xdr:colOff>47625</xdr:colOff>
      <xdr:row>747</xdr:row>
      <xdr:rowOff>333375</xdr:rowOff>
    </xdr:from>
    <xdr:to>
      <xdr:col>49</xdr:col>
      <xdr:colOff>245145</xdr:colOff>
      <xdr:row>752</xdr:row>
      <xdr:rowOff>285402</xdr:rowOff>
    </xdr:to>
    <xdr:grpSp>
      <xdr:nvGrpSpPr>
        <xdr:cNvPr id="17" name="グループ化 16">
          <a:extLst>
            <a:ext uri="{FF2B5EF4-FFF2-40B4-BE49-F238E27FC236}">
              <a16:creationId xmlns:a16="http://schemas.microsoft.com/office/drawing/2014/main" id="{CDDDB589-9C27-4E99-B4A6-5A02A72DBF09}"/>
            </a:ext>
          </a:extLst>
        </xdr:cNvPr>
        <xdr:cNvGrpSpPr/>
      </xdr:nvGrpSpPr>
      <xdr:grpSpPr>
        <a:xfrm>
          <a:off x="7566025" y="49876075"/>
          <a:ext cx="2635920" cy="1730027"/>
          <a:chOff x="6405251" y="42185166"/>
          <a:chExt cx="2588430" cy="1695450"/>
        </a:xfrm>
      </xdr:grpSpPr>
      <xdr:sp macro="" textlink="">
        <xdr:nvSpPr>
          <xdr:cNvPr id="18" name="AutoShape 78">
            <a:extLst>
              <a:ext uri="{FF2B5EF4-FFF2-40B4-BE49-F238E27FC236}">
                <a16:creationId xmlns:a16="http://schemas.microsoft.com/office/drawing/2014/main" id="{C20ABBB9-88CE-4E27-ACBE-D66B9945F960}"/>
              </a:ext>
            </a:extLst>
          </xdr:cNvPr>
          <xdr:cNvSpPr>
            <a:spLocks noChangeArrowheads="1"/>
          </xdr:cNvSpPr>
        </xdr:nvSpPr>
        <xdr:spPr bwMode="auto">
          <a:xfrm rot="20149956">
            <a:off x="6416943" y="42185166"/>
            <a:ext cx="701675" cy="536575"/>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 name="Rectangle 5">
            <a:extLst>
              <a:ext uri="{FF2B5EF4-FFF2-40B4-BE49-F238E27FC236}">
                <a16:creationId xmlns:a16="http://schemas.microsoft.com/office/drawing/2014/main" id="{11FA9F7F-8AA5-4F0E-89B1-7D3F0C682CAC}"/>
              </a:ext>
            </a:extLst>
          </xdr:cNvPr>
          <xdr:cNvSpPr>
            <a:spLocks noChangeArrowheads="1"/>
          </xdr:cNvSpPr>
        </xdr:nvSpPr>
        <xdr:spPr bwMode="auto">
          <a:xfrm>
            <a:off x="6405251" y="43114881"/>
            <a:ext cx="2588430" cy="7657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．民間企業等（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団体）</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24.9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grpSp>
    <xdr:clientData/>
  </xdr:twoCellAnchor>
  <xdr:twoCellAnchor>
    <xdr:from>
      <xdr:col>36</xdr:col>
      <xdr:colOff>95251</xdr:colOff>
      <xdr:row>749</xdr:row>
      <xdr:rowOff>250031</xdr:rowOff>
    </xdr:from>
    <xdr:to>
      <xdr:col>49</xdr:col>
      <xdr:colOff>114156</xdr:colOff>
      <xdr:row>750</xdr:row>
      <xdr:rowOff>187245</xdr:rowOff>
    </xdr:to>
    <xdr:sp macro="" textlink="">
      <xdr:nvSpPr>
        <xdr:cNvPr id="20" name="Rectangle 76">
          <a:extLst>
            <a:ext uri="{FF2B5EF4-FFF2-40B4-BE49-F238E27FC236}">
              <a16:creationId xmlns:a16="http://schemas.microsoft.com/office/drawing/2014/main" id="{C4000A30-4B95-4A7E-AA2E-D04B82EEDEC7}"/>
            </a:ext>
          </a:extLst>
        </xdr:cNvPr>
        <xdr:cNvSpPr>
          <a:spLocks noChangeArrowheads="1"/>
        </xdr:cNvSpPr>
      </xdr:nvSpPr>
      <xdr:spPr bwMode="auto">
        <a:xfrm>
          <a:off x="7296151" y="50599181"/>
          <a:ext cx="2619230" cy="2896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ctr" anchorCtr="0" upright="1"/>
        <a:lstStyle/>
        <a:p>
          <a:pPr algn="ctr" rtl="0">
            <a:lnSpc>
              <a:spcPts val="1100"/>
            </a:lnSpc>
            <a:defRPr sz="1000"/>
          </a:pPr>
          <a:r>
            <a:rPr lang="ja-JP" altLang="en-US" sz="1100">
              <a:solidFill>
                <a:srgbClr xmlns:mc="http://schemas.openxmlformats.org/markup-compatibility/2006" xmlns:a14="http://schemas.microsoft.com/office/drawing/2010/main" val="000000" mc:Ignorable="a14" a14:legacySpreadsheetColorIndex="8"/>
              </a:solidFill>
            </a:rPr>
            <a:t>委託</a:t>
          </a:r>
          <a:r>
            <a:rPr lang="en-US" altLang="ja-JP" sz="1100">
              <a:solidFill>
                <a:srgbClr xmlns:mc="http://schemas.openxmlformats.org/markup-compatibility/2006" xmlns:a14="http://schemas.microsoft.com/office/drawing/2010/main" val="000000" mc:Ignorable="a14" a14:legacySpreadsheetColorIndex="8"/>
              </a:solidFill>
            </a:rPr>
            <a:t>【</a:t>
          </a:r>
          <a:r>
            <a:rPr lang="ja-JP" altLang="en-US" sz="1100">
              <a:solidFill>
                <a:srgbClr xmlns:mc="http://schemas.openxmlformats.org/markup-compatibility/2006" xmlns:a14="http://schemas.microsoft.com/office/drawing/2010/main" val="000000" mc:Ignorable="a14" a14:legacySpreadsheetColorIndex="8"/>
              </a:solidFill>
            </a:rPr>
            <a:t>一般競争契約（総合評価）</a:t>
          </a:r>
          <a:r>
            <a:rPr lang="en-US" altLang="ja-JP" sz="11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37</xdr:col>
      <xdr:colOff>59532</xdr:colOff>
      <xdr:row>753</xdr:row>
      <xdr:rowOff>35719</xdr:rowOff>
    </xdr:from>
    <xdr:to>
      <xdr:col>49</xdr:col>
      <xdr:colOff>297656</xdr:colOff>
      <xdr:row>755</xdr:row>
      <xdr:rowOff>285750</xdr:rowOff>
    </xdr:to>
    <xdr:sp macro="" textlink="">
      <xdr:nvSpPr>
        <xdr:cNvPr id="21" name="大かっこ 20">
          <a:extLst>
            <a:ext uri="{FF2B5EF4-FFF2-40B4-BE49-F238E27FC236}">
              <a16:creationId xmlns:a16="http://schemas.microsoft.com/office/drawing/2014/main" id="{DA8CFBA6-54A2-4080-A1A2-5AEFC916B727}"/>
            </a:ext>
          </a:extLst>
        </xdr:cNvPr>
        <xdr:cNvSpPr/>
      </xdr:nvSpPr>
      <xdr:spPr>
        <a:xfrm>
          <a:off x="7460457" y="51794569"/>
          <a:ext cx="2638424" cy="95488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r>
            <a:rPr lang="ja-JP" altLang="en-US"/>
            <a:t>・事業推進委員会、連絡協議会、成果報告会の運営</a:t>
          </a:r>
          <a:endParaRPr lang="en-US" altLang="ja-JP"/>
        </a:p>
        <a:p>
          <a:r>
            <a:rPr lang="ja-JP" altLang="en-US"/>
            <a:t>・実証の取りまとめ・分析</a:t>
          </a:r>
          <a:endParaRPr lang="en-US" altLang="ja-JP"/>
        </a:p>
        <a:p>
          <a:r>
            <a:rPr lang="ja-JP" altLang="en-US"/>
            <a:t>・成果報告書の作成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77</v>
      </c>
      <c r="AT2" s="944"/>
      <c r="AU2" s="944"/>
      <c r="AV2" s="52" t="str">
        <f>IF(AW2="", "", "-")</f>
        <v/>
      </c>
      <c r="AW2" s="915"/>
      <c r="AX2" s="915"/>
    </row>
    <row r="3" spans="1:50" ht="21" customHeight="1" thickBot="1" x14ac:dyDescent="0.2">
      <c r="A3" s="871" t="s">
        <v>539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573</v>
      </c>
      <c r="AK3" s="873"/>
      <c r="AL3" s="873"/>
      <c r="AM3" s="873"/>
      <c r="AN3" s="873"/>
      <c r="AO3" s="873"/>
      <c r="AP3" s="873"/>
      <c r="AQ3" s="873"/>
      <c r="AR3" s="873"/>
      <c r="AS3" s="873"/>
      <c r="AT3" s="873"/>
      <c r="AU3" s="873"/>
      <c r="AV3" s="873"/>
      <c r="AW3" s="873"/>
      <c r="AX3" s="24" t="s">
        <v>65</v>
      </c>
    </row>
    <row r="4" spans="1:50" ht="24.75" customHeight="1" x14ac:dyDescent="0.15">
      <c r="A4" s="707" t="s">
        <v>25</v>
      </c>
      <c r="B4" s="708"/>
      <c r="C4" s="708"/>
      <c r="D4" s="708"/>
      <c r="E4" s="708"/>
      <c r="F4" s="708"/>
      <c r="G4" s="685" t="s">
        <v>602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603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3" t="s">
        <v>574</v>
      </c>
      <c r="H5" s="844"/>
      <c r="I5" s="844"/>
      <c r="J5" s="844"/>
      <c r="K5" s="844"/>
      <c r="L5" s="844"/>
      <c r="M5" s="845" t="s">
        <v>66</v>
      </c>
      <c r="N5" s="846"/>
      <c r="O5" s="846"/>
      <c r="P5" s="846"/>
      <c r="Q5" s="846"/>
      <c r="R5" s="847"/>
      <c r="S5" s="848" t="s">
        <v>575</v>
      </c>
      <c r="T5" s="844"/>
      <c r="U5" s="844"/>
      <c r="V5" s="844"/>
      <c r="W5" s="844"/>
      <c r="X5" s="849"/>
      <c r="Y5" s="701" t="s">
        <v>3</v>
      </c>
      <c r="Z5" s="543"/>
      <c r="AA5" s="543"/>
      <c r="AB5" s="543"/>
      <c r="AC5" s="543"/>
      <c r="AD5" s="544"/>
      <c r="AE5" s="702" t="s">
        <v>604</v>
      </c>
      <c r="AF5" s="702"/>
      <c r="AG5" s="702"/>
      <c r="AH5" s="702"/>
      <c r="AI5" s="702"/>
      <c r="AJ5" s="702"/>
      <c r="AK5" s="702"/>
      <c r="AL5" s="702"/>
      <c r="AM5" s="702"/>
      <c r="AN5" s="702"/>
      <c r="AO5" s="702"/>
      <c r="AP5" s="703"/>
      <c r="AQ5" s="704" t="s">
        <v>660</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90" customHeight="1" x14ac:dyDescent="0.15">
      <c r="A7" s="495" t="s">
        <v>22</v>
      </c>
      <c r="B7" s="496"/>
      <c r="C7" s="496"/>
      <c r="D7" s="496"/>
      <c r="E7" s="496"/>
      <c r="F7" s="497"/>
      <c r="G7" s="498" t="s">
        <v>567</v>
      </c>
      <c r="H7" s="499"/>
      <c r="I7" s="499"/>
      <c r="J7" s="499"/>
      <c r="K7" s="499"/>
      <c r="L7" s="499"/>
      <c r="M7" s="499"/>
      <c r="N7" s="499"/>
      <c r="O7" s="499"/>
      <c r="P7" s="499"/>
      <c r="Q7" s="499"/>
      <c r="R7" s="499"/>
      <c r="S7" s="499"/>
      <c r="T7" s="499"/>
      <c r="U7" s="499"/>
      <c r="V7" s="499"/>
      <c r="W7" s="499"/>
      <c r="X7" s="500"/>
      <c r="Y7" s="926" t="s">
        <v>511</v>
      </c>
      <c r="Z7" s="443"/>
      <c r="AA7" s="443"/>
      <c r="AB7" s="443"/>
      <c r="AC7" s="443"/>
      <c r="AD7" s="927"/>
      <c r="AE7" s="916" t="s">
        <v>653</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ＩＴ戦略</v>
      </c>
      <c r="H8" s="723"/>
      <c r="I8" s="723"/>
      <c r="J8" s="723"/>
      <c r="K8" s="723"/>
      <c r="L8" s="723"/>
      <c r="M8" s="723"/>
      <c r="N8" s="723"/>
      <c r="O8" s="723"/>
      <c r="P8" s="723"/>
      <c r="Q8" s="723"/>
      <c r="R8" s="723"/>
      <c r="S8" s="723"/>
      <c r="T8" s="723"/>
      <c r="U8" s="723"/>
      <c r="V8" s="723"/>
      <c r="W8" s="723"/>
      <c r="X8" s="946"/>
      <c r="Y8" s="850" t="s">
        <v>379</v>
      </c>
      <c r="Z8" s="851"/>
      <c r="AA8" s="851"/>
      <c r="AB8" s="851"/>
      <c r="AC8" s="851"/>
      <c r="AD8" s="852"/>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3" t="s">
        <v>23</v>
      </c>
      <c r="B9" s="854"/>
      <c r="C9" s="854"/>
      <c r="D9" s="854"/>
      <c r="E9" s="854"/>
      <c r="F9" s="854"/>
      <c r="G9" s="855" t="s">
        <v>576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10.25" customHeight="1" x14ac:dyDescent="0.15">
      <c r="A10" s="663" t="s">
        <v>30</v>
      </c>
      <c r="B10" s="664"/>
      <c r="C10" s="664"/>
      <c r="D10" s="664"/>
      <c r="E10" s="664"/>
      <c r="F10" s="664"/>
      <c r="G10" s="754" t="s">
        <v>676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7" t="s">
        <v>24</v>
      </c>
      <c r="B12" s="948"/>
      <c r="C12" s="948"/>
      <c r="D12" s="948"/>
      <c r="E12" s="948"/>
      <c r="F12" s="949"/>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5"/>
    </row>
    <row r="13" spans="1:50" ht="21" customHeight="1" x14ac:dyDescent="0.15">
      <c r="A13" s="617"/>
      <c r="B13" s="618"/>
      <c r="C13" s="618"/>
      <c r="D13" s="618"/>
      <c r="E13" s="618"/>
      <c r="F13" s="619"/>
      <c r="G13" s="726" t="s">
        <v>6</v>
      </c>
      <c r="H13" s="727"/>
      <c r="I13" s="764" t="s">
        <v>7</v>
      </c>
      <c r="J13" s="765"/>
      <c r="K13" s="765"/>
      <c r="L13" s="765"/>
      <c r="M13" s="765"/>
      <c r="N13" s="765"/>
      <c r="O13" s="766"/>
      <c r="P13" s="660" t="s">
        <v>567</v>
      </c>
      <c r="Q13" s="661"/>
      <c r="R13" s="661"/>
      <c r="S13" s="661"/>
      <c r="T13" s="661"/>
      <c r="U13" s="661"/>
      <c r="V13" s="662"/>
      <c r="W13" s="660" t="s">
        <v>567</v>
      </c>
      <c r="X13" s="661"/>
      <c r="Y13" s="661"/>
      <c r="Z13" s="661"/>
      <c r="AA13" s="661"/>
      <c r="AB13" s="661"/>
      <c r="AC13" s="662"/>
      <c r="AD13" s="660">
        <v>363.2</v>
      </c>
      <c r="AE13" s="661"/>
      <c r="AF13" s="661"/>
      <c r="AG13" s="661"/>
      <c r="AH13" s="661"/>
      <c r="AI13" s="661"/>
      <c r="AJ13" s="662"/>
      <c r="AK13" s="660">
        <v>181.6</v>
      </c>
      <c r="AL13" s="661"/>
      <c r="AM13" s="661"/>
      <c r="AN13" s="661"/>
      <c r="AO13" s="661"/>
      <c r="AP13" s="661"/>
      <c r="AQ13" s="662"/>
      <c r="AR13" s="923">
        <v>0</v>
      </c>
      <c r="AS13" s="924"/>
      <c r="AT13" s="924"/>
      <c r="AU13" s="924"/>
      <c r="AV13" s="924"/>
      <c r="AW13" s="924"/>
      <c r="AX13" s="925"/>
    </row>
    <row r="14" spans="1:50" ht="21" customHeight="1" x14ac:dyDescent="0.15">
      <c r="A14" s="617"/>
      <c r="B14" s="618"/>
      <c r="C14" s="618"/>
      <c r="D14" s="618"/>
      <c r="E14" s="618"/>
      <c r="F14" s="619"/>
      <c r="G14" s="728"/>
      <c r="H14" s="729"/>
      <c r="I14" s="714" t="s">
        <v>8</v>
      </c>
      <c r="J14" s="762"/>
      <c r="K14" s="762"/>
      <c r="L14" s="762"/>
      <c r="M14" s="762"/>
      <c r="N14" s="762"/>
      <c r="O14" s="763"/>
      <c r="P14" s="660" t="s">
        <v>567</v>
      </c>
      <c r="Q14" s="661"/>
      <c r="R14" s="661"/>
      <c r="S14" s="661"/>
      <c r="T14" s="661"/>
      <c r="U14" s="661"/>
      <c r="V14" s="662"/>
      <c r="W14" s="660" t="s">
        <v>567</v>
      </c>
      <c r="X14" s="661"/>
      <c r="Y14" s="661"/>
      <c r="Z14" s="661"/>
      <c r="AA14" s="661"/>
      <c r="AB14" s="661"/>
      <c r="AC14" s="662"/>
      <c r="AD14" s="660" t="s">
        <v>605</v>
      </c>
      <c r="AE14" s="661"/>
      <c r="AF14" s="661"/>
      <c r="AG14" s="661"/>
      <c r="AH14" s="661"/>
      <c r="AI14" s="661"/>
      <c r="AJ14" s="662"/>
      <c r="AK14" s="660" t="s">
        <v>674</v>
      </c>
      <c r="AL14" s="661"/>
      <c r="AM14" s="661"/>
      <c r="AN14" s="661"/>
      <c r="AO14" s="661"/>
      <c r="AP14" s="661"/>
      <c r="AQ14" s="662"/>
      <c r="AR14" s="788"/>
      <c r="AS14" s="788"/>
      <c r="AT14" s="788"/>
      <c r="AU14" s="788"/>
      <c r="AV14" s="788"/>
      <c r="AW14" s="788"/>
      <c r="AX14" s="789"/>
    </row>
    <row r="15" spans="1:50" ht="21" customHeight="1" x14ac:dyDescent="0.15">
      <c r="A15" s="617"/>
      <c r="B15" s="618"/>
      <c r="C15" s="618"/>
      <c r="D15" s="618"/>
      <c r="E15" s="618"/>
      <c r="F15" s="619"/>
      <c r="G15" s="728"/>
      <c r="H15" s="729"/>
      <c r="I15" s="714" t="s">
        <v>51</v>
      </c>
      <c r="J15" s="715"/>
      <c r="K15" s="715"/>
      <c r="L15" s="715"/>
      <c r="M15" s="715"/>
      <c r="N15" s="715"/>
      <c r="O15" s="716"/>
      <c r="P15" s="660" t="s">
        <v>567</v>
      </c>
      <c r="Q15" s="661"/>
      <c r="R15" s="661"/>
      <c r="S15" s="661"/>
      <c r="T15" s="661"/>
      <c r="U15" s="661"/>
      <c r="V15" s="662"/>
      <c r="W15" s="660" t="s">
        <v>567</v>
      </c>
      <c r="X15" s="661"/>
      <c r="Y15" s="661"/>
      <c r="Z15" s="661"/>
      <c r="AA15" s="661"/>
      <c r="AB15" s="661"/>
      <c r="AC15" s="662"/>
      <c r="AD15" s="660" t="s">
        <v>567</v>
      </c>
      <c r="AE15" s="661"/>
      <c r="AF15" s="661"/>
      <c r="AG15" s="661"/>
      <c r="AH15" s="661"/>
      <c r="AI15" s="661"/>
      <c r="AJ15" s="662"/>
      <c r="AK15" s="660" t="s">
        <v>674</v>
      </c>
      <c r="AL15" s="661"/>
      <c r="AM15" s="661"/>
      <c r="AN15" s="661"/>
      <c r="AO15" s="661"/>
      <c r="AP15" s="661"/>
      <c r="AQ15" s="662"/>
      <c r="AR15" s="660" t="s">
        <v>674</v>
      </c>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567</v>
      </c>
      <c r="Q16" s="661"/>
      <c r="R16" s="661"/>
      <c r="S16" s="661"/>
      <c r="T16" s="661"/>
      <c r="U16" s="661"/>
      <c r="V16" s="662"/>
      <c r="W16" s="660" t="s">
        <v>567</v>
      </c>
      <c r="X16" s="661"/>
      <c r="Y16" s="661"/>
      <c r="Z16" s="661"/>
      <c r="AA16" s="661"/>
      <c r="AB16" s="661"/>
      <c r="AC16" s="662"/>
      <c r="AD16" s="660" t="s">
        <v>567</v>
      </c>
      <c r="AE16" s="661"/>
      <c r="AF16" s="661"/>
      <c r="AG16" s="661"/>
      <c r="AH16" s="661"/>
      <c r="AI16" s="661"/>
      <c r="AJ16" s="662"/>
      <c r="AK16" s="660" t="s">
        <v>674</v>
      </c>
      <c r="AL16" s="661"/>
      <c r="AM16" s="661"/>
      <c r="AN16" s="661"/>
      <c r="AO16" s="661"/>
      <c r="AP16" s="661"/>
      <c r="AQ16" s="662"/>
      <c r="AR16" s="757"/>
      <c r="AS16" s="758"/>
      <c r="AT16" s="758"/>
      <c r="AU16" s="758"/>
      <c r="AV16" s="758"/>
      <c r="AW16" s="758"/>
      <c r="AX16" s="759"/>
    </row>
    <row r="17" spans="1:50" ht="24.75" customHeight="1" x14ac:dyDescent="0.15">
      <c r="A17" s="617"/>
      <c r="B17" s="618"/>
      <c r="C17" s="618"/>
      <c r="D17" s="618"/>
      <c r="E17" s="618"/>
      <c r="F17" s="619"/>
      <c r="G17" s="728"/>
      <c r="H17" s="729"/>
      <c r="I17" s="714" t="s">
        <v>50</v>
      </c>
      <c r="J17" s="762"/>
      <c r="K17" s="762"/>
      <c r="L17" s="762"/>
      <c r="M17" s="762"/>
      <c r="N17" s="762"/>
      <c r="O17" s="763"/>
      <c r="P17" s="660" t="s">
        <v>567</v>
      </c>
      <c r="Q17" s="661"/>
      <c r="R17" s="661"/>
      <c r="S17" s="661"/>
      <c r="T17" s="661"/>
      <c r="U17" s="661"/>
      <c r="V17" s="662"/>
      <c r="W17" s="660" t="s">
        <v>567</v>
      </c>
      <c r="X17" s="661"/>
      <c r="Y17" s="661"/>
      <c r="Z17" s="661"/>
      <c r="AA17" s="661"/>
      <c r="AB17" s="661"/>
      <c r="AC17" s="662"/>
      <c r="AD17" s="660">
        <v>-12.4</v>
      </c>
      <c r="AE17" s="661"/>
      <c r="AF17" s="661"/>
      <c r="AG17" s="661"/>
      <c r="AH17" s="661"/>
      <c r="AI17" s="661"/>
      <c r="AJ17" s="662"/>
      <c r="AK17" s="660" t="s">
        <v>674</v>
      </c>
      <c r="AL17" s="661"/>
      <c r="AM17" s="661"/>
      <c r="AN17" s="661"/>
      <c r="AO17" s="661"/>
      <c r="AP17" s="661"/>
      <c r="AQ17" s="662"/>
      <c r="AR17" s="921"/>
      <c r="AS17" s="921"/>
      <c r="AT17" s="921"/>
      <c r="AU17" s="921"/>
      <c r="AV17" s="921"/>
      <c r="AW17" s="921"/>
      <c r="AX17" s="922"/>
    </row>
    <row r="18" spans="1:50" ht="24.75" customHeight="1" x14ac:dyDescent="0.15">
      <c r="A18" s="617"/>
      <c r="B18" s="618"/>
      <c r="C18" s="618"/>
      <c r="D18" s="618"/>
      <c r="E18" s="618"/>
      <c r="F18" s="619"/>
      <c r="G18" s="730"/>
      <c r="H18" s="731"/>
      <c r="I18" s="719" t="s">
        <v>20</v>
      </c>
      <c r="J18" s="720"/>
      <c r="K18" s="720"/>
      <c r="L18" s="720"/>
      <c r="M18" s="720"/>
      <c r="N18" s="720"/>
      <c r="O18" s="721"/>
      <c r="P18" s="882">
        <f>SUM(P13:V17)</f>
        <v>0</v>
      </c>
      <c r="Q18" s="883"/>
      <c r="R18" s="883"/>
      <c r="S18" s="883"/>
      <c r="T18" s="883"/>
      <c r="U18" s="883"/>
      <c r="V18" s="884"/>
      <c r="W18" s="882">
        <f>SUM(W13:AC17)</f>
        <v>0</v>
      </c>
      <c r="X18" s="883"/>
      <c r="Y18" s="883"/>
      <c r="Z18" s="883"/>
      <c r="AA18" s="883"/>
      <c r="AB18" s="883"/>
      <c r="AC18" s="884"/>
      <c r="AD18" s="882">
        <f>SUM(AD13:AJ17)</f>
        <v>350.8</v>
      </c>
      <c r="AE18" s="883"/>
      <c r="AF18" s="883"/>
      <c r="AG18" s="883"/>
      <c r="AH18" s="883"/>
      <c r="AI18" s="883"/>
      <c r="AJ18" s="884"/>
      <c r="AK18" s="882">
        <f>SUM(AK13:AQ17)</f>
        <v>181.6</v>
      </c>
      <c r="AL18" s="883"/>
      <c r="AM18" s="883"/>
      <c r="AN18" s="883"/>
      <c r="AO18" s="883"/>
      <c r="AP18" s="883"/>
      <c r="AQ18" s="884"/>
      <c r="AR18" s="882">
        <f>SUM(AR13:AX17)</f>
        <v>0</v>
      </c>
      <c r="AS18" s="883"/>
      <c r="AT18" s="883"/>
      <c r="AU18" s="883"/>
      <c r="AV18" s="883"/>
      <c r="AW18" s="883"/>
      <c r="AX18" s="885"/>
    </row>
    <row r="19" spans="1:50" ht="24.75" customHeight="1" x14ac:dyDescent="0.15">
      <c r="A19" s="617"/>
      <c r="B19" s="618"/>
      <c r="C19" s="618"/>
      <c r="D19" s="618"/>
      <c r="E19" s="618"/>
      <c r="F19" s="619"/>
      <c r="G19" s="880" t="s">
        <v>9</v>
      </c>
      <c r="H19" s="881"/>
      <c r="I19" s="881"/>
      <c r="J19" s="881"/>
      <c r="K19" s="881"/>
      <c r="L19" s="881"/>
      <c r="M19" s="881"/>
      <c r="N19" s="881"/>
      <c r="O19" s="881"/>
      <c r="P19" s="660">
        <v>0</v>
      </c>
      <c r="Q19" s="661"/>
      <c r="R19" s="661"/>
      <c r="S19" s="661"/>
      <c r="T19" s="661"/>
      <c r="U19" s="661"/>
      <c r="V19" s="662"/>
      <c r="W19" s="660">
        <v>0</v>
      </c>
      <c r="X19" s="661"/>
      <c r="Y19" s="661"/>
      <c r="Z19" s="661"/>
      <c r="AA19" s="661"/>
      <c r="AB19" s="661"/>
      <c r="AC19" s="662"/>
      <c r="AD19" s="660">
        <v>230.2</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0" t="s">
        <v>10</v>
      </c>
      <c r="H20" s="881"/>
      <c r="I20" s="881"/>
      <c r="J20" s="881"/>
      <c r="K20" s="881"/>
      <c r="L20" s="881"/>
      <c r="M20" s="881"/>
      <c r="N20" s="881"/>
      <c r="O20" s="881"/>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0.6562143671607753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477</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0.63381057268722463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555</v>
      </c>
      <c r="B22" s="969"/>
      <c r="C22" s="969"/>
      <c r="D22" s="969"/>
      <c r="E22" s="969"/>
      <c r="F22" s="970"/>
      <c r="G22" s="955" t="s">
        <v>456</v>
      </c>
      <c r="H22" s="222"/>
      <c r="I22" s="222"/>
      <c r="J22" s="222"/>
      <c r="K22" s="222"/>
      <c r="L22" s="222"/>
      <c r="M22" s="222"/>
      <c r="N22" s="222"/>
      <c r="O22" s="223"/>
      <c r="P22" s="940" t="s">
        <v>516</v>
      </c>
      <c r="Q22" s="222"/>
      <c r="R22" s="222"/>
      <c r="S22" s="222"/>
      <c r="T22" s="222"/>
      <c r="U22" s="222"/>
      <c r="V22" s="223"/>
      <c r="W22" s="940" t="s">
        <v>512</v>
      </c>
      <c r="X22" s="222"/>
      <c r="Y22" s="222"/>
      <c r="Z22" s="222"/>
      <c r="AA22" s="222"/>
      <c r="AB22" s="222"/>
      <c r="AC22" s="223"/>
      <c r="AD22" s="940" t="s">
        <v>455</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6" customHeight="1" x14ac:dyDescent="0.15">
      <c r="A23" s="971"/>
      <c r="B23" s="972"/>
      <c r="C23" s="972"/>
      <c r="D23" s="972"/>
      <c r="E23" s="972"/>
      <c r="F23" s="973"/>
      <c r="G23" s="956" t="s">
        <v>670</v>
      </c>
      <c r="H23" s="957"/>
      <c r="I23" s="957"/>
      <c r="J23" s="957"/>
      <c r="K23" s="957"/>
      <c r="L23" s="957"/>
      <c r="M23" s="957"/>
      <c r="N23" s="957"/>
      <c r="O23" s="958"/>
      <c r="P23" s="923">
        <v>174.5</v>
      </c>
      <c r="Q23" s="924"/>
      <c r="R23" s="924"/>
      <c r="S23" s="924"/>
      <c r="T23" s="924"/>
      <c r="U23" s="924"/>
      <c r="V23" s="941"/>
      <c r="W23" s="923">
        <v>0</v>
      </c>
      <c r="X23" s="924"/>
      <c r="Y23" s="924"/>
      <c r="Z23" s="924"/>
      <c r="AA23" s="924"/>
      <c r="AB23" s="924"/>
      <c r="AC23" s="941"/>
      <c r="AD23" s="978" t="s">
        <v>675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577</v>
      </c>
      <c r="H24" s="960"/>
      <c r="I24" s="960"/>
      <c r="J24" s="960"/>
      <c r="K24" s="960"/>
      <c r="L24" s="960"/>
      <c r="M24" s="960"/>
      <c r="N24" s="960"/>
      <c r="O24" s="961"/>
      <c r="P24" s="660">
        <v>2.8</v>
      </c>
      <c r="Q24" s="661"/>
      <c r="R24" s="661"/>
      <c r="S24" s="661"/>
      <c r="T24" s="661"/>
      <c r="U24" s="661"/>
      <c r="V24" s="662"/>
      <c r="W24" s="660">
        <v>0</v>
      </c>
      <c r="X24" s="661"/>
      <c r="Y24" s="661"/>
      <c r="Z24" s="661"/>
      <c r="AA24" s="661"/>
      <c r="AB24" s="661"/>
      <c r="AC24" s="66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578</v>
      </c>
      <c r="H25" s="960"/>
      <c r="I25" s="960"/>
      <c r="J25" s="960"/>
      <c r="K25" s="960"/>
      <c r="L25" s="960"/>
      <c r="M25" s="960"/>
      <c r="N25" s="960"/>
      <c r="O25" s="961"/>
      <c r="P25" s="660">
        <v>2</v>
      </c>
      <c r="Q25" s="661"/>
      <c r="R25" s="661"/>
      <c r="S25" s="661"/>
      <c r="T25" s="661"/>
      <c r="U25" s="661"/>
      <c r="V25" s="662"/>
      <c r="W25" s="660">
        <v>0</v>
      </c>
      <c r="X25" s="661"/>
      <c r="Y25" s="661"/>
      <c r="Z25" s="661"/>
      <c r="AA25" s="661"/>
      <c r="AB25" s="661"/>
      <c r="AC25" s="66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579</v>
      </c>
      <c r="H26" s="960"/>
      <c r="I26" s="960"/>
      <c r="J26" s="960"/>
      <c r="K26" s="960"/>
      <c r="L26" s="960"/>
      <c r="M26" s="960"/>
      <c r="N26" s="960"/>
      <c r="O26" s="961"/>
      <c r="P26" s="660">
        <v>1.6</v>
      </c>
      <c r="Q26" s="661"/>
      <c r="R26" s="661"/>
      <c r="S26" s="661"/>
      <c r="T26" s="661"/>
      <c r="U26" s="661"/>
      <c r="V26" s="662"/>
      <c r="W26" s="660">
        <v>0</v>
      </c>
      <c r="X26" s="661"/>
      <c r="Y26" s="661"/>
      <c r="Z26" s="661"/>
      <c r="AA26" s="661"/>
      <c r="AB26" s="661"/>
      <c r="AC26" s="66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580</v>
      </c>
      <c r="H27" s="960"/>
      <c r="I27" s="960"/>
      <c r="J27" s="960"/>
      <c r="K27" s="960"/>
      <c r="L27" s="960"/>
      <c r="M27" s="960"/>
      <c r="N27" s="960"/>
      <c r="O27" s="961"/>
      <c r="P27" s="660">
        <v>0.7</v>
      </c>
      <c r="Q27" s="661"/>
      <c r="R27" s="661"/>
      <c r="S27" s="661"/>
      <c r="T27" s="661"/>
      <c r="U27" s="661"/>
      <c r="V27" s="662"/>
      <c r="W27" s="660">
        <v>0</v>
      </c>
      <c r="X27" s="661"/>
      <c r="Y27" s="661"/>
      <c r="Z27" s="661"/>
      <c r="AA27" s="661"/>
      <c r="AB27" s="661"/>
      <c r="AC27" s="66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460</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457</v>
      </c>
      <c r="H29" s="966"/>
      <c r="I29" s="966"/>
      <c r="J29" s="966"/>
      <c r="K29" s="966"/>
      <c r="L29" s="966"/>
      <c r="M29" s="966"/>
      <c r="N29" s="966"/>
      <c r="O29" s="967"/>
      <c r="P29" s="660">
        <f>AK13</f>
        <v>181.6</v>
      </c>
      <c r="Q29" s="661"/>
      <c r="R29" s="661"/>
      <c r="S29" s="661"/>
      <c r="T29" s="661"/>
      <c r="U29" s="661"/>
      <c r="V29" s="662"/>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472</v>
      </c>
      <c r="B30" s="866"/>
      <c r="C30" s="866"/>
      <c r="D30" s="866"/>
      <c r="E30" s="866"/>
      <c r="F30" s="867"/>
      <c r="G30" s="773" t="s">
        <v>265</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531</v>
      </c>
      <c r="AF30" s="863"/>
      <c r="AG30" s="863"/>
      <c r="AH30" s="864"/>
      <c r="AI30" s="862" t="s">
        <v>528</v>
      </c>
      <c r="AJ30" s="863"/>
      <c r="AK30" s="863"/>
      <c r="AL30" s="864"/>
      <c r="AM30" s="919" t="s">
        <v>523</v>
      </c>
      <c r="AN30" s="919"/>
      <c r="AO30" s="919"/>
      <c r="AP30" s="862"/>
      <c r="AQ30" s="767" t="s">
        <v>354</v>
      </c>
      <c r="AR30" s="768"/>
      <c r="AS30" s="768"/>
      <c r="AT30" s="769"/>
      <c r="AU30" s="774" t="s">
        <v>253</v>
      </c>
      <c r="AV30" s="774"/>
      <c r="AW30" s="774"/>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567</v>
      </c>
      <c r="AR31" s="200"/>
      <c r="AS31" s="133" t="s">
        <v>355</v>
      </c>
      <c r="AT31" s="134"/>
      <c r="AU31" s="199">
        <v>32</v>
      </c>
      <c r="AV31" s="199"/>
      <c r="AW31" s="398" t="s">
        <v>300</v>
      </c>
      <c r="AX31" s="399"/>
    </row>
    <row r="32" spans="1:50" ht="23.25" customHeight="1" x14ac:dyDescent="0.15">
      <c r="A32" s="403"/>
      <c r="B32" s="401"/>
      <c r="C32" s="401"/>
      <c r="D32" s="401"/>
      <c r="E32" s="401"/>
      <c r="F32" s="402"/>
      <c r="G32" s="564" t="s">
        <v>647</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14</v>
      </c>
      <c r="AC32" s="461"/>
      <c r="AD32" s="461"/>
      <c r="AE32" s="218" t="s">
        <v>567</v>
      </c>
      <c r="AF32" s="219"/>
      <c r="AG32" s="219"/>
      <c r="AH32" s="219"/>
      <c r="AI32" s="218" t="s">
        <v>567</v>
      </c>
      <c r="AJ32" s="219"/>
      <c r="AK32" s="219"/>
      <c r="AL32" s="219"/>
      <c r="AM32" s="218" t="s">
        <v>649</v>
      </c>
      <c r="AN32" s="219"/>
      <c r="AO32" s="219"/>
      <c r="AP32" s="219"/>
      <c r="AQ32" s="340" t="s">
        <v>567</v>
      </c>
      <c r="AR32" s="207"/>
      <c r="AS32" s="207"/>
      <c r="AT32" s="341"/>
      <c r="AU32" s="219" t="s">
        <v>567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14</v>
      </c>
      <c r="AC33" s="523"/>
      <c r="AD33" s="523"/>
      <c r="AE33" s="218" t="s">
        <v>567</v>
      </c>
      <c r="AF33" s="219"/>
      <c r="AG33" s="219"/>
      <c r="AH33" s="219"/>
      <c r="AI33" s="218" t="s">
        <v>567</v>
      </c>
      <c r="AJ33" s="219"/>
      <c r="AK33" s="219"/>
      <c r="AL33" s="219"/>
      <c r="AM33" s="218" t="s">
        <v>649</v>
      </c>
      <c r="AN33" s="219"/>
      <c r="AO33" s="219"/>
      <c r="AP33" s="219"/>
      <c r="AQ33" s="340" t="s">
        <v>567</v>
      </c>
      <c r="AR33" s="207"/>
      <c r="AS33" s="207"/>
      <c r="AT33" s="341"/>
      <c r="AU33" s="219">
        <v>100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567</v>
      </c>
      <c r="AF34" s="219"/>
      <c r="AG34" s="219"/>
      <c r="AH34" s="219"/>
      <c r="AI34" s="218" t="s">
        <v>567</v>
      </c>
      <c r="AJ34" s="219"/>
      <c r="AK34" s="219"/>
      <c r="AL34" s="219"/>
      <c r="AM34" s="218" t="s">
        <v>649</v>
      </c>
      <c r="AN34" s="219"/>
      <c r="AO34" s="219"/>
      <c r="AP34" s="219"/>
      <c r="AQ34" s="340" t="s">
        <v>567</v>
      </c>
      <c r="AR34" s="207"/>
      <c r="AS34" s="207"/>
      <c r="AT34" s="341"/>
      <c r="AU34" s="219" t="s">
        <v>567</v>
      </c>
      <c r="AV34" s="219"/>
      <c r="AW34" s="219"/>
      <c r="AX34" s="221"/>
    </row>
    <row r="35" spans="1:50" ht="23.25" customHeight="1" x14ac:dyDescent="0.15">
      <c r="A35" s="226" t="s">
        <v>500</v>
      </c>
      <c r="B35" s="227"/>
      <c r="C35" s="227"/>
      <c r="D35" s="227"/>
      <c r="E35" s="227"/>
      <c r="F35" s="228"/>
      <c r="G35" s="232" t="s">
        <v>648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v>32</v>
      </c>
      <c r="AV38" s="199"/>
      <c r="AW38" s="398" t="s">
        <v>300</v>
      </c>
      <c r="AX38" s="399"/>
    </row>
    <row r="39" spans="1:50" ht="23.25" customHeight="1" x14ac:dyDescent="0.15">
      <c r="A39" s="403"/>
      <c r="B39" s="401"/>
      <c r="C39" s="401"/>
      <c r="D39" s="401"/>
      <c r="E39" s="401"/>
      <c r="F39" s="402"/>
      <c r="G39" s="564" t="s">
        <v>658</v>
      </c>
      <c r="H39" s="565"/>
      <c r="I39" s="565"/>
      <c r="J39" s="565"/>
      <c r="K39" s="565"/>
      <c r="L39" s="565"/>
      <c r="M39" s="565"/>
      <c r="N39" s="565"/>
      <c r="O39" s="566"/>
      <c r="P39" s="125" t="s">
        <v>659</v>
      </c>
      <c r="Q39" s="105"/>
      <c r="R39" s="105"/>
      <c r="S39" s="105"/>
      <c r="T39" s="105"/>
      <c r="U39" s="105"/>
      <c r="V39" s="105"/>
      <c r="W39" s="105"/>
      <c r="X39" s="106"/>
      <c r="Y39" s="471" t="s">
        <v>12</v>
      </c>
      <c r="Z39" s="531"/>
      <c r="AA39" s="532"/>
      <c r="AB39" s="461" t="s">
        <v>14</v>
      </c>
      <c r="AC39" s="461"/>
      <c r="AD39" s="461"/>
      <c r="AE39" s="218" t="s">
        <v>567</v>
      </c>
      <c r="AF39" s="219"/>
      <c r="AG39" s="219"/>
      <c r="AH39" s="219"/>
      <c r="AI39" s="218" t="s">
        <v>567</v>
      </c>
      <c r="AJ39" s="219"/>
      <c r="AK39" s="219"/>
      <c r="AL39" s="219"/>
      <c r="AM39" s="218" t="s">
        <v>649</v>
      </c>
      <c r="AN39" s="219"/>
      <c r="AO39" s="219"/>
      <c r="AP39" s="219"/>
      <c r="AQ39" s="340" t="s">
        <v>567</v>
      </c>
      <c r="AR39" s="207"/>
      <c r="AS39" s="207"/>
      <c r="AT39" s="341"/>
      <c r="AU39" s="219" t="s">
        <v>567</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67"/>
      <c r="Q40" s="108"/>
      <c r="R40" s="108"/>
      <c r="S40" s="108"/>
      <c r="T40" s="108"/>
      <c r="U40" s="108"/>
      <c r="V40" s="108"/>
      <c r="W40" s="108"/>
      <c r="X40" s="109"/>
      <c r="Y40" s="415" t="s">
        <v>54</v>
      </c>
      <c r="Z40" s="416"/>
      <c r="AA40" s="417"/>
      <c r="AB40" s="523" t="s">
        <v>14</v>
      </c>
      <c r="AC40" s="523"/>
      <c r="AD40" s="523"/>
      <c r="AE40" s="218" t="s">
        <v>567</v>
      </c>
      <c r="AF40" s="219"/>
      <c r="AG40" s="219"/>
      <c r="AH40" s="219"/>
      <c r="AI40" s="218" t="s">
        <v>567</v>
      </c>
      <c r="AJ40" s="219"/>
      <c r="AK40" s="219"/>
      <c r="AL40" s="219"/>
      <c r="AM40" s="218" t="s">
        <v>649</v>
      </c>
      <c r="AN40" s="219"/>
      <c r="AO40" s="219"/>
      <c r="AP40" s="219"/>
      <c r="AQ40" s="340" t="s">
        <v>567</v>
      </c>
      <c r="AR40" s="207"/>
      <c r="AS40" s="207"/>
      <c r="AT40" s="341"/>
      <c r="AU40" s="219">
        <v>50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27"/>
      <c r="Q41" s="111"/>
      <c r="R41" s="111"/>
      <c r="S41" s="111"/>
      <c r="T41" s="111"/>
      <c r="U41" s="111"/>
      <c r="V41" s="111"/>
      <c r="W41" s="111"/>
      <c r="X41" s="112"/>
      <c r="Y41" s="415" t="s">
        <v>13</v>
      </c>
      <c r="Z41" s="416"/>
      <c r="AA41" s="417"/>
      <c r="AB41" s="556" t="s">
        <v>301</v>
      </c>
      <c r="AC41" s="556"/>
      <c r="AD41" s="556"/>
      <c r="AE41" s="218" t="s">
        <v>567</v>
      </c>
      <c r="AF41" s="219"/>
      <c r="AG41" s="219"/>
      <c r="AH41" s="219"/>
      <c r="AI41" s="218" t="s">
        <v>567</v>
      </c>
      <c r="AJ41" s="219"/>
      <c r="AK41" s="219"/>
      <c r="AL41" s="219"/>
      <c r="AM41" s="218" t="s">
        <v>649</v>
      </c>
      <c r="AN41" s="219"/>
      <c r="AO41" s="219"/>
      <c r="AP41" s="219"/>
      <c r="AQ41" s="340" t="s">
        <v>664</v>
      </c>
      <c r="AR41" s="207"/>
      <c r="AS41" s="207"/>
      <c r="AT41" s="341"/>
      <c r="AU41" s="219" t="s">
        <v>567</v>
      </c>
      <c r="AV41" s="219"/>
      <c r="AW41" s="219"/>
      <c r="AX41" s="221"/>
    </row>
    <row r="42" spans="1:50" ht="23.25" customHeight="1" x14ac:dyDescent="0.15">
      <c r="A42" s="226" t="s">
        <v>500</v>
      </c>
      <c r="B42" s="227"/>
      <c r="C42" s="227"/>
      <c r="D42" s="227"/>
      <c r="E42" s="227"/>
      <c r="F42" s="228"/>
      <c r="G42" s="232" t="s">
        <v>652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51"/>
    </row>
    <row r="80" spans="1:50" ht="18.75" hidden="1" customHeight="1" x14ac:dyDescent="0.15">
      <c r="A80" s="868"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15">
      <c r="A83" s="869"/>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15">
      <c r="A84" s="869"/>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650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t="s">
        <v>567</v>
      </c>
      <c r="AF101" s="219"/>
      <c r="AG101" s="219"/>
      <c r="AH101" s="220"/>
      <c r="AI101" s="218" t="s">
        <v>567</v>
      </c>
      <c r="AJ101" s="219"/>
      <c r="AK101" s="219"/>
      <c r="AL101" s="220"/>
      <c r="AM101" s="218">
        <v>11</v>
      </c>
      <c r="AN101" s="219"/>
      <c r="AO101" s="219"/>
      <c r="AP101" s="220"/>
      <c r="AQ101" s="218" t="s">
        <v>567</v>
      </c>
      <c r="AR101" s="219"/>
      <c r="AS101" s="219"/>
      <c r="AT101" s="220"/>
      <c r="AU101" s="218" t="s">
        <v>672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t="s">
        <v>567</v>
      </c>
      <c r="AF102" s="418"/>
      <c r="AG102" s="418"/>
      <c r="AH102" s="418"/>
      <c r="AI102" s="418" t="s">
        <v>567</v>
      </c>
      <c r="AJ102" s="418"/>
      <c r="AK102" s="418"/>
      <c r="AL102" s="418"/>
      <c r="AM102" s="418">
        <v>4</v>
      </c>
      <c r="AN102" s="418"/>
      <c r="AO102" s="418"/>
      <c r="AP102" s="418"/>
      <c r="AQ102" s="273">
        <v>20</v>
      </c>
      <c r="AR102" s="274"/>
      <c r="AS102" s="274"/>
      <c r="AT102" s="319"/>
      <c r="AU102" s="273" t="s">
        <v>672</v>
      </c>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2"/>
      <c r="B104" s="423"/>
      <c r="C104" s="423"/>
      <c r="D104" s="423"/>
      <c r="E104" s="423"/>
      <c r="F104" s="424"/>
      <c r="G104" s="105" t="s">
        <v>651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583</v>
      </c>
      <c r="AC104" s="546"/>
      <c r="AD104" s="547"/>
      <c r="AE104" s="218" t="s">
        <v>567</v>
      </c>
      <c r="AF104" s="219"/>
      <c r="AG104" s="219"/>
      <c r="AH104" s="220"/>
      <c r="AI104" s="218" t="s">
        <v>567</v>
      </c>
      <c r="AJ104" s="219"/>
      <c r="AK104" s="219"/>
      <c r="AL104" s="220"/>
      <c r="AM104" s="218">
        <v>15</v>
      </c>
      <c r="AN104" s="219"/>
      <c r="AO104" s="219"/>
      <c r="AP104" s="220"/>
      <c r="AQ104" s="218" t="s">
        <v>567</v>
      </c>
      <c r="AR104" s="219"/>
      <c r="AS104" s="219"/>
      <c r="AT104" s="220"/>
      <c r="AU104" s="218" t="s">
        <v>672</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583</v>
      </c>
      <c r="AC105" s="469"/>
      <c r="AD105" s="470"/>
      <c r="AE105" s="418" t="s">
        <v>567</v>
      </c>
      <c r="AF105" s="418"/>
      <c r="AG105" s="418"/>
      <c r="AH105" s="418"/>
      <c r="AI105" s="418" t="s">
        <v>567</v>
      </c>
      <c r="AJ105" s="418"/>
      <c r="AK105" s="418"/>
      <c r="AL105" s="418"/>
      <c r="AM105" s="418">
        <v>12</v>
      </c>
      <c r="AN105" s="418"/>
      <c r="AO105" s="418"/>
      <c r="AP105" s="418"/>
      <c r="AQ105" s="218">
        <v>30</v>
      </c>
      <c r="AR105" s="219"/>
      <c r="AS105" s="219"/>
      <c r="AT105" s="220"/>
      <c r="AU105" s="273" t="s">
        <v>672</v>
      </c>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655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584</v>
      </c>
      <c r="AC116" s="463"/>
      <c r="AD116" s="464"/>
      <c r="AE116" s="418" t="s">
        <v>567</v>
      </c>
      <c r="AF116" s="418"/>
      <c r="AG116" s="418"/>
      <c r="AH116" s="418"/>
      <c r="AI116" s="418" t="s">
        <v>567</v>
      </c>
      <c r="AJ116" s="418"/>
      <c r="AK116" s="418"/>
      <c r="AL116" s="418"/>
      <c r="AM116" s="418">
        <v>16.45</v>
      </c>
      <c r="AN116" s="418"/>
      <c r="AO116" s="418"/>
      <c r="AP116" s="418"/>
      <c r="AQ116" s="218">
        <v>6.75</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585</v>
      </c>
      <c r="AC117" s="473"/>
      <c r="AD117" s="474"/>
      <c r="AE117" s="551" t="s">
        <v>567</v>
      </c>
      <c r="AF117" s="551"/>
      <c r="AG117" s="551"/>
      <c r="AH117" s="551"/>
      <c r="AI117" s="551" t="s">
        <v>567</v>
      </c>
      <c r="AJ117" s="551"/>
      <c r="AK117" s="551"/>
      <c r="AL117" s="551"/>
      <c r="AM117" s="551" t="s">
        <v>657</v>
      </c>
      <c r="AN117" s="551"/>
      <c r="AO117" s="551"/>
      <c r="AP117" s="551"/>
      <c r="AQ117" s="551" t="s">
        <v>645</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customHeight="1" x14ac:dyDescent="0.15">
      <c r="A119" s="439"/>
      <c r="B119" s="440"/>
      <c r="C119" s="440"/>
      <c r="D119" s="440"/>
      <c r="E119" s="440"/>
      <c r="F119" s="441"/>
      <c r="G119" s="393" t="s">
        <v>654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584</v>
      </c>
      <c r="AC119" s="463"/>
      <c r="AD119" s="464"/>
      <c r="AE119" s="418" t="s">
        <v>567</v>
      </c>
      <c r="AF119" s="418"/>
      <c r="AG119" s="418"/>
      <c r="AH119" s="418"/>
      <c r="AI119" s="418" t="s">
        <v>567</v>
      </c>
      <c r="AJ119" s="418"/>
      <c r="AK119" s="418"/>
      <c r="AL119" s="418"/>
      <c r="AM119" s="418">
        <v>1.31</v>
      </c>
      <c r="AN119" s="418"/>
      <c r="AO119" s="418"/>
      <c r="AP119" s="418"/>
      <c r="AQ119" s="418">
        <v>1.6</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586</v>
      </c>
      <c r="AC120" s="473"/>
      <c r="AD120" s="474"/>
      <c r="AE120" s="551" t="s">
        <v>567</v>
      </c>
      <c r="AF120" s="551"/>
      <c r="AG120" s="551"/>
      <c r="AH120" s="551"/>
      <c r="AI120" s="551" t="s">
        <v>567</v>
      </c>
      <c r="AJ120" s="551"/>
      <c r="AK120" s="551"/>
      <c r="AL120" s="551"/>
      <c r="AM120" s="551" t="s">
        <v>656</v>
      </c>
      <c r="AN120" s="551"/>
      <c r="AO120" s="551"/>
      <c r="AP120" s="551"/>
      <c r="AQ120" s="551" t="s">
        <v>646</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507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507</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587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507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587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600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567</v>
      </c>
      <c r="AR133" s="199"/>
      <c r="AS133" s="133" t="s">
        <v>355</v>
      </c>
      <c r="AT133" s="134"/>
      <c r="AU133" s="200" t="s">
        <v>567</v>
      </c>
      <c r="AV133" s="200"/>
      <c r="AW133" s="133" t="s">
        <v>300</v>
      </c>
      <c r="AX133" s="195"/>
    </row>
    <row r="134" spans="1:50" ht="39.75" customHeight="1" x14ac:dyDescent="0.15">
      <c r="A134" s="189"/>
      <c r="B134" s="186"/>
      <c r="C134" s="180"/>
      <c r="D134" s="186"/>
      <c r="E134" s="180"/>
      <c r="F134" s="181"/>
      <c r="G134" s="104" t="s">
        <v>588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567</v>
      </c>
      <c r="AC134" s="205"/>
      <c r="AD134" s="205"/>
      <c r="AE134" s="206" t="s">
        <v>567</v>
      </c>
      <c r="AF134" s="207"/>
      <c r="AG134" s="207"/>
      <c r="AH134" s="207"/>
      <c r="AI134" s="206" t="s">
        <v>567</v>
      </c>
      <c r="AJ134" s="207"/>
      <c r="AK134" s="207"/>
      <c r="AL134" s="207"/>
      <c r="AM134" s="206" t="s">
        <v>672</v>
      </c>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567</v>
      </c>
      <c r="AC135" s="213"/>
      <c r="AD135" s="213"/>
      <c r="AE135" s="206" t="s">
        <v>567</v>
      </c>
      <c r="AF135" s="207"/>
      <c r="AG135" s="207"/>
      <c r="AH135" s="207"/>
      <c r="AI135" s="206" t="s">
        <v>567</v>
      </c>
      <c r="AJ135" s="207"/>
      <c r="AK135" s="207"/>
      <c r="AL135" s="207"/>
      <c r="AM135" s="206" t="s">
        <v>672</v>
      </c>
      <c r="AN135" s="207"/>
      <c r="AO135" s="207"/>
      <c r="AP135" s="207"/>
      <c r="AQ135" s="206" t="s">
        <v>567</v>
      </c>
      <c r="AR135" s="207"/>
      <c r="AS135" s="207"/>
      <c r="AT135" s="207"/>
      <c r="AU135" s="206" t="s">
        <v>567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2.25" customHeight="1" x14ac:dyDescent="0.15">
      <c r="A188" s="189"/>
      <c r="B188" s="186"/>
      <c r="C188" s="180"/>
      <c r="D188" s="186"/>
      <c r="E188" s="125" t="s">
        <v>589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2.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5"/>
      <c r="E430" s="174" t="s">
        <v>541</v>
      </c>
      <c r="F430" s="902"/>
      <c r="G430" s="903" t="s">
        <v>374</v>
      </c>
      <c r="H430" s="123"/>
      <c r="I430" s="123"/>
      <c r="J430" s="904" t="s">
        <v>590</v>
      </c>
      <c r="K430" s="905"/>
      <c r="L430" s="905"/>
      <c r="M430" s="905"/>
      <c r="N430" s="905"/>
      <c r="O430" s="905"/>
      <c r="P430" s="905"/>
      <c r="Q430" s="905"/>
      <c r="R430" s="905"/>
      <c r="S430" s="905"/>
      <c r="T430" s="906"/>
      <c r="U430" s="588" t="s">
        <v>568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591</v>
      </c>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591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591</v>
      </c>
      <c r="AC433" s="213"/>
      <c r="AD433" s="213"/>
      <c r="AE433" s="340" t="s">
        <v>590</v>
      </c>
      <c r="AF433" s="207"/>
      <c r="AG433" s="207"/>
      <c r="AH433" s="341"/>
      <c r="AI433" s="340" t="s">
        <v>592</v>
      </c>
      <c r="AJ433" s="207"/>
      <c r="AK433" s="207"/>
      <c r="AL433" s="207"/>
      <c r="AM433" s="340" t="s">
        <v>567</v>
      </c>
      <c r="AN433" s="207"/>
      <c r="AO433" s="207"/>
      <c r="AP433" s="341"/>
      <c r="AQ433" s="340" t="s">
        <v>590</v>
      </c>
      <c r="AR433" s="207"/>
      <c r="AS433" s="207"/>
      <c r="AT433" s="341"/>
      <c r="AU433" s="207" t="s">
        <v>590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568</v>
      </c>
      <c r="AC434" s="205"/>
      <c r="AD434" s="205"/>
      <c r="AE434" s="340" t="s">
        <v>590</v>
      </c>
      <c r="AF434" s="207"/>
      <c r="AG434" s="207"/>
      <c r="AH434" s="341"/>
      <c r="AI434" s="340" t="s">
        <v>590</v>
      </c>
      <c r="AJ434" s="207"/>
      <c r="AK434" s="207"/>
      <c r="AL434" s="207"/>
      <c r="AM434" s="340" t="s">
        <v>567</v>
      </c>
      <c r="AN434" s="207"/>
      <c r="AO434" s="207"/>
      <c r="AP434" s="341"/>
      <c r="AQ434" s="340" t="s">
        <v>590</v>
      </c>
      <c r="AR434" s="207"/>
      <c r="AS434" s="207"/>
      <c r="AT434" s="341"/>
      <c r="AU434" s="207" t="s">
        <v>590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590</v>
      </c>
      <c r="AF435" s="207"/>
      <c r="AG435" s="207"/>
      <c r="AH435" s="341"/>
      <c r="AI435" s="340" t="s">
        <v>590</v>
      </c>
      <c r="AJ435" s="207"/>
      <c r="AK435" s="207"/>
      <c r="AL435" s="207"/>
      <c r="AM435" s="340" t="s">
        <v>567</v>
      </c>
      <c r="AN435" s="207"/>
      <c r="AO435" s="207"/>
      <c r="AP435" s="341"/>
      <c r="AQ435" s="340" t="s">
        <v>590</v>
      </c>
      <c r="AR435" s="207"/>
      <c r="AS435" s="207"/>
      <c r="AT435" s="341"/>
      <c r="AU435" s="207" t="s">
        <v>590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591</v>
      </c>
      <c r="AF457" s="200"/>
      <c r="AG457" s="133" t="s">
        <v>355</v>
      </c>
      <c r="AH457" s="134"/>
      <c r="AI457" s="156"/>
      <c r="AJ457" s="156"/>
      <c r="AK457" s="156"/>
      <c r="AL457" s="154"/>
      <c r="AM457" s="156"/>
      <c r="AN457" s="156"/>
      <c r="AO457" s="156"/>
      <c r="AP457" s="154"/>
      <c r="AQ457" s="590" t="s">
        <v>568</v>
      </c>
      <c r="AR457" s="200"/>
      <c r="AS457" s="133" t="s">
        <v>355</v>
      </c>
      <c r="AT457" s="134"/>
      <c r="AU457" s="200" t="s">
        <v>591</v>
      </c>
      <c r="AV457" s="200"/>
      <c r="AW457" s="133" t="s">
        <v>300</v>
      </c>
      <c r="AX457" s="195"/>
    </row>
    <row r="458" spans="1:50" ht="23.25" customHeight="1" x14ac:dyDescent="0.15">
      <c r="A458" s="189"/>
      <c r="B458" s="186"/>
      <c r="C458" s="180"/>
      <c r="D458" s="186"/>
      <c r="E458" s="342"/>
      <c r="F458" s="343"/>
      <c r="G458" s="104" t="s">
        <v>591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568</v>
      </c>
      <c r="AC458" s="213"/>
      <c r="AD458" s="213"/>
      <c r="AE458" s="340" t="s">
        <v>590</v>
      </c>
      <c r="AF458" s="207"/>
      <c r="AG458" s="207"/>
      <c r="AH458" s="207"/>
      <c r="AI458" s="340" t="s">
        <v>590</v>
      </c>
      <c r="AJ458" s="207"/>
      <c r="AK458" s="207"/>
      <c r="AL458" s="207"/>
      <c r="AM458" s="340" t="s">
        <v>567</v>
      </c>
      <c r="AN458" s="207"/>
      <c r="AO458" s="207"/>
      <c r="AP458" s="341"/>
      <c r="AQ458" s="340" t="s">
        <v>590</v>
      </c>
      <c r="AR458" s="207"/>
      <c r="AS458" s="207"/>
      <c r="AT458" s="341"/>
      <c r="AU458" s="207" t="s">
        <v>590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591</v>
      </c>
      <c r="AC459" s="205"/>
      <c r="AD459" s="205"/>
      <c r="AE459" s="340" t="s">
        <v>590</v>
      </c>
      <c r="AF459" s="207"/>
      <c r="AG459" s="207"/>
      <c r="AH459" s="341"/>
      <c r="AI459" s="340" t="s">
        <v>590</v>
      </c>
      <c r="AJ459" s="207"/>
      <c r="AK459" s="207"/>
      <c r="AL459" s="207"/>
      <c r="AM459" s="340" t="s">
        <v>567</v>
      </c>
      <c r="AN459" s="207"/>
      <c r="AO459" s="207"/>
      <c r="AP459" s="341"/>
      <c r="AQ459" s="340" t="s">
        <v>590</v>
      </c>
      <c r="AR459" s="207"/>
      <c r="AS459" s="207"/>
      <c r="AT459" s="341"/>
      <c r="AU459" s="207" t="s">
        <v>590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590</v>
      </c>
      <c r="AF460" s="207"/>
      <c r="AG460" s="207"/>
      <c r="AH460" s="341"/>
      <c r="AI460" s="340" t="s">
        <v>590</v>
      </c>
      <c r="AJ460" s="207"/>
      <c r="AK460" s="207"/>
      <c r="AL460" s="207"/>
      <c r="AM460" s="340" t="s">
        <v>567</v>
      </c>
      <c r="AN460" s="207"/>
      <c r="AO460" s="207"/>
      <c r="AP460" s="341"/>
      <c r="AQ460" s="340" t="s">
        <v>590</v>
      </c>
      <c r="AR460" s="207"/>
      <c r="AS460" s="207"/>
      <c r="AT460" s="341"/>
      <c r="AU460" s="207" t="s">
        <v>590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0.25" customHeight="1" x14ac:dyDescent="0.15">
      <c r="A702" s="874" t="s">
        <v>259</v>
      </c>
      <c r="B702" s="875"/>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599</v>
      </c>
      <c r="AE702" s="346"/>
      <c r="AF702" s="346"/>
      <c r="AG702" s="385" t="s">
        <v>593</v>
      </c>
      <c r="AH702" s="386"/>
      <c r="AI702" s="386"/>
      <c r="AJ702" s="386"/>
      <c r="AK702" s="386"/>
      <c r="AL702" s="386"/>
      <c r="AM702" s="386"/>
      <c r="AN702" s="386"/>
      <c r="AO702" s="386"/>
      <c r="AP702" s="386"/>
      <c r="AQ702" s="386"/>
      <c r="AR702" s="386"/>
      <c r="AS702" s="386"/>
      <c r="AT702" s="386"/>
      <c r="AU702" s="386"/>
      <c r="AV702" s="386"/>
      <c r="AW702" s="386"/>
      <c r="AX702" s="387"/>
    </row>
    <row r="703" spans="1:50" ht="86.25" customHeight="1" x14ac:dyDescent="0.15">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599</v>
      </c>
      <c r="AE703" s="329"/>
      <c r="AF703" s="329"/>
      <c r="AG703" s="101" t="s">
        <v>677</v>
      </c>
      <c r="AH703" s="102"/>
      <c r="AI703" s="102"/>
      <c r="AJ703" s="102"/>
      <c r="AK703" s="102"/>
      <c r="AL703" s="102"/>
      <c r="AM703" s="102"/>
      <c r="AN703" s="102"/>
      <c r="AO703" s="102"/>
      <c r="AP703" s="102"/>
      <c r="AQ703" s="102"/>
      <c r="AR703" s="102"/>
      <c r="AS703" s="102"/>
      <c r="AT703" s="102"/>
      <c r="AU703" s="102"/>
      <c r="AV703" s="102"/>
      <c r="AW703" s="102"/>
      <c r="AX703" s="103"/>
    </row>
    <row r="704" spans="1:50" ht="39.75" customHeight="1" x14ac:dyDescent="0.15">
      <c r="A704" s="878"/>
      <c r="B704" s="879"/>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599</v>
      </c>
      <c r="AE704" s="783"/>
      <c r="AF704" s="783"/>
      <c r="AG704" s="167" t="s">
        <v>594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599</v>
      </c>
      <c r="AE705" s="718"/>
      <c r="AF705" s="718"/>
      <c r="AG705" s="125" t="s">
        <v>644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4"/>
      <c r="D706" s="795"/>
      <c r="E706" s="733" t="s">
        <v>501</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606</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6"/>
      <c r="D707" s="797"/>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606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1.7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599</v>
      </c>
      <c r="AE708" s="605"/>
      <c r="AF708" s="605"/>
      <c r="AG708" s="609" t="s">
        <v>595</v>
      </c>
      <c r="AH708" s="610"/>
      <c r="AI708" s="610"/>
      <c r="AJ708" s="610"/>
      <c r="AK708" s="610"/>
      <c r="AL708" s="610"/>
      <c r="AM708" s="610"/>
      <c r="AN708" s="610"/>
      <c r="AO708" s="610"/>
      <c r="AP708" s="610"/>
      <c r="AQ708" s="610"/>
      <c r="AR708" s="610"/>
      <c r="AS708" s="610"/>
      <c r="AT708" s="610"/>
      <c r="AU708" s="610"/>
      <c r="AV708" s="610"/>
      <c r="AW708" s="610"/>
      <c r="AX708" s="611"/>
    </row>
    <row r="709" spans="1:50" ht="40.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599</v>
      </c>
      <c r="AE709" s="329"/>
      <c r="AF709" s="329"/>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607</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36.7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608</v>
      </c>
      <c r="AE711" s="329"/>
      <c r="AF711" s="329"/>
      <c r="AG711" s="101" t="s">
        <v>597</v>
      </c>
      <c r="AH711" s="102"/>
      <c r="AI711" s="102"/>
      <c r="AJ711" s="102"/>
      <c r="AK711" s="102"/>
      <c r="AL711" s="102"/>
      <c r="AM711" s="102"/>
      <c r="AN711" s="102"/>
      <c r="AO711" s="102"/>
      <c r="AP711" s="102"/>
      <c r="AQ711" s="102"/>
      <c r="AR711" s="102"/>
      <c r="AS711" s="102"/>
      <c r="AT711" s="102"/>
      <c r="AU711" s="102"/>
      <c r="AV711" s="102"/>
      <c r="AW711" s="102"/>
      <c r="AX711" s="103"/>
    </row>
    <row r="712" spans="1:50" ht="48" customHeight="1" x14ac:dyDescent="0.15">
      <c r="A712" s="645"/>
      <c r="B712" s="647"/>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2" t="s">
        <v>599</v>
      </c>
      <c r="AE712" s="783"/>
      <c r="AF712" s="783"/>
      <c r="AG712" s="810" t="s">
        <v>663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52" t="s">
        <v>470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607</v>
      </c>
      <c r="AE713" s="329"/>
      <c r="AF713" s="666"/>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599</v>
      </c>
      <c r="AE714" s="808"/>
      <c r="AF714" s="809"/>
      <c r="AG714" s="739" t="s">
        <v>609</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607</v>
      </c>
      <c r="AE715" s="605"/>
      <c r="AF715" s="659"/>
      <c r="AG715" s="609" t="s">
        <v>567</v>
      </c>
      <c r="AH715" s="610"/>
      <c r="AI715" s="610"/>
      <c r="AJ715" s="610"/>
      <c r="AK715" s="610"/>
      <c r="AL715" s="610"/>
      <c r="AM715" s="610"/>
      <c r="AN715" s="610"/>
      <c r="AO715" s="610"/>
      <c r="AP715" s="610"/>
      <c r="AQ715" s="610"/>
      <c r="AR715" s="610"/>
      <c r="AS715" s="610"/>
      <c r="AT715" s="610"/>
      <c r="AU715" s="610"/>
      <c r="AV715" s="610"/>
      <c r="AW715" s="610"/>
      <c r="AX715" s="611"/>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599</v>
      </c>
      <c r="AE716" s="630"/>
      <c r="AF716" s="630"/>
      <c r="AG716" s="101" t="s">
        <v>610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599</v>
      </c>
      <c r="AE717" s="329"/>
      <c r="AF717" s="329"/>
      <c r="AG717" s="101" t="s">
        <v>662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607</v>
      </c>
      <c r="AE718" s="329"/>
      <c r="AF718" s="329"/>
      <c r="AG718" s="609" t="s">
        <v>567</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15">
      <c r="A719" s="776" t="s">
        <v>58</v>
      </c>
      <c r="B719" s="77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607</v>
      </c>
      <c r="AE719" s="605"/>
      <c r="AF719" s="605"/>
      <c r="AG719" s="125" t="s">
        <v>567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2"/>
      <c r="C726" s="815" t="s">
        <v>53</v>
      </c>
      <c r="D726" s="837"/>
      <c r="E726" s="837"/>
      <c r="F726" s="838"/>
      <c r="G726" s="577" t="s">
        <v>611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4" customHeight="1" thickBot="1" x14ac:dyDescent="0.2">
      <c r="A729" s="637" t="s">
        <v>666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89.25" customHeight="1" thickBot="1" x14ac:dyDescent="0.2">
      <c r="A731" s="799" t="s">
        <v>256</v>
      </c>
      <c r="B731" s="800"/>
      <c r="C731" s="800"/>
      <c r="D731" s="800"/>
      <c r="E731" s="801"/>
      <c r="F731" s="732" t="s">
        <v>667</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668</v>
      </c>
      <c r="B733" s="677"/>
      <c r="C733" s="677"/>
      <c r="D733" s="677"/>
      <c r="E733" s="678"/>
      <c r="F733" s="640" t="s">
        <v>669</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43.25" customHeight="1" thickBot="1" x14ac:dyDescent="0.2">
      <c r="A735" s="790" t="s">
        <v>665</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3" t="s">
        <v>475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5" t="s">
        <v>545</v>
      </c>
      <c r="B737" s="210"/>
      <c r="C737" s="210"/>
      <c r="D737" s="211"/>
      <c r="E737" s="994" t="s">
        <v>567</v>
      </c>
      <c r="F737" s="994"/>
      <c r="G737" s="994"/>
      <c r="H737" s="994"/>
      <c r="I737" s="994"/>
      <c r="J737" s="994"/>
      <c r="K737" s="994"/>
      <c r="L737" s="994"/>
      <c r="M737" s="994"/>
      <c r="N737" s="365" t="s">
        <v>538</v>
      </c>
      <c r="O737" s="365"/>
      <c r="P737" s="365"/>
      <c r="Q737" s="365"/>
      <c r="R737" s="994" t="s">
        <v>567</v>
      </c>
      <c r="S737" s="994"/>
      <c r="T737" s="994"/>
      <c r="U737" s="994"/>
      <c r="V737" s="994"/>
      <c r="W737" s="994"/>
      <c r="X737" s="994"/>
      <c r="Y737" s="994"/>
      <c r="Z737" s="994"/>
      <c r="AA737" s="365" t="s">
        <v>537</v>
      </c>
      <c r="AB737" s="365"/>
      <c r="AC737" s="365"/>
      <c r="AD737" s="365"/>
      <c r="AE737" s="994" t="s">
        <v>567</v>
      </c>
      <c r="AF737" s="994"/>
      <c r="AG737" s="994"/>
      <c r="AH737" s="994"/>
      <c r="AI737" s="994"/>
      <c r="AJ737" s="994"/>
      <c r="AK737" s="994"/>
      <c r="AL737" s="994"/>
      <c r="AM737" s="994"/>
      <c r="AN737" s="365" t="s">
        <v>536</v>
      </c>
      <c r="AO737" s="365"/>
      <c r="AP737" s="365"/>
      <c r="AQ737" s="365"/>
      <c r="AR737" s="986" t="s">
        <v>567</v>
      </c>
      <c r="AS737" s="987"/>
      <c r="AT737" s="987"/>
      <c r="AU737" s="987"/>
      <c r="AV737" s="987"/>
      <c r="AW737" s="987"/>
      <c r="AX737" s="988"/>
      <c r="AY737" s="89"/>
      <c r="AZ737" s="89"/>
    </row>
    <row r="738" spans="1:52" ht="24.75" customHeight="1" x14ac:dyDescent="0.15">
      <c r="A738" s="995" t="s">
        <v>535</v>
      </c>
      <c r="B738" s="210"/>
      <c r="C738" s="210"/>
      <c r="D738" s="211"/>
      <c r="E738" s="994" t="s">
        <v>567</v>
      </c>
      <c r="F738" s="994"/>
      <c r="G738" s="994"/>
      <c r="H738" s="994"/>
      <c r="I738" s="994"/>
      <c r="J738" s="994"/>
      <c r="K738" s="994"/>
      <c r="L738" s="994"/>
      <c r="M738" s="994"/>
      <c r="N738" s="365" t="s">
        <v>534</v>
      </c>
      <c r="O738" s="365"/>
      <c r="P738" s="365"/>
      <c r="Q738" s="365"/>
      <c r="R738" s="994" t="s">
        <v>567</v>
      </c>
      <c r="S738" s="994"/>
      <c r="T738" s="994"/>
      <c r="U738" s="994"/>
      <c r="V738" s="994"/>
      <c r="W738" s="994"/>
      <c r="X738" s="994"/>
      <c r="Y738" s="994"/>
      <c r="Z738" s="994"/>
      <c r="AA738" s="365" t="s">
        <v>533</v>
      </c>
      <c r="AB738" s="365"/>
      <c r="AC738" s="365"/>
      <c r="AD738" s="365"/>
      <c r="AE738" s="994" t="s">
        <v>567</v>
      </c>
      <c r="AF738" s="994"/>
      <c r="AG738" s="994"/>
      <c r="AH738" s="994"/>
      <c r="AI738" s="994"/>
      <c r="AJ738" s="994"/>
      <c r="AK738" s="994"/>
      <c r="AL738" s="994"/>
      <c r="AM738" s="994"/>
      <c r="AN738" s="365" t="s">
        <v>529</v>
      </c>
      <c r="AO738" s="365"/>
      <c r="AP738" s="365"/>
      <c r="AQ738" s="365"/>
      <c r="AR738" s="986">
        <v>6</v>
      </c>
      <c r="AS738" s="987"/>
      <c r="AT738" s="987"/>
      <c r="AU738" s="987"/>
      <c r="AV738" s="987"/>
      <c r="AW738" s="987"/>
      <c r="AX738" s="988"/>
    </row>
    <row r="739" spans="1:52" ht="24.75" customHeight="1" thickBot="1" x14ac:dyDescent="0.2">
      <c r="A739" s="996" t="s">
        <v>525</v>
      </c>
      <c r="B739" s="997"/>
      <c r="C739" s="997"/>
      <c r="D739" s="998"/>
      <c r="E739" s="999" t="s">
        <v>565</v>
      </c>
      <c r="F739" s="989"/>
      <c r="G739" s="989"/>
      <c r="H739" s="93" t="str">
        <f>IF(E739="", "", "(")</f>
        <v>(</v>
      </c>
      <c r="I739" s="989" t="s">
        <v>598</v>
      </c>
      <c r="J739" s="989"/>
      <c r="K739" s="93" t="str">
        <f>IF(OR(I739="　", I739=""), "", "-")</f>
        <v>-</v>
      </c>
      <c r="L739" s="990">
        <v>4</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7" t="s">
        <v>504</v>
      </c>
      <c r="B740" s="618"/>
      <c r="C740" s="618"/>
      <c r="D740" s="618"/>
      <c r="E740" s="618"/>
      <c r="F740" s="619"/>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506</v>
      </c>
      <c r="B779" s="632"/>
      <c r="C779" s="632"/>
      <c r="D779" s="632"/>
      <c r="E779" s="632"/>
      <c r="F779" s="633"/>
      <c r="G779" s="595" t="s">
        <v>625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4"/>
      <c r="B780" s="635"/>
      <c r="C780" s="635"/>
      <c r="D780" s="635"/>
      <c r="E780" s="635"/>
      <c r="F780" s="636"/>
      <c r="G780" s="815"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8"/>
      <c r="AC780" s="815"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671</v>
      </c>
      <c r="H781" s="674"/>
      <c r="I781" s="674"/>
      <c r="J781" s="674"/>
      <c r="K781" s="675"/>
      <c r="L781" s="667" t="s">
        <v>624</v>
      </c>
      <c r="M781" s="668"/>
      <c r="N781" s="668"/>
      <c r="O781" s="668"/>
      <c r="P781" s="668"/>
      <c r="Q781" s="668"/>
      <c r="R781" s="668"/>
      <c r="S781" s="668"/>
      <c r="T781" s="668"/>
      <c r="U781" s="668"/>
      <c r="V781" s="668"/>
      <c r="W781" s="668"/>
      <c r="X781" s="669"/>
      <c r="Y781" s="388">
        <v>68.400000000000006</v>
      </c>
      <c r="Z781" s="389"/>
      <c r="AA781" s="389"/>
      <c r="AB781" s="805"/>
      <c r="AC781" s="673" t="s">
        <v>627</v>
      </c>
      <c r="AD781" s="674"/>
      <c r="AE781" s="674"/>
      <c r="AF781" s="674"/>
      <c r="AG781" s="675"/>
      <c r="AH781" s="667" t="s">
        <v>628</v>
      </c>
      <c r="AI781" s="668"/>
      <c r="AJ781" s="668"/>
      <c r="AK781" s="668"/>
      <c r="AL781" s="668"/>
      <c r="AM781" s="668"/>
      <c r="AN781" s="668"/>
      <c r="AO781" s="668"/>
      <c r="AP781" s="668"/>
      <c r="AQ781" s="668"/>
      <c r="AR781" s="668"/>
      <c r="AS781" s="668"/>
      <c r="AT781" s="669"/>
      <c r="AU781" s="388">
        <v>3.2</v>
      </c>
      <c r="AV781" s="389"/>
      <c r="AW781" s="389"/>
      <c r="AX781" s="390"/>
    </row>
    <row r="782" spans="1:50" ht="24.75" customHeight="1" x14ac:dyDescent="0.15">
      <c r="A782" s="634"/>
      <c r="B782" s="635"/>
      <c r="C782" s="635"/>
      <c r="D782" s="635"/>
      <c r="E782" s="635"/>
      <c r="F782" s="636"/>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5"/>
      <c r="AC782" s="606" t="s">
        <v>629</v>
      </c>
      <c r="AD782" s="607"/>
      <c r="AE782" s="607"/>
      <c r="AF782" s="607"/>
      <c r="AG782" s="608"/>
      <c r="AH782" s="598" t="s">
        <v>630</v>
      </c>
      <c r="AI782" s="599"/>
      <c r="AJ782" s="599"/>
      <c r="AK782" s="599"/>
      <c r="AL782" s="599"/>
      <c r="AM782" s="599"/>
      <c r="AN782" s="599"/>
      <c r="AO782" s="599"/>
      <c r="AP782" s="599"/>
      <c r="AQ782" s="599"/>
      <c r="AR782" s="599"/>
      <c r="AS782" s="599"/>
      <c r="AT782" s="600"/>
      <c r="AU782" s="601">
        <v>1.3</v>
      </c>
      <c r="AV782" s="602"/>
      <c r="AW782" s="602"/>
      <c r="AX782" s="603"/>
    </row>
    <row r="783" spans="1:50" ht="24.75" customHeight="1" x14ac:dyDescent="0.15">
      <c r="A783" s="634"/>
      <c r="B783" s="635"/>
      <c r="C783" s="635"/>
      <c r="D783" s="635"/>
      <c r="E783" s="635"/>
      <c r="F783" s="636"/>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5"/>
      <c r="AC783" s="606" t="s">
        <v>631</v>
      </c>
      <c r="AD783" s="607"/>
      <c r="AE783" s="607"/>
      <c r="AF783" s="607"/>
      <c r="AG783" s="608"/>
      <c r="AH783" s="598" t="s">
        <v>632</v>
      </c>
      <c r="AI783" s="599"/>
      <c r="AJ783" s="599"/>
      <c r="AK783" s="599"/>
      <c r="AL783" s="599"/>
      <c r="AM783" s="599"/>
      <c r="AN783" s="599"/>
      <c r="AO783" s="599"/>
      <c r="AP783" s="599"/>
      <c r="AQ783" s="599"/>
      <c r="AR783" s="599"/>
      <c r="AS783" s="599"/>
      <c r="AT783" s="600"/>
      <c r="AU783" s="601">
        <v>0.5</v>
      </c>
      <c r="AV783" s="602"/>
      <c r="AW783" s="602"/>
      <c r="AX783" s="603"/>
    </row>
    <row r="784" spans="1:50" ht="24.75" hidden="1" customHeight="1" x14ac:dyDescent="0.15">
      <c r="A784" s="634"/>
      <c r="B784" s="635"/>
      <c r="C784" s="635"/>
      <c r="D784" s="635"/>
      <c r="E784" s="635"/>
      <c r="F784" s="636"/>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5"/>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4"/>
      <c r="B785" s="635"/>
      <c r="C785" s="635"/>
      <c r="D785" s="635"/>
      <c r="E785" s="635"/>
      <c r="F785" s="636"/>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5"/>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4"/>
      <c r="B786" s="635"/>
      <c r="C786" s="635"/>
      <c r="D786" s="635"/>
      <c r="E786" s="635"/>
      <c r="F786" s="636"/>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5"/>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5"/>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5"/>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5"/>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4"/>
      <c r="B791" s="635"/>
      <c r="C791" s="635"/>
      <c r="D791" s="635"/>
      <c r="E791" s="635"/>
      <c r="F791" s="636"/>
      <c r="G791" s="826" t="s">
        <v>20</v>
      </c>
      <c r="H791" s="827"/>
      <c r="I791" s="827"/>
      <c r="J791" s="827"/>
      <c r="K791" s="827"/>
      <c r="L791" s="828"/>
      <c r="M791" s="829"/>
      <c r="N791" s="829"/>
      <c r="O791" s="829"/>
      <c r="P791" s="829"/>
      <c r="Q791" s="829"/>
      <c r="R791" s="829"/>
      <c r="S791" s="829"/>
      <c r="T791" s="829"/>
      <c r="U791" s="829"/>
      <c r="V791" s="829"/>
      <c r="W791" s="829"/>
      <c r="X791" s="830"/>
      <c r="Y791" s="831">
        <f>SUM(Y781:AB790)</f>
        <v>68.400000000000006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v>
      </c>
      <c r="AV791" s="832"/>
      <c r="AW791" s="832"/>
      <c r="AX791" s="834"/>
    </row>
    <row r="792" spans="1:50" ht="24.75" customHeight="1" x14ac:dyDescent="0.15">
      <c r="A792" s="634"/>
      <c r="B792" s="635"/>
      <c r="C792" s="635"/>
      <c r="D792" s="635"/>
      <c r="E792" s="635"/>
      <c r="F792" s="636"/>
      <c r="G792" s="595" t="s">
        <v>633</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4"/>
      <c r="B793" s="635"/>
      <c r="C793" s="635"/>
      <c r="D793" s="635"/>
      <c r="E793" s="635"/>
      <c r="F793" s="636"/>
      <c r="G793" s="815"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8"/>
      <c r="AC793" s="815"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634</v>
      </c>
      <c r="H794" s="674"/>
      <c r="I794" s="674"/>
      <c r="J794" s="674"/>
      <c r="K794" s="675"/>
      <c r="L794" s="667" t="s">
        <v>635</v>
      </c>
      <c r="M794" s="668"/>
      <c r="N794" s="668"/>
      <c r="O794" s="668"/>
      <c r="P794" s="668"/>
      <c r="Q794" s="668"/>
      <c r="R794" s="668"/>
      <c r="S794" s="668"/>
      <c r="T794" s="668"/>
      <c r="U794" s="668"/>
      <c r="V794" s="668"/>
      <c r="W794" s="668"/>
      <c r="X794" s="669"/>
      <c r="Y794" s="388">
        <v>13.6</v>
      </c>
      <c r="Z794" s="389"/>
      <c r="AA794" s="389"/>
      <c r="AB794" s="805"/>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customHeight="1" x14ac:dyDescent="0.15">
      <c r="A795" s="634"/>
      <c r="B795" s="635"/>
      <c r="C795" s="635"/>
      <c r="D795" s="635"/>
      <c r="E795" s="635"/>
      <c r="F795" s="636"/>
      <c r="G795" s="606" t="s">
        <v>636</v>
      </c>
      <c r="H795" s="607"/>
      <c r="I795" s="607"/>
      <c r="J795" s="607"/>
      <c r="K795" s="608"/>
      <c r="L795" s="598" t="s">
        <v>637</v>
      </c>
      <c r="M795" s="599"/>
      <c r="N795" s="599"/>
      <c r="O795" s="599"/>
      <c r="P795" s="599"/>
      <c r="Q795" s="599"/>
      <c r="R795" s="599"/>
      <c r="S795" s="599"/>
      <c r="T795" s="599"/>
      <c r="U795" s="599"/>
      <c r="V795" s="599"/>
      <c r="W795" s="599"/>
      <c r="X795" s="600"/>
      <c r="Y795" s="601">
        <v>4</v>
      </c>
      <c r="Z795" s="602"/>
      <c r="AA795" s="602"/>
      <c r="AB795" s="615"/>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4"/>
      <c r="B796" s="635"/>
      <c r="C796" s="635"/>
      <c r="D796" s="635"/>
      <c r="E796" s="635"/>
      <c r="F796" s="636"/>
      <c r="G796" s="606" t="s">
        <v>638</v>
      </c>
      <c r="H796" s="839"/>
      <c r="I796" s="839"/>
      <c r="J796" s="839"/>
      <c r="K796" s="840"/>
      <c r="L796" s="598" t="s">
        <v>639</v>
      </c>
      <c r="M796" s="841"/>
      <c r="N796" s="841"/>
      <c r="O796" s="841"/>
      <c r="P796" s="841"/>
      <c r="Q796" s="841"/>
      <c r="R796" s="841"/>
      <c r="S796" s="841"/>
      <c r="T796" s="841"/>
      <c r="U796" s="841"/>
      <c r="V796" s="841"/>
      <c r="W796" s="841"/>
      <c r="X796" s="842"/>
      <c r="Y796" s="601">
        <v>2.7</v>
      </c>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4"/>
      <c r="B797" s="635"/>
      <c r="C797" s="635"/>
      <c r="D797" s="635"/>
      <c r="E797" s="635"/>
      <c r="F797" s="636"/>
      <c r="G797" s="606" t="s">
        <v>640</v>
      </c>
      <c r="H797" s="607"/>
      <c r="I797" s="607"/>
      <c r="J797" s="607"/>
      <c r="K797" s="608"/>
      <c r="L797" s="598" t="s">
        <v>641</v>
      </c>
      <c r="M797" s="841"/>
      <c r="N797" s="841"/>
      <c r="O797" s="841"/>
      <c r="P797" s="841"/>
      <c r="Q797" s="841"/>
      <c r="R797" s="841"/>
      <c r="S797" s="841"/>
      <c r="T797" s="841"/>
      <c r="U797" s="841"/>
      <c r="V797" s="841"/>
      <c r="W797" s="841"/>
      <c r="X797" s="842"/>
      <c r="Y797" s="601">
        <v>1.9</v>
      </c>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4"/>
      <c r="B798" s="635"/>
      <c r="C798" s="635"/>
      <c r="D798" s="635"/>
      <c r="E798" s="635"/>
      <c r="F798" s="636"/>
      <c r="G798" s="606" t="s">
        <v>631</v>
      </c>
      <c r="H798" s="607"/>
      <c r="I798" s="607"/>
      <c r="J798" s="607"/>
      <c r="K798" s="608"/>
      <c r="L798" s="598" t="s">
        <v>673</v>
      </c>
      <c r="M798" s="599"/>
      <c r="N798" s="599"/>
      <c r="O798" s="599"/>
      <c r="P798" s="599"/>
      <c r="Q798" s="599"/>
      <c r="R798" s="599"/>
      <c r="S798" s="599"/>
      <c r="T798" s="599"/>
      <c r="U798" s="599"/>
      <c r="V798" s="599"/>
      <c r="W798" s="599"/>
      <c r="X798" s="600"/>
      <c r="Y798" s="601">
        <v>2.7</v>
      </c>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18" hidden="1" customHeight="1" x14ac:dyDescent="0.15">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5"/>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18" hidden="1" customHeight="1" x14ac:dyDescent="0.15">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5"/>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18" hidden="1" customHeight="1" x14ac:dyDescent="0.15">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5"/>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18" hidden="1" customHeight="1" x14ac:dyDescent="0.15">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5"/>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18" hidden="1" customHeight="1" x14ac:dyDescent="0.15">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18" customHeight="1" x14ac:dyDescent="0.15">
      <c r="A804" s="634"/>
      <c r="B804" s="635"/>
      <c r="C804" s="635"/>
      <c r="D804" s="635"/>
      <c r="E804" s="635"/>
      <c r="F804" s="636"/>
      <c r="G804" s="826" t="s">
        <v>20</v>
      </c>
      <c r="H804" s="827"/>
      <c r="I804" s="827"/>
      <c r="J804" s="827"/>
      <c r="K804" s="827"/>
      <c r="L804" s="828"/>
      <c r="M804" s="829"/>
      <c r="N804" s="829"/>
      <c r="O804" s="829"/>
      <c r="P804" s="829"/>
      <c r="Q804" s="829"/>
      <c r="R804" s="829"/>
      <c r="S804" s="829"/>
      <c r="T804" s="829"/>
      <c r="U804" s="829"/>
      <c r="V804" s="829"/>
      <c r="W804" s="829"/>
      <c r="X804" s="830"/>
      <c r="Y804" s="831">
        <f>SUM(Y794:AB803)</f>
        <v>24.9</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4"/>
      <c r="B805" s="635"/>
      <c r="C805" s="635"/>
      <c r="D805" s="635"/>
      <c r="E805" s="635"/>
      <c r="F805" s="636"/>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4"/>
      <c r="B806" s="635"/>
      <c r="C806" s="635"/>
      <c r="D806" s="635"/>
      <c r="E806" s="635"/>
      <c r="F806" s="636"/>
      <c r="G806" s="815"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8"/>
      <c r="AC806" s="815"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5"/>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5"/>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5"/>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5"/>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5"/>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5"/>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4"/>
      <c r="B817" s="635"/>
      <c r="C817" s="635"/>
      <c r="D817" s="635"/>
      <c r="E817" s="635"/>
      <c r="F817" s="636"/>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4"/>
      <c r="B818" s="635"/>
      <c r="C818" s="635"/>
      <c r="D818" s="635"/>
      <c r="E818" s="635"/>
      <c r="F818" s="636"/>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4"/>
      <c r="B819" s="635"/>
      <c r="C819" s="635"/>
      <c r="D819" s="635"/>
      <c r="E819" s="635"/>
      <c r="F819" s="636"/>
      <c r="G819" s="815"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8"/>
      <c r="AC819" s="815"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5"/>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5"/>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5"/>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5"/>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5"/>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5"/>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4"/>
      <c r="B830" s="635"/>
      <c r="C830" s="635"/>
      <c r="D830" s="635"/>
      <c r="E830" s="635"/>
      <c r="F830" s="636"/>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36.75" customHeight="1" x14ac:dyDescent="0.15">
      <c r="A837" s="376">
        <v>1</v>
      </c>
      <c r="B837" s="376">
        <v>1</v>
      </c>
      <c r="C837" s="361" t="s">
        <v>621</v>
      </c>
      <c r="D837" s="347"/>
      <c r="E837" s="347"/>
      <c r="F837" s="347"/>
      <c r="G837" s="347"/>
      <c r="H837" s="347"/>
      <c r="I837" s="347"/>
      <c r="J837" s="348">
        <v>1000020290009</v>
      </c>
      <c r="K837" s="349"/>
      <c r="L837" s="349"/>
      <c r="M837" s="349"/>
      <c r="N837" s="349"/>
      <c r="O837" s="349"/>
      <c r="P837" s="362" t="s">
        <v>642</v>
      </c>
      <c r="Q837" s="350"/>
      <c r="R837" s="350"/>
      <c r="S837" s="350"/>
      <c r="T837" s="350"/>
      <c r="U837" s="350"/>
      <c r="V837" s="350"/>
      <c r="W837" s="350"/>
      <c r="X837" s="350"/>
      <c r="Y837" s="351">
        <v>68.400000000000006</v>
      </c>
      <c r="Z837" s="352"/>
      <c r="AA837" s="352"/>
      <c r="AB837" s="353"/>
      <c r="AC837" s="363" t="s">
        <v>496</v>
      </c>
      <c r="AD837" s="371"/>
      <c r="AE837" s="371"/>
      <c r="AF837" s="371"/>
      <c r="AG837" s="371"/>
      <c r="AH837" s="372">
        <v>5</v>
      </c>
      <c r="AI837" s="373"/>
      <c r="AJ837" s="373"/>
      <c r="AK837" s="373"/>
      <c r="AL837" s="357">
        <v>100</v>
      </c>
      <c r="AM837" s="358"/>
      <c r="AN837" s="358"/>
      <c r="AO837" s="359"/>
      <c r="AP837" s="360" t="s">
        <v>562</v>
      </c>
      <c r="AQ837" s="360"/>
      <c r="AR837" s="360"/>
      <c r="AS837" s="360"/>
      <c r="AT837" s="360"/>
      <c r="AU837" s="360"/>
      <c r="AV837" s="360"/>
      <c r="AW837" s="360"/>
      <c r="AX837" s="360"/>
    </row>
    <row r="838" spans="1:50" ht="36.75" customHeight="1" x14ac:dyDescent="0.15">
      <c r="A838" s="376">
        <v>2</v>
      </c>
      <c r="B838" s="376">
        <v>1</v>
      </c>
      <c r="C838" s="361" t="s">
        <v>622</v>
      </c>
      <c r="D838" s="347"/>
      <c r="E838" s="347"/>
      <c r="F838" s="347"/>
      <c r="G838" s="347"/>
      <c r="H838" s="347"/>
      <c r="I838" s="347"/>
      <c r="J838" s="348">
        <v>5000020390003</v>
      </c>
      <c r="K838" s="349"/>
      <c r="L838" s="349"/>
      <c r="M838" s="349"/>
      <c r="N838" s="349"/>
      <c r="O838" s="349"/>
      <c r="P838" s="362" t="s">
        <v>642</v>
      </c>
      <c r="Q838" s="350"/>
      <c r="R838" s="350"/>
      <c r="S838" s="350"/>
      <c r="T838" s="350"/>
      <c r="U838" s="350"/>
      <c r="V838" s="350"/>
      <c r="W838" s="350"/>
      <c r="X838" s="350"/>
      <c r="Y838" s="351">
        <v>57.5</v>
      </c>
      <c r="Z838" s="352"/>
      <c r="AA838" s="352"/>
      <c r="AB838" s="353"/>
      <c r="AC838" s="363" t="s">
        <v>496</v>
      </c>
      <c r="AD838" s="363"/>
      <c r="AE838" s="363"/>
      <c r="AF838" s="363"/>
      <c r="AG838" s="363"/>
      <c r="AH838" s="372">
        <v>5</v>
      </c>
      <c r="AI838" s="373"/>
      <c r="AJ838" s="373"/>
      <c r="AK838" s="373"/>
      <c r="AL838" s="357">
        <v>100</v>
      </c>
      <c r="AM838" s="358"/>
      <c r="AN838" s="358"/>
      <c r="AO838" s="359"/>
      <c r="AP838" s="360" t="s">
        <v>562</v>
      </c>
      <c r="AQ838" s="360"/>
      <c r="AR838" s="360"/>
      <c r="AS838" s="360"/>
      <c r="AT838" s="360"/>
      <c r="AU838" s="360"/>
      <c r="AV838" s="360"/>
      <c r="AW838" s="360"/>
      <c r="AX838" s="360"/>
    </row>
    <row r="839" spans="1:50" ht="36.75" customHeight="1" x14ac:dyDescent="0.15">
      <c r="A839" s="376">
        <v>3</v>
      </c>
      <c r="B839" s="376">
        <v>1</v>
      </c>
      <c r="C839" s="361" t="s">
        <v>623</v>
      </c>
      <c r="D839" s="347"/>
      <c r="E839" s="347"/>
      <c r="F839" s="347"/>
      <c r="G839" s="347"/>
      <c r="H839" s="347"/>
      <c r="I839" s="347"/>
      <c r="J839" s="348">
        <v>4000020420000</v>
      </c>
      <c r="K839" s="349"/>
      <c r="L839" s="349"/>
      <c r="M839" s="349"/>
      <c r="N839" s="349"/>
      <c r="O839" s="349"/>
      <c r="P839" s="362" t="s">
        <v>642</v>
      </c>
      <c r="Q839" s="350"/>
      <c r="R839" s="350"/>
      <c r="S839" s="350"/>
      <c r="T839" s="350"/>
      <c r="U839" s="350"/>
      <c r="V839" s="350"/>
      <c r="W839" s="350"/>
      <c r="X839" s="350"/>
      <c r="Y839" s="351">
        <v>39.700000000000003</v>
      </c>
      <c r="Z839" s="352"/>
      <c r="AA839" s="352"/>
      <c r="AB839" s="353"/>
      <c r="AC839" s="363" t="s">
        <v>496</v>
      </c>
      <c r="AD839" s="363"/>
      <c r="AE839" s="363"/>
      <c r="AF839" s="363"/>
      <c r="AG839" s="363"/>
      <c r="AH839" s="355">
        <v>5</v>
      </c>
      <c r="AI839" s="356"/>
      <c r="AJ839" s="356"/>
      <c r="AK839" s="356"/>
      <c r="AL839" s="357">
        <v>100</v>
      </c>
      <c r="AM839" s="358"/>
      <c r="AN839" s="358"/>
      <c r="AO839" s="359"/>
      <c r="AP839" s="360" t="s">
        <v>562</v>
      </c>
      <c r="AQ839" s="360"/>
      <c r="AR839" s="360"/>
      <c r="AS839" s="360"/>
      <c r="AT839" s="360"/>
      <c r="AU839" s="360"/>
      <c r="AV839" s="360"/>
      <c r="AW839" s="360"/>
      <c r="AX839" s="360"/>
    </row>
    <row r="840" spans="1:50" ht="36.75" customHeight="1" x14ac:dyDescent="0.15">
      <c r="A840" s="376">
        <v>4</v>
      </c>
      <c r="B840" s="376">
        <v>1</v>
      </c>
      <c r="C840" s="361" t="s">
        <v>620</v>
      </c>
      <c r="D840" s="347"/>
      <c r="E840" s="347"/>
      <c r="F840" s="347"/>
      <c r="G840" s="347"/>
      <c r="H840" s="347"/>
      <c r="I840" s="347"/>
      <c r="J840" s="348">
        <v>4000020210005</v>
      </c>
      <c r="K840" s="349"/>
      <c r="L840" s="349"/>
      <c r="M840" s="349"/>
      <c r="N840" s="349"/>
      <c r="O840" s="349"/>
      <c r="P840" s="362" t="s">
        <v>642</v>
      </c>
      <c r="Q840" s="350"/>
      <c r="R840" s="350"/>
      <c r="S840" s="350"/>
      <c r="T840" s="350"/>
      <c r="U840" s="350"/>
      <c r="V840" s="350"/>
      <c r="W840" s="350"/>
      <c r="X840" s="350"/>
      <c r="Y840" s="351">
        <v>15.3</v>
      </c>
      <c r="Z840" s="352"/>
      <c r="AA840" s="352"/>
      <c r="AB840" s="353"/>
      <c r="AC840" s="363" t="s">
        <v>496</v>
      </c>
      <c r="AD840" s="363"/>
      <c r="AE840" s="363"/>
      <c r="AF840" s="363"/>
      <c r="AG840" s="363"/>
      <c r="AH840" s="355">
        <v>5</v>
      </c>
      <c r="AI840" s="356"/>
      <c r="AJ840" s="356"/>
      <c r="AK840" s="356"/>
      <c r="AL840" s="357">
        <v>100</v>
      </c>
      <c r="AM840" s="358"/>
      <c r="AN840" s="358"/>
      <c r="AO840" s="359"/>
      <c r="AP840" s="360" t="s">
        <v>562</v>
      </c>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614</v>
      </c>
      <c r="D870" s="347"/>
      <c r="E870" s="347"/>
      <c r="F870" s="347"/>
      <c r="G870" s="347"/>
      <c r="H870" s="347"/>
      <c r="I870" s="347"/>
      <c r="J870" s="348">
        <v>3000020232041</v>
      </c>
      <c r="K870" s="349"/>
      <c r="L870" s="349"/>
      <c r="M870" s="349"/>
      <c r="N870" s="349"/>
      <c r="O870" s="349"/>
      <c r="P870" s="362" t="s">
        <v>619</v>
      </c>
      <c r="Q870" s="350"/>
      <c r="R870" s="350"/>
      <c r="S870" s="350"/>
      <c r="T870" s="350"/>
      <c r="U870" s="350"/>
      <c r="V870" s="350"/>
      <c r="W870" s="350"/>
      <c r="X870" s="350"/>
      <c r="Y870" s="351">
        <v>5.01</v>
      </c>
      <c r="Z870" s="352"/>
      <c r="AA870" s="352"/>
      <c r="AB870" s="353"/>
      <c r="AC870" s="363" t="s">
        <v>496</v>
      </c>
      <c r="AD870" s="371"/>
      <c r="AE870" s="371"/>
      <c r="AF870" s="371"/>
      <c r="AG870" s="371"/>
      <c r="AH870" s="372">
        <v>7</v>
      </c>
      <c r="AI870" s="373"/>
      <c r="AJ870" s="373"/>
      <c r="AK870" s="373"/>
      <c r="AL870" s="357">
        <v>100</v>
      </c>
      <c r="AM870" s="358"/>
      <c r="AN870" s="358"/>
      <c r="AO870" s="359"/>
      <c r="AP870" s="360" t="s">
        <v>562</v>
      </c>
      <c r="AQ870" s="360"/>
      <c r="AR870" s="360"/>
      <c r="AS870" s="360"/>
      <c r="AT870" s="360"/>
      <c r="AU870" s="360"/>
      <c r="AV870" s="360"/>
      <c r="AW870" s="360"/>
      <c r="AX870" s="360"/>
    </row>
    <row r="871" spans="1:50" ht="30" customHeight="1" x14ac:dyDescent="0.15">
      <c r="A871" s="376">
        <v>2</v>
      </c>
      <c r="B871" s="376">
        <v>1</v>
      </c>
      <c r="C871" s="361" t="s">
        <v>615</v>
      </c>
      <c r="D871" s="347"/>
      <c r="E871" s="347"/>
      <c r="F871" s="347"/>
      <c r="G871" s="347"/>
      <c r="H871" s="347"/>
      <c r="I871" s="347"/>
      <c r="J871" s="348">
        <v>2000020442054</v>
      </c>
      <c r="K871" s="349"/>
      <c r="L871" s="349"/>
      <c r="M871" s="349"/>
      <c r="N871" s="349"/>
      <c r="O871" s="349"/>
      <c r="P871" s="362" t="s">
        <v>619</v>
      </c>
      <c r="Q871" s="350"/>
      <c r="R871" s="350"/>
      <c r="S871" s="350"/>
      <c r="T871" s="350"/>
      <c r="U871" s="350"/>
      <c r="V871" s="350"/>
      <c r="W871" s="350"/>
      <c r="X871" s="350"/>
      <c r="Y871" s="351">
        <v>3.99</v>
      </c>
      <c r="Z871" s="352"/>
      <c r="AA871" s="352"/>
      <c r="AB871" s="353"/>
      <c r="AC871" s="363" t="s">
        <v>496</v>
      </c>
      <c r="AD871" s="371"/>
      <c r="AE871" s="371"/>
      <c r="AF871" s="371"/>
      <c r="AG871" s="371"/>
      <c r="AH871" s="372">
        <v>7</v>
      </c>
      <c r="AI871" s="373"/>
      <c r="AJ871" s="373"/>
      <c r="AK871" s="373"/>
      <c r="AL871" s="357">
        <v>100</v>
      </c>
      <c r="AM871" s="358"/>
      <c r="AN871" s="358"/>
      <c r="AO871" s="359"/>
      <c r="AP871" s="360" t="s">
        <v>562</v>
      </c>
      <c r="AQ871" s="360"/>
      <c r="AR871" s="360"/>
      <c r="AS871" s="360"/>
      <c r="AT871" s="360"/>
      <c r="AU871" s="360"/>
      <c r="AV871" s="360"/>
      <c r="AW871" s="360"/>
      <c r="AX871" s="360"/>
    </row>
    <row r="872" spans="1:50" ht="30" customHeight="1" x14ac:dyDescent="0.15">
      <c r="A872" s="376">
        <v>3</v>
      </c>
      <c r="B872" s="376">
        <v>1</v>
      </c>
      <c r="C872" s="361" t="s">
        <v>616</v>
      </c>
      <c r="D872" s="347"/>
      <c r="E872" s="347"/>
      <c r="F872" s="347"/>
      <c r="G872" s="347"/>
      <c r="H872" s="347"/>
      <c r="I872" s="347"/>
      <c r="J872" s="348">
        <v>8000020221007</v>
      </c>
      <c r="K872" s="349"/>
      <c r="L872" s="349"/>
      <c r="M872" s="349"/>
      <c r="N872" s="349"/>
      <c r="O872" s="349"/>
      <c r="P872" s="362" t="s">
        <v>619</v>
      </c>
      <c r="Q872" s="350"/>
      <c r="R872" s="350"/>
      <c r="S872" s="350"/>
      <c r="T872" s="350"/>
      <c r="U872" s="350"/>
      <c r="V872" s="350"/>
      <c r="W872" s="350"/>
      <c r="X872" s="350"/>
      <c r="Y872" s="351">
        <v>3.73</v>
      </c>
      <c r="Z872" s="352"/>
      <c r="AA872" s="352"/>
      <c r="AB872" s="353"/>
      <c r="AC872" s="363" t="s">
        <v>496</v>
      </c>
      <c r="AD872" s="371"/>
      <c r="AE872" s="371"/>
      <c r="AF872" s="371"/>
      <c r="AG872" s="371"/>
      <c r="AH872" s="372">
        <v>7</v>
      </c>
      <c r="AI872" s="373"/>
      <c r="AJ872" s="373"/>
      <c r="AK872" s="373"/>
      <c r="AL872" s="357">
        <v>100</v>
      </c>
      <c r="AM872" s="358"/>
      <c r="AN872" s="358"/>
      <c r="AO872" s="359"/>
      <c r="AP872" s="360" t="s">
        <v>562</v>
      </c>
      <c r="AQ872" s="360"/>
      <c r="AR872" s="360"/>
      <c r="AS872" s="360"/>
      <c r="AT872" s="360"/>
      <c r="AU872" s="360"/>
      <c r="AV872" s="360"/>
      <c r="AW872" s="360"/>
      <c r="AX872" s="360"/>
    </row>
    <row r="873" spans="1:50" ht="30" customHeight="1" x14ac:dyDescent="0.15">
      <c r="A873" s="376">
        <v>4</v>
      </c>
      <c r="B873" s="376">
        <v>1</v>
      </c>
      <c r="C873" s="361" t="s">
        <v>617</v>
      </c>
      <c r="D873" s="347"/>
      <c r="E873" s="347"/>
      <c r="F873" s="347"/>
      <c r="G873" s="347"/>
      <c r="H873" s="347"/>
      <c r="I873" s="347"/>
      <c r="J873" s="348">
        <v>7000020393631</v>
      </c>
      <c r="K873" s="349"/>
      <c r="L873" s="349"/>
      <c r="M873" s="349"/>
      <c r="N873" s="349"/>
      <c r="O873" s="349"/>
      <c r="P873" s="362" t="s">
        <v>619</v>
      </c>
      <c r="Q873" s="350"/>
      <c r="R873" s="350"/>
      <c r="S873" s="350"/>
      <c r="T873" s="350"/>
      <c r="U873" s="350"/>
      <c r="V873" s="350"/>
      <c r="W873" s="350"/>
      <c r="X873" s="350"/>
      <c r="Y873" s="351">
        <v>3.01</v>
      </c>
      <c r="Z873" s="352"/>
      <c r="AA873" s="352"/>
      <c r="AB873" s="353"/>
      <c r="AC873" s="363" t="s">
        <v>496</v>
      </c>
      <c r="AD873" s="371"/>
      <c r="AE873" s="371"/>
      <c r="AF873" s="371"/>
      <c r="AG873" s="371"/>
      <c r="AH873" s="372">
        <v>7</v>
      </c>
      <c r="AI873" s="373"/>
      <c r="AJ873" s="373"/>
      <c r="AK873" s="373"/>
      <c r="AL873" s="357">
        <v>100</v>
      </c>
      <c r="AM873" s="358"/>
      <c r="AN873" s="358"/>
      <c r="AO873" s="359"/>
      <c r="AP873" s="360" t="s">
        <v>562</v>
      </c>
      <c r="AQ873" s="360"/>
      <c r="AR873" s="360"/>
      <c r="AS873" s="360"/>
      <c r="AT873" s="360"/>
      <c r="AU873" s="360"/>
      <c r="AV873" s="360"/>
      <c r="AW873" s="360"/>
      <c r="AX873" s="360"/>
    </row>
    <row r="874" spans="1:50" ht="30" customHeight="1" x14ac:dyDescent="0.15">
      <c r="A874" s="376">
        <v>5</v>
      </c>
      <c r="B874" s="376">
        <v>1</v>
      </c>
      <c r="C874" s="361" t="s">
        <v>613</v>
      </c>
      <c r="D874" s="347"/>
      <c r="E874" s="347"/>
      <c r="F874" s="347"/>
      <c r="G874" s="347"/>
      <c r="H874" s="347"/>
      <c r="I874" s="347"/>
      <c r="J874" s="348">
        <v>3000020434281</v>
      </c>
      <c r="K874" s="349"/>
      <c r="L874" s="349"/>
      <c r="M874" s="349"/>
      <c r="N874" s="349"/>
      <c r="O874" s="349"/>
      <c r="P874" s="362" t="s">
        <v>619</v>
      </c>
      <c r="Q874" s="350"/>
      <c r="R874" s="350"/>
      <c r="S874" s="350"/>
      <c r="T874" s="350"/>
      <c r="U874" s="350"/>
      <c r="V874" s="350"/>
      <c r="W874" s="350"/>
      <c r="X874" s="350"/>
      <c r="Y874" s="351">
        <v>2.83</v>
      </c>
      <c r="Z874" s="352"/>
      <c r="AA874" s="352"/>
      <c r="AB874" s="353"/>
      <c r="AC874" s="363" t="s">
        <v>496</v>
      </c>
      <c r="AD874" s="371"/>
      <c r="AE874" s="371"/>
      <c r="AF874" s="371"/>
      <c r="AG874" s="371"/>
      <c r="AH874" s="372">
        <v>7</v>
      </c>
      <c r="AI874" s="373"/>
      <c r="AJ874" s="373"/>
      <c r="AK874" s="373"/>
      <c r="AL874" s="357">
        <v>100</v>
      </c>
      <c r="AM874" s="358"/>
      <c r="AN874" s="358"/>
      <c r="AO874" s="359"/>
      <c r="AP874" s="360" t="s">
        <v>562</v>
      </c>
      <c r="AQ874" s="360"/>
      <c r="AR874" s="360"/>
      <c r="AS874" s="360"/>
      <c r="AT874" s="360"/>
      <c r="AU874" s="360"/>
      <c r="AV874" s="360"/>
      <c r="AW874" s="360"/>
      <c r="AX874" s="360"/>
    </row>
    <row r="875" spans="1:50" ht="30" customHeight="1" x14ac:dyDescent="0.15">
      <c r="A875" s="376">
        <v>6</v>
      </c>
      <c r="B875" s="376">
        <v>1</v>
      </c>
      <c r="C875" s="361" t="s">
        <v>618</v>
      </c>
      <c r="D875" s="347"/>
      <c r="E875" s="347"/>
      <c r="F875" s="347"/>
      <c r="G875" s="347"/>
      <c r="H875" s="347"/>
      <c r="I875" s="347"/>
      <c r="J875" s="348">
        <v>7000020332135</v>
      </c>
      <c r="K875" s="349"/>
      <c r="L875" s="349"/>
      <c r="M875" s="349"/>
      <c r="N875" s="349"/>
      <c r="O875" s="349"/>
      <c r="P875" s="362" t="s">
        <v>619</v>
      </c>
      <c r="Q875" s="350"/>
      <c r="R875" s="350"/>
      <c r="S875" s="350"/>
      <c r="T875" s="350"/>
      <c r="U875" s="350"/>
      <c r="V875" s="350"/>
      <c r="W875" s="350"/>
      <c r="X875" s="350"/>
      <c r="Y875" s="351">
        <v>1.1499999999999999</v>
      </c>
      <c r="Z875" s="352"/>
      <c r="AA875" s="352"/>
      <c r="AB875" s="353"/>
      <c r="AC875" s="363" t="s">
        <v>496</v>
      </c>
      <c r="AD875" s="371"/>
      <c r="AE875" s="371"/>
      <c r="AF875" s="371"/>
      <c r="AG875" s="371"/>
      <c r="AH875" s="372">
        <v>7</v>
      </c>
      <c r="AI875" s="373"/>
      <c r="AJ875" s="373"/>
      <c r="AK875" s="373"/>
      <c r="AL875" s="357">
        <v>100</v>
      </c>
      <c r="AM875" s="358"/>
      <c r="AN875" s="358"/>
      <c r="AO875" s="359"/>
      <c r="AP875" s="360" t="s">
        <v>562</v>
      </c>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61.5" customHeight="1" x14ac:dyDescent="0.15">
      <c r="A903" s="376">
        <v>1</v>
      </c>
      <c r="B903" s="376">
        <v>1</v>
      </c>
      <c r="C903" s="361" t="s">
        <v>661</v>
      </c>
      <c r="D903" s="347"/>
      <c r="E903" s="347"/>
      <c r="F903" s="347"/>
      <c r="G903" s="347"/>
      <c r="H903" s="347"/>
      <c r="I903" s="347"/>
      <c r="J903" s="348">
        <v>1010001034730</v>
      </c>
      <c r="K903" s="349"/>
      <c r="L903" s="349"/>
      <c r="M903" s="349"/>
      <c r="N903" s="349"/>
      <c r="O903" s="349"/>
      <c r="P903" s="362" t="s">
        <v>643</v>
      </c>
      <c r="Q903" s="350"/>
      <c r="R903" s="350"/>
      <c r="S903" s="350"/>
      <c r="T903" s="350"/>
      <c r="U903" s="350"/>
      <c r="V903" s="350"/>
      <c r="W903" s="350"/>
      <c r="X903" s="350"/>
      <c r="Y903" s="351">
        <v>24.94</v>
      </c>
      <c r="Z903" s="352"/>
      <c r="AA903" s="352"/>
      <c r="AB903" s="353"/>
      <c r="AC903" s="363" t="s">
        <v>493</v>
      </c>
      <c r="AD903" s="371"/>
      <c r="AE903" s="371"/>
      <c r="AF903" s="371"/>
      <c r="AG903" s="371"/>
      <c r="AH903" s="372">
        <v>2</v>
      </c>
      <c r="AI903" s="373"/>
      <c r="AJ903" s="373"/>
      <c r="AK903" s="373"/>
      <c r="AL903" s="357">
        <v>90.9</v>
      </c>
      <c r="AM903" s="358"/>
      <c r="AN903" s="358"/>
      <c r="AO903" s="359"/>
      <c r="AP903" s="360" t="s">
        <v>562</v>
      </c>
      <c r="AQ903" s="360"/>
      <c r="AR903" s="360"/>
      <c r="AS903" s="360"/>
      <c r="AT903" s="360"/>
      <c r="AU903" s="360"/>
      <c r="AV903" s="360"/>
      <c r="AW903" s="360"/>
      <c r="AX903" s="360"/>
    </row>
    <row r="904" spans="1:50" ht="30" hidden="1" customHeight="1" x14ac:dyDescent="0.15">
      <c r="A904" s="376">
        <v>2</v>
      </c>
      <c r="B904" s="376">
        <v>1</v>
      </c>
      <c r="C904" s="361"/>
      <c r="D904" s="347"/>
      <c r="E904" s="347"/>
      <c r="F904" s="347"/>
      <c r="G904" s="347"/>
      <c r="H904" s="347"/>
      <c r="I904" s="347"/>
      <c r="J904" s="348"/>
      <c r="K904" s="349"/>
      <c r="L904" s="349"/>
      <c r="M904" s="349"/>
      <c r="N904" s="349"/>
      <c r="O904" s="349"/>
      <c r="P904" s="362"/>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71"/>
      <c r="AE905" s="371"/>
      <c r="AF905" s="371"/>
      <c r="AG905" s="371"/>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71"/>
      <c r="AE906" s="371"/>
      <c r="AF906" s="371"/>
      <c r="AG906" s="371"/>
      <c r="AH906" s="372"/>
      <c r="AI906" s="373"/>
      <c r="AJ906" s="373"/>
      <c r="AK906" s="373"/>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71"/>
      <c r="AE907" s="371"/>
      <c r="AF907" s="371"/>
      <c r="AG907" s="371"/>
      <c r="AH907" s="372"/>
      <c r="AI907" s="373"/>
      <c r="AJ907" s="373"/>
      <c r="AK907" s="373"/>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61"/>
      <c r="D908" s="347"/>
      <c r="E908" s="347"/>
      <c r="F908" s="347"/>
      <c r="G908" s="347"/>
      <c r="H908" s="347"/>
      <c r="I908" s="347"/>
      <c r="J908" s="348"/>
      <c r="K908" s="349"/>
      <c r="L908" s="349"/>
      <c r="M908" s="349"/>
      <c r="N908" s="349"/>
      <c r="O908" s="349"/>
      <c r="P908" s="362"/>
      <c r="Q908" s="350"/>
      <c r="R908" s="350"/>
      <c r="S908" s="350"/>
      <c r="T908" s="350"/>
      <c r="U908" s="350"/>
      <c r="V908" s="350"/>
      <c r="W908" s="350"/>
      <c r="X908" s="350"/>
      <c r="Y908" s="351"/>
      <c r="Z908" s="352"/>
      <c r="AA908" s="352"/>
      <c r="AB908" s="353"/>
      <c r="AC908" s="363"/>
      <c r="AD908" s="371"/>
      <c r="AE908" s="371"/>
      <c r="AF908" s="371"/>
      <c r="AG908" s="371"/>
      <c r="AH908" s="372"/>
      <c r="AI908" s="373"/>
      <c r="AJ908" s="373"/>
      <c r="AK908" s="373"/>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5" priority="14075">
      <formula>IF(RIGHT(TEXT(P14,"0.#"),1)=".",FALSE,TRUE)</formula>
    </cfRule>
    <cfRule type="expression" dxfId="2854" priority="14076">
      <formula>IF(RIGHT(TEXT(P14,"0.#"),1)=".",TRUE,FALSE)</formula>
    </cfRule>
  </conditionalFormatting>
  <conditionalFormatting sqref="AE32">
    <cfRule type="expression" dxfId="2853" priority="14065">
      <formula>IF(RIGHT(TEXT(AE32,"0.#"),1)=".",FALSE,TRUE)</formula>
    </cfRule>
    <cfRule type="expression" dxfId="2852" priority="14066">
      <formula>IF(RIGHT(TEXT(AE32,"0.#"),1)=".",TRUE,FALSE)</formula>
    </cfRule>
  </conditionalFormatting>
  <conditionalFormatting sqref="P18:AX18">
    <cfRule type="expression" dxfId="2851" priority="13951">
      <formula>IF(RIGHT(TEXT(P18,"0.#"),1)=".",FALSE,TRUE)</formula>
    </cfRule>
    <cfRule type="expression" dxfId="2850" priority="13952">
      <formula>IF(RIGHT(TEXT(P18,"0.#"),1)=".",TRUE,FALSE)</formula>
    </cfRule>
  </conditionalFormatting>
  <conditionalFormatting sqref="Y782">
    <cfRule type="expression" dxfId="2849" priority="13947">
      <formula>IF(RIGHT(TEXT(Y782,"0.#"),1)=".",FALSE,TRUE)</formula>
    </cfRule>
    <cfRule type="expression" dxfId="2848" priority="13948">
      <formula>IF(RIGHT(TEXT(Y782,"0.#"),1)=".",TRUE,FALSE)</formula>
    </cfRule>
  </conditionalFormatting>
  <conditionalFormatting sqref="Y791">
    <cfRule type="expression" dxfId="2847" priority="13943">
      <formula>IF(RIGHT(TEXT(Y791,"0.#"),1)=".",FALSE,TRUE)</formula>
    </cfRule>
    <cfRule type="expression" dxfId="2846" priority="13944">
      <formula>IF(RIGHT(TEXT(Y791,"0.#"),1)=".",TRUE,FALSE)</formula>
    </cfRule>
  </conditionalFormatting>
  <conditionalFormatting sqref="Y822:Y829 Y820 Y809:Y816 Y807 Y796:Y803 Y794">
    <cfRule type="expression" dxfId="2845" priority="13725">
      <formula>IF(RIGHT(TEXT(Y794,"0.#"),1)=".",FALSE,TRUE)</formula>
    </cfRule>
    <cfRule type="expression" dxfId="2844" priority="13726">
      <formula>IF(RIGHT(TEXT(Y794,"0.#"),1)=".",TRUE,FALSE)</formula>
    </cfRule>
  </conditionalFormatting>
  <conditionalFormatting sqref="P16:AQ17 P15:AX15 P13:AX13">
    <cfRule type="expression" dxfId="2843" priority="13773">
      <formula>IF(RIGHT(TEXT(P13,"0.#"),1)=".",FALSE,TRUE)</formula>
    </cfRule>
    <cfRule type="expression" dxfId="2842" priority="13774">
      <formula>IF(RIGHT(TEXT(P13,"0.#"),1)=".",TRUE,FALSE)</formula>
    </cfRule>
  </conditionalFormatting>
  <conditionalFormatting sqref="P19:AJ19">
    <cfRule type="expression" dxfId="2841" priority="13771">
      <formula>IF(RIGHT(TEXT(P19,"0.#"),1)=".",FALSE,TRUE)</formula>
    </cfRule>
    <cfRule type="expression" dxfId="2840" priority="13772">
      <formula>IF(RIGHT(TEXT(P19,"0.#"),1)=".",TRUE,FALSE)</formula>
    </cfRule>
  </conditionalFormatting>
  <conditionalFormatting sqref="AE101 AQ101">
    <cfRule type="expression" dxfId="2839" priority="13763">
      <formula>IF(RIGHT(TEXT(AE101,"0.#"),1)=".",FALSE,TRUE)</formula>
    </cfRule>
    <cfRule type="expression" dxfId="2838" priority="13764">
      <formula>IF(RIGHT(TEXT(AE101,"0.#"),1)=".",TRUE,FALSE)</formula>
    </cfRule>
  </conditionalFormatting>
  <conditionalFormatting sqref="Y783:Y790 Y781">
    <cfRule type="expression" dxfId="2837" priority="13749">
      <formula>IF(RIGHT(TEXT(Y781,"0.#"),1)=".",FALSE,TRUE)</formula>
    </cfRule>
    <cfRule type="expression" dxfId="2836" priority="13750">
      <formula>IF(RIGHT(TEXT(Y781,"0.#"),1)=".",TRUE,FALSE)</formula>
    </cfRule>
  </conditionalFormatting>
  <conditionalFormatting sqref="AU782">
    <cfRule type="expression" dxfId="2835" priority="13747">
      <formula>IF(RIGHT(TEXT(AU782,"0.#"),1)=".",FALSE,TRUE)</formula>
    </cfRule>
    <cfRule type="expression" dxfId="2834" priority="13748">
      <formula>IF(RIGHT(TEXT(AU782,"0.#"),1)=".",TRUE,FALSE)</formula>
    </cfRule>
  </conditionalFormatting>
  <conditionalFormatting sqref="AU791">
    <cfRule type="expression" dxfId="2833" priority="13745">
      <formula>IF(RIGHT(TEXT(AU791,"0.#"),1)=".",FALSE,TRUE)</formula>
    </cfRule>
    <cfRule type="expression" dxfId="2832" priority="13746">
      <formula>IF(RIGHT(TEXT(AU791,"0.#"),1)=".",TRUE,FALSE)</formula>
    </cfRule>
  </conditionalFormatting>
  <conditionalFormatting sqref="AU783:AU790 AU781">
    <cfRule type="expression" dxfId="2831" priority="13743">
      <formula>IF(RIGHT(TEXT(AU781,"0.#"),1)=".",FALSE,TRUE)</formula>
    </cfRule>
    <cfRule type="expression" dxfId="2830" priority="13744">
      <formula>IF(RIGHT(TEXT(AU781,"0.#"),1)=".",TRUE,FALSE)</formula>
    </cfRule>
  </conditionalFormatting>
  <conditionalFormatting sqref="Y821 Y808 Y795">
    <cfRule type="expression" dxfId="2829" priority="13729">
      <formula>IF(RIGHT(TEXT(Y795,"0.#"),1)=".",FALSE,TRUE)</formula>
    </cfRule>
    <cfRule type="expression" dxfId="2828" priority="13730">
      <formula>IF(RIGHT(TEXT(Y795,"0.#"),1)=".",TRUE,FALSE)</formula>
    </cfRule>
  </conditionalFormatting>
  <conditionalFormatting sqref="Y830 Y817 Y804">
    <cfRule type="expression" dxfId="2827" priority="13727">
      <formula>IF(RIGHT(TEXT(Y804,"0.#"),1)=".",FALSE,TRUE)</formula>
    </cfRule>
    <cfRule type="expression" dxfId="2826" priority="13728">
      <formula>IF(RIGHT(TEXT(Y804,"0.#"),1)=".",TRUE,FALSE)</formula>
    </cfRule>
  </conditionalFormatting>
  <conditionalFormatting sqref="AU821 AU808 AU795">
    <cfRule type="expression" dxfId="2825" priority="13723">
      <formula>IF(RIGHT(TEXT(AU795,"0.#"),1)=".",FALSE,TRUE)</formula>
    </cfRule>
    <cfRule type="expression" dxfId="2824" priority="13724">
      <formula>IF(RIGHT(TEXT(AU795,"0.#"),1)=".",TRUE,FALSE)</formula>
    </cfRule>
  </conditionalFormatting>
  <conditionalFormatting sqref="AU830 AU817 AU804">
    <cfRule type="expression" dxfId="2823" priority="13721">
      <formula>IF(RIGHT(TEXT(AU804,"0.#"),1)=".",FALSE,TRUE)</formula>
    </cfRule>
    <cfRule type="expression" dxfId="2822" priority="13722">
      <formula>IF(RIGHT(TEXT(AU804,"0.#"),1)=".",TRUE,FALSE)</formula>
    </cfRule>
  </conditionalFormatting>
  <conditionalFormatting sqref="AU822:AU829 AU820 AU809:AU816 AU807 AU796:AU803 AU794">
    <cfRule type="expression" dxfId="2821" priority="13719">
      <formula>IF(RIGHT(TEXT(AU794,"0.#"),1)=".",FALSE,TRUE)</formula>
    </cfRule>
    <cfRule type="expression" dxfId="2820" priority="13720">
      <formula>IF(RIGHT(TEXT(AU794,"0.#"),1)=".",TRUE,FALSE)</formula>
    </cfRule>
  </conditionalFormatting>
  <conditionalFormatting sqref="AM87">
    <cfRule type="expression" dxfId="2819" priority="13373">
      <formula>IF(RIGHT(TEXT(AM87,"0.#"),1)=".",FALSE,TRUE)</formula>
    </cfRule>
    <cfRule type="expression" dxfId="2818" priority="13374">
      <formula>IF(RIGHT(TEXT(AM87,"0.#"),1)=".",TRUE,FALSE)</formula>
    </cfRule>
  </conditionalFormatting>
  <conditionalFormatting sqref="AE55">
    <cfRule type="expression" dxfId="2817" priority="13441">
      <formula>IF(RIGHT(TEXT(AE55,"0.#"),1)=".",FALSE,TRUE)</formula>
    </cfRule>
    <cfRule type="expression" dxfId="2816" priority="13442">
      <formula>IF(RIGHT(TEXT(AE55,"0.#"),1)=".",TRUE,FALSE)</formula>
    </cfRule>
  </conditionalFormatting>
  <conditionalFormatting sqref="AI55">
    <cfRule type="expression" dxfId="2815" priority="13439">
      <formula>IF(RIGHT(TEXT(AI55,"0.#"),1)=".",FALSE,TRUE)</formula>
    </cfRule>
    <cfRule type="expression" dxfId="2814" priority="13440">
      <formula>IF(RIGHT(TEXT(AI55,"0.#"),1)=".",TRUE,FALSE)</formula>
    </cfRule>
  </conditionalFormatting>
  <conditionalFormatting sqref="AM34">
    <cfRule type="expression" dxfId="2813" priority="13519">
      <formula>IF(RIGHT(TEXT(AM34,"0.#"),1)=".",FALSE,TRUE)</formula>
    </cfRule>
    <cfRule type="expression" dxfId="2812" priority="13520">
      <formula>IF(RIGHT(TEXT(AM34,"0.#"),1)=".",TRUE,FALSE)</formula>
    </cfRule>
  </conditionalFormatting>
  <conditionalFormatting sqref="AE33">
    <cfRule type="expression" dxfId="2811" priority="13533">
      <formula>IF(RIGHT(TEXT(AE33,"0.#"),1)=".",FALSE,TRUE)</formula>
    </cfRule>
    <cfRule type="expression" dxfId="2810" priority="13534">
      <formula>IF(RIGHT(TEXT(AE33,"0.#"),1)=".",TRUE,FALSE)</formula>
    </cfRule>
  </conditionalFormatting>
  <conditionalFormatting sqref="AE34">
    <cfRule type="expression" dxfId="2809" priority="13531">
      <formula>IF(RIGHT(TEXT(AE34,"0.#"),1)=".",FALSE,TRUE)</formula>
    </cfRule>
    <cfRule type="expression" dxfId="2808" priority="13532">
      <formula>IF(RIGHT(TEXT(AE34,"0.#"),1)=".",TRUE,FALSE)</formula>
    </cfRule>
  </conditionalFormatting>
  <conditionalFormatting sqref="AI34">
    <cfRule type="expression" dxfId="2807" priority="13529">
      <formula>IF(RIGHT(TEXT(AI34,"0.#"),1)=".",FALSE,TRUE)</formula>
    </cfRule>
    <cfRule type="expression" dxfId="2806" priority="13530">
      <formula>IF(RIGHT(TEXT(AI34,"0.#"),1)=".",TRUE,FALSE)</formula>
    </cfRule>
  </conditionalFormatting>
  <conditionalFormatting sqref="AI33">
    <cfRule type="expression" dxfId="2805" priority="13527">
      <formula>IF(RIGHT(TEXT(AI33,"0.#"),1)=".",FALSE,TRUE)</formula>
    </cfRule>
    <cfRule type="expression" dxfId="2804" priority="13528">
      <formula>IF(RIGHT(TEXT(AI33,"0.#"),1)=".",TRUE,FALSE)</formula>
    </cfRule>
  </conditionalFormatting>
  <conditionalFormatting sqref="AI32">
    <cfRule type="expression" dxfId="2803" priority="13525">
      <formula>IF(RIGHT(TEXT(AI32,"0.#"),1)=".",FALSE,TRUE)</formula>
    </cfRule>
    <cfRule type="expression" dxfId="2802" priority="13526">
      <formula>IF(RIGHT(TEXT(AI32,"0.#"),1)=".",TRUE,FALSE)</formula>
    </cfRule>
  </conditionalFormatting>
  <conditionalFormatting sqref="AM32">
    <cfRule type="expression" dxfId="2801" priority="13523">
      <formula>IF(RIGHT(TEXT(AM32,"0.#"),1)=".",FALSE,TRUE)</formula>
    </cfRule>
    <cfRule type="expression" dxfId="2800" priority="13524">
      <formula>IF(RIGHT(TEXT(AM32,"0.#"),1)=".",TRUE,FALSE)</formula>
    </cfRule>
  </conditionalFormatting>
  <conditionalFormatting sqref="AM33">
    <cfRule type="expression" dxfId="2799" priority="13521">
      <formula>IF(RIGHT(TEXT(AM33,"0.#"),1)=".",FALSE,TRUE)</formula>
    </cfRule>
    <cfRule type="expression" dxfId="2798" priority="13522">
      <formula>IF(RIGHT(TEXT(AM33,"0.#"),1)=".",TRUE,FALSE)</formula>
    </cfRule>
  </conditionalFormatting>
  <conditionalFormatting sqref="AQ32:AQ34">
    <cfRule type="expression" dxfId="2797" priority="13513">
      <formula>IF(RIGHT(TEXT(AQ32,"0.#"),1)=".",FALSE,TRUE)</formula>
    </cfRule>
    <cfRule type="expression" dxfId="2796" priority="13514">
      <formula>IF(RIGHT(TEXT(AQ32,"0.#"),1)=".",TRUE,FALSE)</formula>
    </cfRule>
  </conditionalFormatting>
  <conditionalFormatting sqref="AU32:AU34">
    <cfRule type="expression" dxfId="2795" priority="13511">
      <formula>IF(RIGHT(TEXT(AU32,"0.#"),1)=".",FALSE,TRUE)</formula>
    </cfRule>
    <cfRule type="expression" dxfId="2794" priority="13512">
      <formula>IF(RIGHT(TEXT(AU32,"0.#"),1)=".",TRUE,FALSE)</formula>
    </cfRule>
  </conditionalFormatting>
  <conditionalFormatting sqref="AE53">
    <cfRule type="expression" dxfId="2793" priority="13445">
      <formula>IF(RIGHT(TEXT(AE53,"0.#"),1)=".",FALSE,TRUE)</formula>
    </cfRule>
    <cfRule type="expression" dxfId="2792" priority="13446">
      <formula>IF(RIGHT(TEXT(AE53,"0.#"),1)=".",TRUE,FALSE)</formula>
    </cfRule>
  </conditionalFormatting>
  <conditionalFormatting sqref="AE54">
    <cfRule type="expression" dxfId="2791" priority="13443">
      <formula>IF(RIGHT(TEXT(AE54,"0.#"),1)=".",FALSE,TRUE)</formula>
    </cfRule>
    <cfRule type="expression" dxfId="2790" priority="13444">
      <formula>IF(RIGHT(TEXT(AE54,"0.#"),1)=".",TRUE,FALSE)</formula>
    </cfRule>
  </conditionalFormatting>
  <conditionalFormatting sqref="AI54">
    <cfRule type="expression" dxfId="2789" priority="13437">
      <formula>IF(RIGHT(TEXT(AI54,"0.#"),1)=".",FALSE,TRUE)</formula>
    </cfRule>
    <cfRule type="expression" dxfId="2788" priority="13438">
      <formula>IF(RIGHT(TEXT(AI54,"0.#"),1)=".",TRUE,FALSE)</formula>
    </cfRule>
  </conditionalFormatting>
  <conditionalFormatting sqref="AI53">
    <cfRule type="expression" dxfId="2787" priority="13435">
      <formula>IF(RIGHT(TEXT(AI53,"0.#"),1)=".",FALSE,TRUE)</formula>
    </cfRule>
    <cfRule type="expression" dxfId="2786" priority="13436">
      <formula>IF(RIGHT(TEXT(AI53,"0.#"),1)=".",TRUE,FALSE)</formula>
    </cfRule>
  </conditionalFormatting>
  <conditionalFormatting sqref="AM53">
    <cfRule type="expression" dxfId="2785" priority="13433">
      <formula>IF(RIGHT(TEXT(AM53,"0.#"),1)=".",FALSE,TRUE)</formula>
    </cfRule>
    <cfRule type="expression" dxfId="2784" priority="13434">
      <formula>IF(RIGHT(TEXT(AM53,"0.#"),1)=".",TRUE,FALSE)</formula>
    </cfRule>
  </conditionalFormatting>
  <conditionalFormatting sqref="AM54">
    <cfRule type="expression" dxfId="2783" priority="13431">
      <formula>IF(RIGHT(TEXT(AM54,"0.#"),1)=".",FALSE,TRUE)</formula>
    </cfRule>
    <cfRule type="expression" dxfId="2782" priority="13432">
      <formula>IF(RIGHT(TEXT(AM54,"0.#"),1)=".",TRUE,FALSE)</formula>
    </cfRule>
  </conditionalFormatting>
  <conditionalFormatting sqref="AM55">
    <cfRule type="expression" dxfId="2781" priority="13429">
      <formula>IF(RIGHT(TEXT(AM55,"0.#"),1)=".",FALSE,TRUE)</formula>
    </cfRule>
    <cfRule type="expression" dxfId="2780" priority="13430">
      <formula>IF(RIGHT(TEXT(AM55,"0.#"),1)=".",TRUE,FALSE)</formula>
    </cfRule>
  </conditionalFormatting>
  <conditionalFormatting sqref="AE60">
    <cfRule type="expression" dxfId="2779" priority="13415">
      <formula>IF(RIGHT(TEXT(AE60,"0.#"),1)=".",FALSE,TRUE)</formula>
    </cfRule>
    <cfRule type="expression" dxfId="2778" priority="13416">
      <formula>IF(RIGHT(TEXT(AE60,"0.#"),1)=".",TRUE,FALSE)</formula>
    </cfRule>
  </conditionalFormatting>
  <conditionalFormatting sqref="AE61">
    <cfRule type="expression" dxfId="2777" priority="13413">
      <formula>IF(RIGHT(TEXT(AE61,"0.#"),1)=".",FALSE,TRUE)</formula>
    </cfRule>
    <cfRule type="expression" dxfId="2776" priority="13414">
      <formula>IF(RIGHT(TEXT(AE61,"0.#"),1)=".",TRUE,FALSE)</formula>
    </cfRule>
  </conditionalFormatting>
  <conditionalFormatting sqref="AE62">
    <cfRule type="expression" dxfId="2775" priority="13411">
      <formula>IF(RIGHT(TEXT(AE62,"0.#"),1)=".",FALSE,TRUE)</formula>
    </cfRule>
    <cfRule type="expression" dxfId="2774" priority="13412">
      <formula>IF(RIGHT(TEXT(AE62,"0.#"),1)=".",TRUE,FALSE)</formula>
    </cfRule>
  </conditionalFormatting>
  <conditionalFormatting sqref="AI62">
    <cfRule type="expression" dxfId="2773" priority="13409">
      <formula>IF(RIGHT(TEXT(AI62,"0.#"),1)=".",FALSE,TRUE)</formula>
    </cfRule>
    <cfRule type="expression" dxfId="2772" priority="13410">
      <formula>IF(RIGHT(TEXT(AI62,"0.#"),1)=".",TRUE,FALSE)</formula>
    </cfRule>
  </conditionalFormatting>
  <conditionalFormatting sqref="AI61">
    <cfRule type="expression" dxfId="2771" priority="13407">
      <formula>IF(RIGHT(TEXT(AI61,"0.#"),1)=".",FALSE,TRUE)</formula>
    </cfRule>
    <cfRule type="expression" dxfId="2770" priority="13408">
      <formula>IF(RIGHT(TEXT(AI61,"0.#"),1)=".",TRUE,FALSE)</formula>
    </cfRule>
  </conditionalFormatting>
  <conditionalFormatting sqref="AI60">
    <cfRule type="expression" dxfId="2769" priority="13405">
      <formula>IF(RIGHT(TEXT(AI60,"0.#"),1)=".",FALSE,TRUE)</formula>
    </cfRule>
    <cfRule type="expression" dxfId="2768" priority="13406">
      <formula>IF(RIGHT(TEXT(AI60,"0.#"),1)=".",TRUE,FALSE)</formula>
    </cfRule>
  </conditionalFormatting>
  <conditionalFormatting sqref="AM60">
    <cfRule type="expression" dxfId="2767" priority="13403">
      <formula>IF(RIGHT(TEXT(AM60,"0.#"),1)=".",FALSE,TRUE)</formula>
    </cfRule>
    <cfRule type="expression" dxfId="2766" priority="13404">
      <formula>IF(RIGHT(TEXT(AM60,"0.#"),1)=".",TRUE,FALSE)</formula>
    </cfRule>
  </conditionalFormatting>
  <conditionalFormatting sqref="AM61">
    <cfRule type="expression" dxfId="2765" priority="13401">
      <formula>IF(RIGHT(TEXT(AM61,"0.#"),1)=".",FALSE,TRUE)</formula>
    </cfRule>
    <cfRule type="expression" dxfId="2764" priority="13402">
      <formula>IF(RIGHT(TEXT(AM61,"0.#"),1)=".",TRUE,FALSE)</formula>
    </cfRule>
  </conditionalFormatting>
  <conditionalFormatting sqref="AM62">
    <cfRule type="expression" dxfId="2763" priority="13399">
      <formula>IF(RIGHT(TEXT(AM62,"0.#"),1)=".",FALSE,TRUE)</formula>
    </cfRule>
    <cfRule type="expression" dxfId="2762" priority="13400">
      <formula>IF(RIGHT(TEXT(AM62,"0.#"),1)=".",TRUE,FALSE)</formula>
    </cfRule>
  </conditionalFormatting>
  <conditionalFormatting sqref="AE87">
    <cfRule type="expression" dxfId="2761" priority="13385">
      <formula>IF(RIGHT(TEXT(AE87,"0.#"),1)=".",FALSE,TRUE)</formula>
    </cfRule>
    <cfRule type="expression" dxfId="2760" priority="13386">
      <formula>IF(RIGHT(TEXT(AE87,"0.#"),1)=".",TRUE,FALSE)</formula>
    </cfRule>
  </conditionalFormatting>
  <conditionalFormatting sqref="AE88">
    <cfRule type="expression" dxfId="2759" priority="13383">
      <formula>IF(RIGHT(TEXT(AE88,"0.#"),1)=".",FALSE,TRUE)</formula>
    </cfRule>
    <cfRule type="expression" dxfId="2758" priority="13384">
      <formula>IF(RIGHT(TEXT(AE88,"0.#"),1)=".",TRUE,FALSE)</formula>
    </cfRule>
  </conditionalFormatting>
  <conditionalFormatting sqref="AE89">
    <cfRule type="expression" dxfId="2757" priority="13381">
      <formula>IF(RIGHT(TEXT(AE89,"0.#"),1)=".",FALSE,TRUE)</formula>
    </cfRule>
    <cfRule type="expression" dxfId="2756" priority="13382">
      <formula>IF(RIGHT(TEXT(AE89,"0.#"),1)=".",TRUE,FALSE)</formula>
    </cfRule>
  </conditionalFormatting>
  <conditionalFormatting sqref="AI89">
    <cfRule type="expression" dxfId="2755" priority="13379">
      <formula>IF(RIGHT(TEXT(AI89,"0.#"),1)=".",FALSE,TRUE)</formula>
    </cfRule>
    <cfRule type="expression" dxfId="2754" priority="13380">
      <formula>IF(RIGHT(TEXT(AI89,"0.#"),1)=".",TRUE,FALSE)</formula>
    </cfRule>
  </conditionalFormatting>
  <conditionalFormatting sqref="AI88">
    <cfRule type="expression" dxfId="2753" priority="13377">
      <formula>IF(RIGHT(TEXT(AI88,"0.#"),1)=".",FALSE,TRUE)</formula>
    </cfRule>
    <cfRule type="expression" dxfId="2752" priority="13378">
      <formula>IF(RIGHT(TEXT(AI88,"0.#"),1)=".",TRUE,FALSE)</formula>
    </cfRule>
  </conditionalFormatting>
  <conditionalFormatting sqref="AI87">
    <cfRule type="expression" dxfId="2751" priority="13375">
      <formula>IF(RIGHT(TEXT(AI87,"0.#"),1)=".",FALSE,TRUE)</formula>
    </cfRule>
    <cfRule type="expression" dxfId="2750" priority="13376">
      <formula>IF(RIGHT(TEXT(AI87,"0.#"),1)=".",TRUE,FALSE)</formula>
    </cfRule>
  </conditionalFormatting>
  <conditionalFormatting sqref="AM88">
    <cfRule type="expression" dxfId="2749" priority="13371">
      <formula>IF(RIGHT(TEXT(AM88,"0.#"),1)=".",FALSE,TRUE)</formula>
    </cfRule>
    <cfRule type="expression" dxfId="2748" priority="13372">
      <formula>IF(RIGHT(TEXT(AM88,"0.#"),1)=".",TRUE,FALSE)</formula>
    </cfRule>
  </conditionalFormatting>
  <conditionalFormatting sqref="AM89">
    <cfRule type="expression" dxfId="2747" priority="13369">
      <formula>IF(RIGHT(TEXT(AM89,"0.#"),1)=".",FALSE,TRUE)</formula>
    </cfRule>
    <cfRule type="expression" dxfId="2746" priority="13370">
      <formula>IF(RIGHT(TEXT(AM89,"0.#"),1)=".",TRUE,FALSE)</formula>
    </cfRule>
  </conditionalFormatting>
  <conditionalFormatting sqref="AE92">
    <cfRule type="expression" dxfId="2745" priority="13355">
      <formula>IF(RIGHT(TEXT(AE92,"0.#"),1)=".",FALSE,TRUE)</formula>
    </cfRule>
    <cfRule type="expression" dxfId="2744" priority="13356">
      <formula>IF(RIGHT(TEXT(AE92,"0.#"),1)=".",TRUE,FALSE)</formula>
    </cfRule>
  </conditionalFormatting>
  <conditionalFormatting sqref="AE93">
    <cfRule type="expression" dxfId="2743" priority="13353">
      <formula>IF(RIGHT(TEXT(AE93,"0.#"),1)=".",FALSE,TRUE)</formula>
    </cfRule>
    <cfRule type="expression" dxfId="2742" priority="13354">
      <formula>IF(RIGHT(TEXT(AE93,"0.#"),1)=".",TRUE,FALSE)</formula>
    </cfRule>
  </conditionalFormatting>
  <conditionalFormatting sqref="AE94">
    <cfRule type="expression" dxfId="2741" priority="13351">
      <formula>IF(RIGHT(TEXT(AE94,"0.#"),1)=".",FALSE,TRUE)</formula>
    </cfRule>
    <cfRule type="expression" dxfId="2740" priority="13352">
      <formula>IF(RIGHT(TEXT(AE94,"0.#"),1)=".",TRUE,FALSE)</formula>
    </cfRule>
  </conditionalFormatting>
  <conditionalFormatting sqref="AI94">
    <cfRule type="expression" dxfId="2739" priority="13349">
      <formula>IF(RIGHT(TEXT(AI94,"0.#"),1)=".",FALSE,TRUE)</formula>
    </cfRule>
    <cfRule type="expression" dxfId="2738" priority="13350">
      <formula>IF(RIGHT(TEXT(AI94,"0.#"),1)=".",TRUE,FALSE)</formula>
    </cfRule>
  </conditionalFormatting>
  <conditionalFormatting sqref="AI93">
    <cfRule type="expression" dxfId="2737" priority="13347">
      <formula>IF(RIGHT(TEXT(AI93,"0.#"),1)=".",FALSE,TRUE)</formula>
    </cfRule>
    <cfRule type="expression" dxfId="2736" priority="13348">
      <formula>IF(RIGHT(TEXT(AI93,"0.#"),1)=".",TRUE,FALSE)</formula>
    </cfRule>
  </conditionalFormatting>
  <conditionalFormatting sqref="AI92">
    <cfRule type="expression" dxfId="2735" priority="13345">
      <formula>IF(RIGHT(TEXT(AI92,"0.#"),1)=".",FALSE,TRUE)</formula>
    </cfRule>
    <cfRule type="expression" dxfId="2734" priority="13346">
      <formula>IF(RIGHT(TEXT(AI92,"0.#"),1)=".",TRUE,FALSE)</formula>
    </cfRule>
  </conditionalFormatting>
  <conditionalFormatting sqref="AM92">
    <cfRule type="expression" dxfId="2733" priority="13343">
      <formula>IF(RIGHT(TEXT(AM92,"0.#"),1)=".",FALSE,TRUE)</formula>
    </cfRule>
    <cfRule type="expression" dxfId="2732" priority="13344">
      <formula>IF(RIGHT(TEXT(AM92,"0.#"),1)=".",TRUE,FALSE)</formula>
    </cfRule>
  </conditionalFormatting>
  <conditionalFormatting sqref="AM93">
    <cfRule type="expression" dxfId="2731" priority="13341">
      <formula>IF(RIGHT(TEXT(AM93,"0.#"),1)=".",FALSE,TRUE)</formula>
    </cfRule>
    <cfRule type="expression" dxfId="2730" priority="13342">
      <formula>IF(RIGHT(TEXT(AM93,"0.#"),1)=".",TRUE,FALSE)</formula>
    </cfRule>
  </conditionalFormatting>
  <conditionalFormatting sqref="AM94">
    <cfRule type="expression" dxfId="2729" priority="13339">
      <formula>IF(RIGHT(TEXT(AM94,"0.#"),1)=".",FALSE,TRUE)</formula>
    </cfRule>
    <cfRule type="expression" dxfId="2728" priority="13340">
      <formula>IF(RIGHT(TEXT(AM94,"0.#"),1)=".",TRUE,FALSE)</formula>
    </cfRule>
  </conditionalFormatting>
  <conditionalFormatting sqref="AE97">
    <cfRule type="expression" dxfId="2727" priority="13325">
      <formula>IF(RIGHT(TEXT(AE97,"0.#"),1)=".",FALSE,TRUE)</formula>
    </cfRule>
    <cfRule type="expression" dxfId="2726" priority="13326">
      <formula>IF(RIGHT(TEXT(AE97,"0.#"),1)=".",TRUE,FALSE)</formula>
    </cfRule>
  </conditionalFormatting>
  <conditionalFormatting sqref="AE98">
    <cfRule type="expression" dxfId="2725" priority="13323">
      <formula>IF(RIGHT(TEXT(AE98,"0.#"),1)=".",FALSE,TRUE)</formula>
    </cfRule>
    <cfRule type="expression" dxfId="2724" priority="13324">
      <formula>IF(RIGHT(TEXT(AE98,"0.#"),1)=".",TRUE,FALSE)</formula>
    </cfRule>
  </conditionalFormatting>
  <conditionalFormatting sqref="AE99">
    <cfRule type="expression" dxfId="2723" priority="13321">
      <formula>IF(RIGHT(TEXT(AE99,"0.#"),1)=".",FALSE,TRUE)</formula>
    </cfRule>
    <cfRule type="expression" dxfId="2722" priority="13322">
      <formula>IF(RIGHT(TEXT(AE99,"0.#"),1)=".",TRUE,FALSE)</formula>
    </cfRule>
  </conditionalFormatting>
  <conditionalFormatting sqref="AI99">
    <cfRule type="expression" dxfId="2721" priority="13319">
      <formula>IF(RIGHT(TEXT(AI99,"0.#"),1)=".",FALSE,TRUE)</formula>
    </cfRule>
    <cfRule type="expression" dxfId="2720" priority="13320">
      <formula>IF(RIGHT(TEXT(AI99,"0.#"),1)=".",TRUE,FALSE)</formula>
    </cfRule>
  </conditionalFormatting>
  <conditionalFormatting sqref="AI98">
    <cfRule type="expression" dxfId="2719" priority="13317">
      <formula>IF(RIGHT(TEXT(AI98,"0.#"),1)=".",FALSE,TRUE)</formula>
    </cfRule>
    <cfRule type="expression" dxfId="2718" priority="13318">
      <formula>IF(RIGHT(TEXT(AI98,"0.#"),1)=".",TRUE,FALSE)</formula>
    </cfRule>
  </conditionalFormatting>
  <conditionalFormatting sqref="AI97">
    <cfRule type="expression" dxfId="2717" priority="13315">
      <formula>IF(RIGHT(TEXT(AI97,"0.#"),1)=".",FALSE,TRUE)</formula>
    </cfRule>
    <cfRule type="expression" dxfId="2716" priority="13316">
      <formula>IF(RIGHT(TEXT(AI97,"0.#"),1)=".",TRUE,FALSE)</formula>
    </cfRule>
  </conditionalFormatting>
  <conditionalFormatting sqref="AM97">
    <cfRule type="expression" dxfId="2715" priority="13313">
      <formula>IF(RIGHT(TEXT(AM97,"0.#"),1)=".",FALSE,TRUE)</formula>
    </cfRule>
    <cfRule type="expression" dxfId="2714" priority="13314">
      <formula>IF(RIGHT(TEXT(AM97,"0.#"),1)=".",TRUE,FALSE)</formula>
    </cfRule>
  </conditionalFormatting>
  <conditionalFormatting sqref="AM98">
    <cfRule type="expression" dxfId="2713" priority="13311">
      <formula>IF(RIGHT(TEXT(AM98,"0.#"),1)=".",FALSE,TRUE)</formula>
    </cfRule>
    <cfRule type="expression" dxfId="2712" priority="13312">
      <formula>IF(RIGHT(TEXT(AM98,"0.#"),1)=".",TRUE,FALSE)</formula>
    </cfRule>
  </conditionalFormatting>
  <conditionalFormatting sqref="AM99">
    <cfRule type="expression" dxfId="2711" priority="13309">
      <formula>IF(RIGHT(TEXT(AM99,"0.#"),1)=".",FALSE,TRUE)</formula>
    </cfRule>
    <cfRule type="expression" dxfId="2710" priority="13310">
      <formula>IF(RIGHT(TEXT(AM99,"0.#"),1)=".",TRUE,FALSE)</formula>
    </cfRule>
  </conditionalFormatting>
  <conditionalFormatting sqref="AI101">
    <cfRule type="expression" dxfId="2709" priority="13295">
      <formula>IF(RIGHT(TEXT(AI101,"0.#"),1)=".",FALSE,TRUE)</formula>
    </cfRule>
    <cfRule type="expression" dxfId="2708" priority="13296">
      <formula>IF(RIGHT(TEXT(AI101,"0.#"),1)=".",TRUE,FALSE)</formula>
    </cfRule>
  </conditionalFormatting>
  <conditionalFormatting sqref="AM101">
    <cfRule type="expression" dxfId="2707" priority="13293">
      <formula>IF(RIGHT(TEXT(AM101,"0.#"),1)=".",FALSE,TRUE)</formula>
    </cfRule>
    <cfRule type="expression" dxfId="2706" priority="13294">
      <formula>IF(RIGHT(TEXT(AM101,"0.#"),1)=".",TRUE,FALSE)</formula>
    </cfRule>
  </conditionalFormatting>
  <conditionalFormatting sqref="AE102">
    <cfRule type="expression" dxfId="2705" priority="13291">
      <formula>IF(RIGHT(TEXT(AE102,"0.#"),1)=".",FALSE,TRUE)</formula>
    </cfRule>
    <cfRule type="expression" dxfId="2704" priority="13292">
      <formula>IF(RIGHT(TEXT(AE102,"0.#"),1)=".",TRUE,FALSE)</formula>
    </cfRule>
  </conditionalFormatting>
  <conditionalFormatting sqref="AI102">
    <cfRule type="expression" dxfId="2703" priority="13289">
      <formula>IF(RIGHT(TEXT(AI102,"0.#"),1)=".",FALSE,TRUE)</formula>
    </cfRule>
    <cfRule type="expression" dxfId="2702" priority="13290">
      <formula>IF(RIGHT(TEXT(AI102,"0.#"),1)=".",TRUE,FALSE)</formula>
    </cfRule>
  </conditionalFormatting>
  <conditionalFormatting sqref="AM102">
    <cfRule type="expression" dxfId="2701" priority="13287">
      <formula>IF(RIGHT(TEXT(AM102,"0.#"),1)=".",FALSE,TRUE)</formula>
    </cfRule>
    <cfRule type="expression" dxfId="2700" priority="13288">
      <formula>IF(RIGHT(TEXT(AM102,"0.#"),1)=".",TRUE,FALSE)</formula>
    </cfRule>
  </conditionalFormatting>
  <conditionalFormatting sqref="AQ102">
    <cfRule type="expression" dxfId="2699" priority="13285">
      <formula>IF(RIGHT(TEXT(AQ102,"0.#"),1)=".",FALSE,TRUE)</formula>
    </cfRule>
    <cfRule type="expression" dxfId="2698" priority="13286">
      <formula>IF(RIGHT(TEXT(AQ102,"0.#"),1)=".",TRUE,FALSE)</formula>
    </cfRule>
  </conditionalFormatting>
  <conditionalFormatting sqref="AE104">
    <cfRule type="expression" dxfId="2697" priority="13283">
      <formula>IF(RIGHT(TEXT(AE104,"0.#"),1)=".",FALSE,TRUE)</formula>
    </cfRule>
    <cfRule type="expression" dxfId="2696" priority="13284">
      <formula>IF(RIGHT(TEXT(AE104,"0.#"),1)=".",TRUE,FALSE)</formula>
    </cfRule>
  </conditionalFormatting>
  <conditionalFormatting sqref="AI104">
    <cfRule type="expression" dxfId="2695" priority="13281">
      <formula>IF(RIGHT(TEXT(AI104,"0.#"),1)=".",FALSE,TRUE)</formula>
    </cfRule>
    <cfRule type="expression" dxfId="2694" priority="13282">
      <formula>IF(RIGHT(TEXT(AI104,"0.#"),1)=".",TRUE,FALSE)</formula>
    </cfRule>
  </conditionalFormatting>
  <conditionalFormatting sqref="AM104">
    <cfRule type="expression" dxfId="2693" priority="13279">
      <formula>IF(RIGHT(TEXT(AM104,"0.#"),1)=".",FALSE,TRUE)</formula>
    </cfRule>
    <cfRule type="expression" dxfId="2692" priority="13280">
      <formula>IF(RIGHT(TEXT(AM104,"0.#"),1)=".",TRUE,FALSE)</formula>
    </cfRule>
  </conditionalFormatting>
  <conditionalFormatting sqref="AE105">
    <cfRule type="expression" dxfId="2691" priority="13277">
      <formula>IF(RIGHT(TEXT(AE105,"0.#"),1)=".",FALSE,TRUE)</formula>
    </cfRule>
    <cfRule type="expression" dxfId="2690" priority="13278">
      <formula>IF(RIGHT(TEXT(AE105,"0.#"),1)=".",TRUE,FALSE)</formula>
    </cfRule>
  </conditionalFormatting>
  <conditionalFormatting sqref="AI105">
    <cfRule type="expression" dxfId="2689" priority="13275">
      <formula>IF(RIGHT(TEXT(AI105,"0.#"),1)=".",FALSE,TRUE)</formula>
    </cfRule>
    <cfRule type="expression" dxfId="2688" priority="13276">
      <formula>IF(RIGHT(TEXT(AI105,"0.#"),1)=".",TRUE,FALSE)</formula>
    </cfRule>
  </conditionalFormatting>
  <conditionalFormatting sqref="AM105">
    <cfRule type="expression" dxfId="2687" priority="13273">
      <formula>IF(RIGHT(TEXT(AM105,"0.#"),1)=".",FALSE,TRUE)</formula>
    </cfRule>
    <cfRule type="expression" dxfId="2686" priority="13274">
      <formula>IF(RIGHT(TEXT(AM105,"0.#"),1)=".",TRUE,FALSE)</formula>
    </cfRule>
  </conditionalFormatting>
  <conditionalFormatting sqref="AE107">
    <cfRule type="expression" dxfId="2685" priority="13269">
      <formula>IF(RIGHT(TEXT(AE107,"0.#"),1)=".",FALSE,TRUE)</formula>
    </cfRule>
    <cfRule type="expression" dxfId="2684" priority="13270">
      <formula>IF(RIGHT(TEXT(AE107,"0.#"),1)=".",TRUE,FALSE)</formula>
    </cfRule>
  </conditionalFormatting>
  <conditionalFormatting sqref="AI107">
    <cfRule type="expression" dxfId="2683" priority="13267">
      <formula>IF(RIGHT(TEXT(AI107,"0.#"),1)=".",FALSE,TRUE)</formula>
    </cfRule>
    <cfRule type="expression" dxfId="2682" priority="13268">
      <formula>IF(RIGHT(TEXT(AI107,"0.#"),1)=".",TRUE,FALSE)</formula>
    </cfRule>
  </conditionalFormatting>
  <conditionalFormatting sqref="AM107">
    <cfRule type="expression" dxfId="2681" priority="13265">
      <formula>IF(RIGHT(TEXT(AM107,"0.#"),1)=".",FALSE,TRUE)</formula>
    </cfRule>
    <cfRule type="expression" dxfId="2680" priority="13266">
      <formula>IF(RIGHT(TEXT(AM107,"0.#"),1)=".",TRUE,FALSE)</formula>
    </cfRule>
  </conditionalFormatting>
  <conditionalFormatting sqref="AE108">
    <cfRule type="expression" dxfId="2679" priority="13263">
      <formula>IF(RIGHT(TEXT(AE108,"0.#"),1)=".",FALSE,TRUE)</formula>
    </cfRule>
    <cfRule type="expression" dxfId="2678" priority="13264">
      <formula>IF(RIGHT(TEXT(AE108,"0.#"),1)=".",TRUE,FALSE)</formula>
    </cfRule>
  </conditionalFormatting>
  <conditionalFormatting sqref="AI108">
    <cfRule type="expression" dxfId="2677" priority="13261">
      <formula>IF(RIGHT(TEXT(AI108,"0.#"),1)=".",FALSE,TRUE)</formula>
    </cfRule>
    <cfRule type="expression" dxfId="2676" priority="13262">
      <formula>IF(RIGHT(TEXT(AI108,"0.#"),1)=".",TRUE,FALSE)</formula>
    </cfRule>
  </conditionalFormatting>
  <conditionalFormatting sqref="AM108">
    <cfRule type="expression" dxfId="2675" priority="13259">
      <formula>IF(RIGHT(TEXT(AM108,"0.#"),1)=".",FALSE,TRUE)</formula>
    </cfRule>
    <cfRule type="expression" dxfId="2674" priority="13260">
      <formula>IF(RIGHT(TEXT(AM108,"0.#"),1)=".",TRUE,FALSE)</formula>
    </cfRule>
  </conditionalFormatting>
  <conditionalFormatting sqref="AE110">
    <cfRule type="expression" dxfId="2673" priority="13255">
      <formula>IF(RIGHT(TEXT(AE110,"0.#"),1)=".",FALSE,TRUE)</formula>
    </cfRule>
    <cfRule type="expression" dxfId="2672" priority="13256">
      <formula>IF(RIGHT(TEXT(AE110,"0.#"),1)=".",TRUE,FALSE)</formula>
    </cfRule>
  </conditionalFormatting>
  <conditionalFormatting sqref="AI110">
    <cfRule type="expression" dxfId="2671" priority="13253">
      <formula>IF(RIGHT(TEXT(AI110,"0.#"),1)=".",FALSE,TRUE)</formula>
    </cfRule>
    <cfRule type="expression" dxfId="2670" priority="13254">
      <formula>IF(RIGHT(TEXT(AI110,"0.#"),1)=".",TRUE,FALSE)</formula>
    </cfRule>
  </conditionalFormatting>
  <conditionalFormatting sqref="AM110">
    <cfRule type="expression" dxfId="2669" priority="13251">
      <formula>IF(RIGHT(TEXT(AM110,"0.#"),1)=".",FALSE,TRUE)</formula>
    </cfRule>
    <cfRule type="expression" dxfId="2668" priority="13252">
      <formula>IF(RIGHT(TEXT(AM110,"0.#"),1)=".",TRUE,FALSE)</formula>
    </cfRule>
  </conditionalFormatting>
  <conditionalFormatting sqref="AE111">
    <cfRule type="expression" dxfId="2667" priority="13249">
      <formula>IF(RIGHT(TEXT(AE111,"0.#"),1)=".",FALSE,TRUE)</formula>
    </cfRule>
    <cfRule type="expression" dxfId="2666" priority="13250">
      <formula>IF(RIGHT(TEXT(AE111,"0.#"),1)=".",TRUE,FALSE)</formula>
    </cfRule>
  </conditionalFormatting>
  <conditionalFormatting sqref="AI111">
    <cfRule type="expression" dxfId="2665" priority="13247">
      <formula>IF(RIGHT(TEXT(AI111,"0.#"),1)=".",FALSE,TRUE)</formula>
    </cfRule>
    <cfRule type="expression" dxfId="2664" priority="13248">
      <formula>IF(RIGHT(TEXT(AI111,"0.#"),1)=".",TRUE,FALSE)</formula>
    </cfRule>
  </conditionalFormatting>
  <conditionalFormatting sqref="AM111">
    <cfRule type="expression" dxfId="2663" priority="13245">
      <formula>IF(RIGHT(TEXT(AM111,"0.#"),1)=".",FALSE,TRUE)</formula>
    </cfRule>
    <cfRule type="expression" dxfId="2662" priority="13246">
      <formula>IF(RIGHT(TEXT(AM111,"0.#"),1)=".",TRUE,FALSE)</formula>
    </cfRule>
  </conditionalFormatting>
  <conditionalFormatting sqref="AE113">
    <cfRule type="expression" dxfId="2661" priority="13241">
      <formula>IF(RIGHT(TEXT(AE113,"0.#"),1)=".",FALSE,TRUE)</formula>
    </cfRule>
    <cfRule type="expression" dxfId="2660" priority="13242">
      <formula>IF(RIGHT(TEXT(AE113,"0.#"),1)=".",TRUE,FALSE)</formula>
    </cfRule>
  </conditionalFormatting>
  <conditionalFormatting sqref="AI113">
    <cfRule type="expression" dxfId="2659" priority="13239">
      <formula>IF(RIGHT(TEXT(AI113,"0.#"),1)=".",FALSE,TRUE)</formula>
    </cfRule>
    <cfRule type="expression" dxfId="2658" priority="13240">
      <formula>IF(RIGHT(TEXT(AI113,"0.#"),1)=".",TRUE,FALSE)</formula>
    </cfRule>
  </conditionalFormatting>
  <conditionalFormatting sqref="AM113">
    <cfRule type="expression" dxfId="2657" priority="13237">
      <formula>IF(RIGHT(TEXT(AM113,"0.#"),1)=".",FALSE,TRUE)</formula>
    </cfRule>
    <cfRule type="expression" dxfId="2656" priority="13238">
      <formula>IF(RIGHT(TEXT(AM113,"0.#"),1)=".",TRUE,FALSE)</formula>
    </cfRule>
  </conditionalFormatting>
  <conditionalFormatting sqref="AE114">
    <cfRule type="expression" dxfId="2655" priority="13235">
      <formula>IF(RIGHT(TEXT(AE114,"0.#"),1)=".",FALSE,TRUE)</formula>
    </cfRule>
    <cfRule type="expression" dxfId="2654" priority="13236">
      <formula>IF(RIGHT(TEXT(AE114,"0.#"),1)=".",TRUE,FALSE)</formula>
    </cfRule>
  </conditionalFormatting>
  <conditionalFormatting sqref="AI114">
    <cfRule type="expression" dxfId="2653" priority="13233">
      <formula>IF(RIGHT(TEXT(AI114,"0.#"),1)=".",FALSE,TRUE)</formula>
    </cfRule>
    <cfRule type="expression" dxfId="2652" priority="13234">
      <formula>IF(RIGHT(TEXT(AI114,"0.#"),1)=".",TRUE,FALSE)</formula>
    </cfRule>
  </conditionalFormatting>
  <conditionalFormatting sqref="AM114">
    <cfRule type="expression" dxfId="2651" priority="13231">
      <formula>IF(RIGHT(TEXT(AM114,"0.#"),1)=".",FALSE,TRUE)</formula>
    </cfRule>
    <cfRule type="expression" dxfId="2650" priority="13232">
      <formula>IF(RIGHT(TEXT(AM114,"0.#"),1)=".",TRUE,FALSE)</formula>
    </cfRule>
  </conditionalFormatting>
  <conditionalFormatting sqref="AE116 AQ116">
    <cfRule type="expression" dxfId="2649" priority="13227">
      <formula>IF(RIGHT(TEXT(AE116,"0.#"),1)=".",FALSE,TRUE)</formula>
    </cfRule>
    <cfRule type="expression" dxfId="2648" priority="13228">
      <formula>IF(RIGHT(TEXT(AE116,"0.#"),1)=".",TRUE,FALSE)</formula>
    </cfRule>
  </conditionalFormatting>
  <conditionalFormatting sqref="AI116">
    <cfRule type="expression" dxfId="2647" priority="13225">
      <formula>IF(RIGHT(TEXT(AI116,"0.#"),1)=".",FALSE,TRUE)</formula>
    </cfRule>
    <cfRule type="expression" dxfId="2646" priority="13226">
      <formula>IF(RIGHT(TEXT(AI116,"0.#"),1)=".",TRUE,FALSE)</formula>
    </cfRule>
  </conditionalFormatting>
  <conditionalFormatting sqref="AM116">
    <cfRule type="expression" dxfId="2645" priority="13223">
      <formula>IF(RIGHT(TEXT(AM116,"0.#"),1)=".",FALSE,TRUE)</formula>
    </cfRule>
    <cfRule type="expression" dxfId="2644" priority="13224">
      <formula>IF(RIGHT(TEXT(AM116,"0.#"),1)=".",TRUE,FALSE)</formula>
    </cfRule>
  </conditionalFormatting>
  <conditionalFormatting sqref="AE117 AM117">
    <cfRule type="expression" dxfId="2643" priority="13221">
      <formula>IF(RIGHT(TEXT(AE117,"0.#"),1)=".",FALSE,TRUE)</formula>
    </cfRule>
    <cfRule type="expression" dxfId="2642" priority="13222">
      <formula>IF(RIGHT(TEXT(AE117,"0.#"),1)=".",TRUE,FALSE)</formula>
    </cfRule>
  </conditionalFormatting>
  <conditionalFormatting sqref="AI117">
    <cfRule type="expression" dxfId="2641" priority="13219">
      <formula>IF(RIGHT(TEXT(AI117,"0.#"),1)=".",FALSE,TRUE)</formula>
    </cfRule>
    <cfRule type="expression" dxfId="2640" priority="13220">
      <formula>IF(RIGHT(TEXT(AI117,"0.#"),1)=".",TRUE,FALSE)</formula>
    </cfRule>
  </conditionalFormatting>
  <conditionalFormatting sqref="AQ117">
    <cfRule type="expression" dxfId="2639" priority="13215">
      <formula>IF(RIGHT(TEXT(AQ117,"0.#"),1)=".",FALSE,TRUE)</formula>
    </cfRule>
    <cfRule type="expression" dxfId="2638" priority="13216">
      <formula>IF(RIGHT(TEXT(AQ117,"0.#"),1)=".",TRUE,FALSE)</formula>
    </cfRule>
  </conditionalFormatting>
  <conditionalFormatting sqref="AE119 AQ119">
    <cfRule type="expression" dxfId="2637" priority="13213">
      <formula>IF(RIGHT(TEXT(AE119,"0.#"),1)=".",FALSE,TRUE)</formula>
    </cfRule>
    <cfRule type="expression" dxfId="2636" priority="13214">
      <formula>IF(RIGHT(TEXT(AE119,"0.#"),1)=".",TRUE,FALSE)</formula>
    </cfRule>
  </conditionalFormatting>
  <conditionalFormatting sqref="AI119">
    <cfRule type="expression" dxfId="2635" priority="13211">
      <formula>IF(RIGHT(TEXT(AI119,"0.#"),1)=".",FALSE,TRUE)</formula>
    </cfRule>
    <cfRule type="expression" dxfId="2634" priority="13212">
      <formula>IF(RIGHT(TEXT(AI119,"0.#"),1)=".",TRUE,FALSE)</formula>
    </cfRule>
  </conditionalFormatting>
  <conditionalFormatting sqref="AM119">
    <cfRule type="expression" dxfId="2633" priority="13209">
      <formula>IF(RIGHT(TEXT(AM119,"0.#"),1)=".",FALSE,TRUE)</formula>
    </cfRule>
    <cfRule type="expression" dxfId="2632" priority="13210">
      <formula>IF(RIGHT(TEXT(AM119,"0.#"),1)=".",TRUE,FALSE)</formula>
    </cfRule>
  </conditionalFormatting>
  <conditionalFormatting sqref="AQ120">
    <cfRule type="expression" dxfId="2631" priority="13201">
      <formula>IF(RIGHT(TEXT(AQ120,"0.#"),1)=".",FALSE,TRUE)</formula>
    </cfRule>
    <cfRule type="expression" dxfId="2630" priority="13202">
      <formula>IF(RIGHT(TEXT(AQ120,"0.#"),1)=".",TRUE,FALSE)</formula>
    </cfRule>
  </conditionalFormatting>
  <conditionalFormatting sqref="AE122 AQ122">
    <cfRule type="expression" dxfId="2629" priority="13199">
      <formula>IF(RIGHT(TEXT(AE122,"0.#"),1)=".",FALSE,TRUE)</formula>
    </cfRule>
    <cfRule type="expression" dxfId="2628" priority="13200">
      <formula>IF(RIGHT(TEXT(AE122,"0.#"),1)=".",TRUE,FALSE)</formula>
    </cfRule>
  </conditionalFormatting>
  <conditionalFormatting sqref="AI122">
    <cfRule type="expression" dxfId="2627" priority="13197">
      <formula>IF(RIGHT(TEXT(AI122,"0.#"),1)=".",FALSE,TRUE)</formula>
    </cfRule>
    <cfRule type="expression" dxfId="2626" priority="13198">
      <formula>IF(RIGHT(TEXT(AI122,"0.#"),1)=".",TRUE,FALSE)</formula>
    </cfRule>
  </conditionalFormatting>
  <conditionalFormatting sqref="AM122">
    <cfRule type="expression" dxfId="2625" priority="13195">
      <formula>IF(RIGHT(TEXT(AM122,"0.#"),1)=".",FALSE,TRUE)</formula>
    </cfRule>
    <cfRule type="expression" dxfId="2624" priority="13196">
      <formula>IF(RIGHT(TEXT(AM122,"0.#"),1)=".",TRUE,FALSE)</formula>
    </cfRule>
  </conditionalFormatting>
  <conditionalFormatting sqref="AQ123">
    <cfRule type="expression" dxfId="2623" priority="13187">
      <formula>IF(RIGHT(TEXT(AQ123,"0.#"),1)=".",FALSE,TRUE)</formula>
    </cfRule>
    <cfRule type="expression" dxfId="2622" priority="13188">
      <formula>IF(RIGHT(TEXT(AQ123,"0.#"),1)=".",TRUE,FALSE)</formula>
    </cfRule>
  </conditionalFormatting>
  <conditionalFormatting sqref="AE125 AQ125">
    <cfRule type="expression" dxfId="2621" priority="13185">
      <formula>IF(RIGHT(TEXT(AE125,"0.#"),1)=".",FALSE,TRUE)</formula>
    </cfRule>
    <cfRule type="expression" dxfId="2620" priority="13186">
      <formula>IF(RIGHT(TEXT(AE125,"0.#"),1)=".",TRUE,FALSE)</formula>
    </cfRule>
  </conditionalFormatting>
  <conditionalFormatting sqref="AI125">
    <cfRule type="expression" dxfId="2619" priority="13183">
      <formula>IF(RIGHT(TEXT(AI125,"0.#"),1)=".",FALSE,TRUE)</formula>
    </cfRule>
    <cfRule type="expression" dxfId="2618" priority="13184">
      <formula>IF(RIGHT(TEXT(AI125,"0.#"),1)=".",TRUE,FALSE)</formula>
    </cfRule>
  </conditionalFormatting>
  <conditionalFormatting sqref="AM125">
    <cfRule type="expression" dxfId="2617" priority="13181">
      <formula>IF(RIGHT(TEXT(AM125,"0.#"),1)=".",FALSE,TRUE)</formula>
    </cfRule>
    <cfRule type="expression" dxfId="2616" priority="13182">
      <formula>IF(RIGHT(TEXT(AM125,"0.#"),1)=".",TRUE,FALSE)</formula>
    </cfRule>
  </conditionalFormatting>
  <conditionalFormatting sqref="AQ126">
    <cfRule type="expression" dxfId="2615" priority="13173">
      <formula>IF(RIGHT(TEXT(AQ126,"0.#"),1)=".",FALSE,TRUE)</formula>
    </cfRule>
    <cfRule type="expression" dxfId="2614" priority="13174">
      <formula>IF(RIGHT(TEXT(AQ126,"0.#"),1)=".",TRUE,FALSE)</formula>
    </cfRule>
  </conditionalFormatting>
  <conditionalFormatting sqref="AE128 AQ128">
    <cfRule type="expression" dxfId="2613" priority="13171">
      <formula>IF(RIGHT(TEXT(AE128,"0.#"),1)=".",FALSE,TRUE)</formula>
    </cfRule>
    <cfRule type="expression" dxfId="2612" priority="13172">
      <formula>IF(RIGHT(TEXT(AE128,"0.#"),1)=".",TRUE,FALSE)</formula>
    </cfRule>
  </conditionalFormatting>
  <conditionalFormatting sqref="AI128">
    <cfRule type="expression" dxfId="2611" priority="13169">
      <formula>IF(RIGHT(TEXT(AI128,"0.#"),1)=".",FALSE,TRUE)</formula>
    </cfRule>
    <cfRule type="expression" dxfId="2610" priority="13170">
      <formula>IF(RIGHT(TEXT(AI128,"0.#"),1)=".",TRUE,FALSE)</formula>
    </cfRule>
  </conditionalFormatting>
  <conditionalFormatting sqref="AM128">
    <cfRule type="expression" dxfId="2609" priority="13167">
      <formula>IF(RIGHT(TEXT(AM128,"0.#"),1)=".",FALSE,TRUE)</formula>
    </cfRule>
    <cfRule type="expression" dxfId="2608" priority="13168">
      <formula>IF(RIGHT(TEXT(AM128,"0.#"),1)=".",TRUE,FALSE)</formula>
    </cfRule>
  </conditionalFormatting>
  <conditionalFormatting sqref="AQ129">
    <cfRule type="expression" dxfId="2607" priority="13159">
      <formula>IF(RIGHT(TEXT(AQ129,"0.#"),1)=".",FALSE,TRUE)</formula>
    </cfRule>
    <cfRule type="expression" dxfId="2606" priority="13160">
      <formula>IF(RIGHT(TEXT(AQ129,"0.#"),1)=".",TRUE,FALSE)</formula>
    </cfRule>
  </conditionalFormatting>
  <conditionalFormatting sqref="AE75">
    <cfRule type="expression" dxfId="2605" priority="13157">
      <formula>IF(RIGHT(TEXT(AE75,"0.#"),1)=".",FALSE,TRUE)</formula>
    </cfRule>
    <cfRule type="expression" dxfId="2604" priority="13158">
      <formula>IF(RIGHT(TEXT(AE75,"0.#"),1)=".",TRUE,FALSE)</formula>
    </cfRule>
  </conditionalFormatting>
  <conditionalFormatting sqref="AE76">
    <cfRule type="expression" dxfId="2603" priority="13155">
      <formula>IF(RIGHT(TEXT(AE76,"0.#"),1)=".",FALSE,TRUE)</formula>
    </cfRule>
    <cfRule type="expression" dxfId="2602" priority="13156">
      <formula>IF(RIGHT(TEXT(AE76,"0.#"),1)=".",TRUE,FALSE)</formula>
    </cfRule>
  </conditionalFormatting>
  <conditionalFormatting sqref="AE77">
    <cfRule type="expression" dxfId="2601" priority="13153">
      <formula>IF(RIGHT(TEXT(AE77,"0.#"),1)=".",FALSE,TRUE)</formula>
    </cfRule>
    <cfRule type="expression" dxfId="2600" priority="13154">
      <formula>IF(RIGHT(TEXT(AE77,"0.#"),1)=".",TRUE,FALSE)</formula>
    </cfRule>
  </conditionalFormatting>
  <conditionalFormatting sqref="AI77">
    <cfRule type="expression" dxfId="2599" priority="13151">
      <formula>IF(RIGHT(TEXT(AI77,"0.#"),1)=".",FALSE,TRUE)</formula>
    </cfRule>
    <cfRule type="expression" dxfId="2598" priority="13152">
      <formula>IF(RIGHT(TEXT(AI77,"0.#"),1)=".",TRUE,FALSE)</formula>
    </cfRule>
  </conditionalFormatting>
  <conditionalFormatting sqref="AI76">
    <cfRule type="expression" dxfId="2597" priority="13149">
      <formula>IF(RIGHT(TEXT(AI76,"0.#"),1)=".",FALSE,TRUE)</formula>
    </cfRule>
    <cfRule type="expression" dxfId="2596" priority="13150">
      <formula>IF(RIGHT(TEXT(AI76,"0.#"),1)=".",TRUE,FALSE)</formula>
    </cfRule>
  </conditionalFormatting>
  <conditionalFormatting sqref="AI75">
    <cfRule type="expression" dxfId="2595" priority="13147">
      <formula>IF(RIGHT(TEXT(AI75,"0.#"),1)=".",FALSE,TRUE)</formula>
    </cfRule>
    <cfRule type="expression" dxfId="2594" priority="13148">
      <formula>IF(RIGHT(TEXT(AI75,"0.#"),1)=".",TRUE,FALSE)</formula>
    </cfRule>
  </conditionalFormatting>
  <conditionalFormatting sqref="AM75">
    <cfRule type="expression" dxfId="2593" priority="13145">
      <formula>IF(RIGHT(TEXT(AM75,"0.#"),1)=".",FALSE,TRUE)</formula>
    </cfRule>
    <cfRule type="expression" dxfId="2592" priority="13146">
      <formula>IF(RIGHT(TEXT(AM75,"0.#"),1)=".",TRUE,FALSE)</formula>
    </cfRule>
  </conditionalFormatting>
  <conditionalFormatting sqref="AM76">
    <cfRule type="expression" dxfId="2591" priority="13143">
      <formula>IF(RIGHT(TEXT(AM76,"0.#"),1)=".",FALSE,TRUE)</formula>
    </cfRule>
    <cfRule type="expression" dxfId="2590" priority="13144">
      <formula>IF(RIGHT(TEXT(AM76,"0.#"),1)=".",TRUE,FALSE)</formula>
    </cfRule>
  </conditionalFormatting>
  <conditionalFormatting sqref="AM77">
    <cfRule type="expression" dxfId="2589" priority="13141">
      <formula>IF(RIGHT(TEXT(AM77,"0.#"),1)=".",FALSE,TRUE)</formula>
    </cfRule>
    <cfRule type="expression" dxfId="2588" priority="13142">
      <formula>IF(RIGHT(TEXT(AM77,"0.#"),1)=".",TRUE,FALSE)</formula>
    </cfRule>
  </conditionalFormatting>
  <conditionalFormatting sqref="AE134:AE135 AI134:AI135 AM134:AM135 AQ134:AQ135 AU134:AU135">
    <cfRule type="expression" dxfId="2587" priority="13127">
      <formula>IF(RIGHT(TEXT(AE134,"0.#"),1)=".",FALSE,TRUE)</formula>
    </cfRule>
    <cfRule type="expression" dxfId="2586" priority="13128">
      <formula>IF(RIGHT(TEXT(AE134,"0.#"),1)=".",TRUE,FALSE)</formula>
    </cfRule>
  </conditionalFormatting>
  <conditionalFormatting sqref="AE433">
    <cfRule type="expression" dxfId="2585" priority="13097">
      <formula>IF(RIGHT(TEXT(AE433,"0.#"),1)=".",FALSE,TRUE)</formula>
    </cfRule>
    <cfRule type="expression" dxfId="2584" priority="13098">
      <formula>IF(RIGHT(TEXT(AE433,"0.#"),1)=".",TRUE,FALSE)</formula>
    </cfRule>
  </conditionalFormatting>
  <conditionalFormatting sqref="AM435">
    <cfRule type="expression" dxfId="2583" priority="13081">
      <formula>IF(RIGHT(TEXT(AM435,"0.#"),1)=".",FALSE,TRUE)</formula>
    </cfRule>
    <cfRule type="expression" dxfId="2582" priority="13082">
      <formula>IF(RIGHT(TEXT(AM435,"0.#"),1)=".",TRUE,FALSE)</formula>
    </cfRule>
  </conditionalFormatting>
  <conditionalFormatting sqref="AE434">
    <cfRule type="expression" dxfId="2581" priority="13095">
      <formula>IF(RIGHT(TEXT(AE434,"0.#"),1)=".",FALSE,TRUE)</formula>
    </cfRule>
    <cfRule type="expression" dxfId="2580" priority="13096">
      <formula>IF(RIGHT(TEXT(AE434,"0.#"),1)=".",TRUE,FALSE)</formula>
    </cfRule>
  </conditionalFormatting>
  <conditionalFormatting sqref="AE435">
    <cfRule type="expression" dxfId="2579" priority="13093">
      <formula>IF(RIGHT(TEXT(AE435,"0.#"),1)=".",FALSE,TRUE)</formula>
    </cfRule>
    <cfRule type="expression" dxfId="2578" priority="13094">
      <formula>IF(RIGHT(TEXT(AE435,"0.#"),1)=".",TRUE,FALSE)</formula>
    </cfRule>
  </conditionalFormatting>
  <conditionalFormatting sqref="AM433">
    <cfRule type="expression" dxfId="2577" priority="13085">
      <formula>IF(RIGHT(TEXT(AM433,"0.#"),1)=".",FALSE,TRUE)</formula>
    </cfRule>
    <cfRule type="expression" dxfId="2576" priority="13086">
      <formula>IF(RIGHT(TEXT(AM433,"0.#"),1)=".",TRUE,FALSE)</formula>
    </cfRule>
  </conditionalFormatting>
  <conditionalFormatting sqref="AM434">
    <cfRule type="expression" dxfId="2575" priority="13083">
      <formula>IF(RIGHT(TEXT(AM434,"0.#"),1)=".",FALSE,TRUE)</formula>
    </cfRule>
    <cfRule type="expression" dxfId="2574" priority="13084">
      <formula>IF(RIGHT(TEXT(AM434,"0.#"),1)=".",TRUE,FALSE)</formula>
    </cfRule>
  </conditionalFormatting>
  <conditionalFormatting sqref="AU433">
    <cfRule type="expression" dxfId="2573" priority="13073">
      <formula>IF(RIGHT(TEXT(AU433,"0.#"),1)=".",FALSE,TRUE)</formula>
    </cfRule>
    <cfRule type="expression" dxfId="2572" priority="13074">
      <formula>IF(RIGHT(TEXT(AU433,"0.#"),1)=".",TRUE,FALSE)</formula>
    </cfRule>
  </conditionalFormatting>
  <conditionalFormatting sqref="AU434">
    <cfRule type="expression" dxfId="2571" priority="13071">
      <formula>IF(RIGHT(TEXT(AU434,"0.#"),1)=".",FALSE,TRUE)</formula>
    </cfRule>
    <cfRule type="expression" dxfId="2570" priority="13072">
      <formula>IF(RIGHT(TEXT(AU434,"0.#"),1)=".",TRUE,FALSE)</formula>
    </cfRule>
  </conditionalFormatting>
  <conditionalFormatting sqref="AU435">
    <cfRule type="expression" dxfId="2569" priority="13069">
      <formula>IF(RIGHT(TEXT(AU435,"0.#"),1)=".",FALSE,TRUE)</formula>
    </cfRule>
    <cfRule type="expression" dxfId="2568" priority="13070">
      <formula>IF(RIGHT(TEXT(AU435,"0.#"),1)=".",TRUE,FALSE)</formula>
    </cfRule>
  </conditionalFormatting>
  <conditionalFormatting sqref="AI435">
    <cfRule type="expression" dxfId="2567" priority="13003">
      <formula>IF(RIGHT(TEXT(AI435,"0.#"),1)=".",FALSE,TRUE)</formula>
    </cfRule>
    <cfRule type="expression" dxfId="2566" priority="13004">
      <formula>IF(RIGHT(TEXT(AI435,"0.#"),1)=".",TRUE,FALSE)</formula>
    </cfRule>
  </conditionalFormatting>
  <conditionalFormatting sqref="AI433">
    <cfRule type="expression" dxfId="2565" priority="13007">
      <formula>IF(RIGHT(TEXT(AI433,"0.#"),1)=".",FALSE,TRUE)</formula>
    </cfRule>
    <cfRule type="expression" dxfId="2564" priority="13008">
      <formula>IF(RIGHT(TEXT(AI433,"0.#"),1)=".",TRUE,FALSE)</formula>
    </cfRule>
  </conditionalFormatting>
  <conditionalFormatting sqref="AI434">
    <cfRule type="expression" dxfId="2563" priority="13005">
      <formula>IF(RIGHT(TEXT(AI434,"0.#"),1)=".",FALSE,TRUE)</formula>
    </cfRule>
    <cfRule type="expression" dxfId="2562" priority="13006">
      <formula>IF(RIGHT(TEXT(AI434,"0.#"),1)=".",TRUE,FALSE)</formula>
    </cfRule>
  </conditionalFormatting>
  <conditionalFormatting sqref="AQ434">
    <cfRule type="expression" dxfId="2561" priority="12989">
      <formula>IF(RIGHT(TEXT(AQ434,"0.#"),1)=".",FALSE,TRUE)</formula>
    </cfRule>
    <cfRule type="expression" dxfId="2560" priority="12990">
      <formula>IF(RIGHT(TEXT(AQ434,"0.#"),1)=".",TRUE,FALSE)</formula>
    </cfRule>
  </conditionalFormatting>
  <conditionalFormatting sqref="AQ435">
    <cfRule type="expression" dxfId="2559" priority="12975">
      <formula>IF(RIGHT(TEXT(AQ435,"0.#"),1)=".",FALSE,TRUE)</formula>
    </cfRule>
    <cfRule type="expression" dxfId="2558" priority="12976">
      <formula>IF(RIGHT(TEXT(AQ435,"0.#"),1)=".",TRUE,FALSE)</formula>
    </cfRule>
  </conditionalFormatting>
  <conditionalFormatting sqref="AQ433">
    <cfRule type="expression" dxfId="2557" priority="12973">
      <formula>IF(RIGHT(TEXT(AQ433,"0.#"),1)=".",FALSE,TRUE)</formula>
    </cfRule>
    <cfRule type="expression" dxfId="2556" priority="12974">
      <formula>IF(RIGHT(TEXT(AQ433,"0.#"),1)=".",TRUE,FALSE)</formula>
    </cfRule>
  </conditionalFormatting>
  <conditionalFormatting sqref="AL842:AO866">
    <cfRule type="expression" dxfId="2555" priority="6697">
      <formula>IF(AND(AL842&gt;=0, RIGHT(TEXT(AL842,"0.#"),1)&lt;&gt;"."),TRUE,FALSE)</formula>
    </cfRule>
    <cfRule type="expression" dxfId="2554" priority="6698">
      <formula>IF(AND(AL842&gt;=0, RIGHT(TEXT(AL842,"0.#"),1)="."),TRUE,FALSE)</formula>
    </cfRule>
    <cfRule type="expression" dxfId="2553" priority="6699">
      <formula>IF(AND(AL842&lt;0, RIGHT(TEXT(AL842,"0.#"),1)&lt;&gt;"."),TRUE,FALSE)</formula>
    </cfRule>
    <cfRule type="expression" dxfId="2552" priority="6700">
      <formula>IF(AND(AL842&lt;0, RIGHT(TEXT(AL842,"0.#"),1)="."),TRUE,FALSE)</formula>
    </cfRule>
  </conditionalFormatting>
  <conditionalFormatting sqref="AQ53:AQ55">
    <cfRule type="expression" dxfId="2551" priority="4719">
      <formula>IF(RIGHT(TEXT(AQ53,"0.#"),1)=".",FALSE,TRUE)</formula>
    </cfRule>
    <cfRule type="expression" dxfId="2550" priority="4720">
      <formula>IF(RIGHT(TEXT(AQ53,"0.#"),1)=".",TRUE,FALSE)</formula>
    </cfRule>
  </conditionalFormatting>
  <conditionalFormatting sqref="AU53:AU55">
    <cfRule type="expression" dxfId="2549" priority="4717">
      <formula>IF(RIGHT(TEXT(AU53,"0.#"),1)=".",FALSE,TRUE)</formula>
    </cfRule>
    <cfRule type="expression" dxfId="2548" priority="4718">
      <formula>IF(RIGHT(TEXT(AU53,"0.#"),1)=".",TRUE,FALSE)</formula>
    </cfRule>
  </conditionalFormatting>
  <conditionalFormatting sqref="AQ60:AQ62">
    <cfRule type="expression" dxfId="2547" priority="4715">
      <formula>IF(RIGHT(TEXT(AQ60,"0.#"),1)=".",FALSE,TRUE)</formula>
    </cfRule>
    <cfRule type="expression" dxfId="2546" priority="4716">
      <formula>IF(RIGHT(TEXT(AQ60,"0.#"),1)=".",TRUE,FALSE)</formula>
    </cfRule>
  </conditionalFormatting>
  <conditionalFormatting sqref="AU60:AU62">
    <cfRule type="expression" dxfId="2545" priority="4713">
      <formula>IF(RIGHT(TEXT(AU60,"0.#"),1)=".",FALSE,TRUE)</formula>
    </cfRule>
    <cfRule type="expression" dxfId="2544" priority="4714">
      <formula>IF(RIGHT(TEXT(AU60,"0.#"),1)=".",TRUE,FALSE)</formula>
    </cfRule>
  </conditionalFormatting>
  <conditionalFormatting sqref="AQ75:AQ77">
    <cfRule type="expression" dxfId="2543" priority="4711">
      <formula>IF(RIGHT(TEXT(AQ75,"0.#"),1)=".",FALSE,TRUE)</formula>
    </cfRule>
    <cfRule type="expression" dxfId="2542" priority="4712">
      <formula>IF(RIGHT(TEXT(AQ75,"0.#"),1)=".",TRUE,FALSE)</formula>
    </cfRule>
  </conditionalFormatting>
  <conditionalFormatting sqref="AU75:AU77">
    <cfRule type="expression" dxfId="2541" priority="4709">
      <formula>IF(RIGHT(TEXT(AU75,"0.#"),1)=".",FALSE,TRUE)</formula>
    </cfRule>
    <cfRule type="expression" dxfId="2540" priority="4710">
      <formula>IF(RIGHT(TEXT(AU75,"0.#"),1)=".",TRUE,FALSE)</formula>
    </cfRule>
  </conditionalFormatting>
  <conditionalFormatting sqref="AQ87:AQ89">
    <cfRule type="expression" dxfId="2539" priority="4707">
      <formula>IF(RIGHT(TEXT(AQ87,"0.#"),1)=".",FALSE,TRUE)</formula>
    </cfRule>
    <cfRule type="expression" dxfId="2538" priority="4708">
      <formula>IF(RIGHT(TEXT(AQ87,"0.#"),1)=".",TRUE,FALSE)</formula>
    </cfRule>
  </conditionalFormatting>
  <conditionalFormatting sqref="AU87:AU89">
    <cfRule type="expression" dxfId="2537" priority="4705">
      <formula>IF(RIGHT(TEXT(AU87,"0.#"),1)=".",FALSE,TRUE)</formula>
    </cfRule>
    <cfRule type="expression" dxfId="2536" priority="4706">
      <formula>IF(RIGHT(TEXT(AU87,"0.#"),1)=".",TRUE,FALSE)</formula>
    </cfRule>
  </conditionalFormatting>
  <conditionalFormatting sqref="AQ92:AQ94">
    <cfRule type="expression" dxfId="2535" priority="4703">
      <formula>IF(RIGHT(TEXT(AQ92,"0.#"),1)=".",FALSE,TRUE)</formula>
    </cfRule>
    <cfRule type="expression" dxfId="2534" priority="4704">
      <formula>IF(RIGHT(TEXT(AQ92,"0.#"),1)=".",TRUE,FALSE)</formula>
    </cfRule>
  </conditionalFormatting>
  <conditionalFormatting sqref="AU92:AU94">
    <cfRule type="expression" dxfId="2533" priority="4701">
      <formula>IF(RIGHT(TEXT(AU92,"0.#"),1)=".",FALSE,TRUE)</formula>
    </cfRule>
    <cfRule type="expression" dxfId="2532" priority="4702">
      <formula>IF(RIGHT(TEXT(AU92,"0.#"),1)=".",TRUE,FALSE)</formula>
    </cfRule>
  </conditionalFormatting>
  <conditionalFormatting sqref="AQ97:AQ99">
    <cfRule type="expression" dxfId="2531" priority="4699">
      <formula>IF(RIGHT(TEXT(AQ97,"0.#"),1)=".",FALSE,TRUE)</formula>
    </cfRule>
    <cfRule type="expression" dxfId="2530" priority="4700">
      <formula>IF(RIGHT(TEXT(AQ97,"0.#"),1)=".",TRUE,FALSE)</formula>
    </cfRule>
  </conditionalFormatting>
  <conditionalFormatting sqref="AU97:AU99">
    <cfRule type="expression" dxfId="2529" priority="4697">
      <formula>IF(RIGHT(TEXT(AU97,"0.#"),1)=".",FALSE,TRUE)</formula>
    </cfRule>
    <cfRule type="expression" dxfId="2528" priority="4698">
      <formula>IF(RIGHT(TEXT(AU97,"0.#"),1)=".",TRUE,FALSE)</formula>
    </cfRule>
  </conditionalFormatting>
  <conditionalFormatting sqref="AE458">
    <cfRule type="expression" dxfId="2527" priority="4391">
      <formula>IF(RIGHT(TEXT(AE458,"0.#"),1)=".",FALSE,TRUE)</formula>
    </cfRule>
    <cfRule type="expression" dxfId="2526" priority="4392">
      <formula>IF(RIGHT(TEXT(AE458,"0.#"),1)=".",TRUE,FALSE)</formula>
    </cfRule>
  </conditionalFormatting>
  <conditionalFormatting sqref="AM460">
    <cfRule type="expression" dxfId="2525" priority="4381">
      <formula>IF(RIGHT(TEXT(AM460,"0.#"),1)=".",FALSE,TRUE)</formula>
    </cfRule>
    <cfRule type="expression" dxfId="2524" priority="4382">
      <formula>IF(RIGHT(TEXT(AM460,"0.#"),1)=".",TRUE,FALSE)</formula>
    </cfRule>
  </conditionalFormatting>
  <conditionalFormatting sqref="AE459">
    <cfRule type="expression" dxfId="2523" priority="4389">
      <formula>IF(RIGHT(TEXT(AE459,"0.#"),1)=".",FALSE,TRUE)</formula>
    </cfRule>
    <cfRule type="expression" dxfId="2522" priority="4390">
      <formula>IF(RIGHT(TEXT(AE459,"0.#"),1)=".",TRUE,FALSE)</formula>
    </cfRule>
  </conditionalFormatting>
  <conditionalFormatting sqref="AE460">
    <cfRule type="expression" dxfId="2521" priority="4387">
      <formula>IF(RIGHT(TEXT(AE460,"0.#"),1)=".",FALSE,TRUE)</formula>
    </cfRule>
    <cfRule type="expression" dxfId="2520" priority="4388">
      <formula>IF(RIGHT(TEXT(AE460,"0.#"),1)=".",TRUE,FALSE)</formula>
    </cfRule>
  </conditionalFormatting>
  <conditionalFormatting sqref="AM458">
    <cfRule type="expression" dxfId="2519" priority="4385">
      <formula>IF(RIGHT(TEXT(AM458,"0.#"),1)=".",FALSE,TRUE)</formula>
    </cfRule>
    <cfRule type="expression" dxfId="2518" priority="4386">
      <formula>IF(RIGHT(TEXT(AM458,"0.#"),1)=".",TRUE,FALSE)</formula>
    </cfRule>
  </conditionalFormatting>
  <conditionalFormatting sqref="AM459">
    <cfRule type="expression" dxfId="2517" priority="4383">
      <formula>IF(RIGHT(TEXT(AM459,"0.#"),1)=".",FALSE,TRUE)</formula>
    </cfRule>
    <cfRule type="expression" dxfId="2516" priority="4384">
      <formula>IF(RIGHT(TEXT(AM459,"0.#"),1)=".",TRUE,FALSE)</formula>
    </cfRule>
  </conditionalFormatting>
  <conditionalFormatting sqref="AU458">
    <cfRule type="expression" dxfId="2515" priority="4379">
      <formula>IF(RIGHT(TEXT(AU458,"0.#"),1)=".",FALSE,TRUE)</formula>
    </cfRule>
    <cfRule type="expression" dxfId="2514" priority="4380">
      <formula>IF(RIGHT(TEXT(AU458,"0.#"),1)=".",TRUE,FALSE)</formula>
    </cfRule>
  </conditionalFormatting>
  <conditionalFormatting sqref="AU459">
    <cfRule type="expression" dxfId="2513" priority="4377">
      <formula>IF(RIGHT(TEXT(AU459,"0.#"),1)=".",FALSE,TRUE)</formula>
    </cfRule>
    <cfRule type="expression" dxfId="2512" priority="4378">
      <formula>IF(RIGHT(TEXT(AU459,"0.#"),1)=".",TRUE,FALSE)</formula>
    </cfRule>
  </conditionalFormatting>
  <conditionalFormatting sqref="AU460">
    <cfRule type="expression" dxfId="2511" priority="4375">
      <formula>IF(RIGHT(TEXT(AU460,"0.#"),1)=".",FALSE,TRUE)</formula>
    </cfRule>
    <cfRule type="expression" dxfId="2510" priority="4376">
      <formula>IF(RIGHT(TEXT(AU460,"0.#"),1)=".",TRUE,FALSE)</formula>
    </cfRule>
  </conditionalFormatting>
  <conditionalFormatting sqref="AI460">
    <cfRule type="expression" dxfId="2509" priority="4369">
      <formula>IF(RIGHT(TEXT(AI460,"0.#"),1)=".",FALSE,TRUE)</formula>
    </cfRule>
    <cfRule type="expression" dxfId="2508" priority="4370">
      <formula>IF(RIGHT(TEXT(AI460,"0.#"),1)=".",TRUE,FALSE)</formula>
    </cfRule>
  </conditionalFormatting>
  <conditionalFormatting sqref="AI458">
    <cfRule type="expression" dxfId="2507" priority="4373">
      <formula>IF(RIGHT(TEXT(AI458,"0.#"),1)=".",FALSE,TRUE)</formula>
    </cfRule>
    <cfRule type="expression" dxfId="2506" priority="4374">
      <formula>IF(RIGHT(TEXT(AI458,"0.#"),1)=".",TRUE,FALSE)</formula>
    </cfRule>
  </conditionalFormatting>
  <conditionalFormatting sqref="AI459">
    <cfRule type="expression" dxfId="2505" priority="4371">
      <formula>IF(RIGHT(TEXT(AI459,"0.#"),1)=".",FALSE,TRUE)</formula>
    </cfRule>
    <cfRule type="expression" dxfId="2504" priority="4372">
      <formula>IF(RIGHT(TEXT(AI459,"0.#"),1)=".",TRUE,FALSE)</formula>
    </cfRule>
  </conditionalFormatting>
  <conditionalFormatting sqref="AQ459">
    <cfRule type="expression" dxfId="2503" priority="4367">
      <formula>IF(RIGHT(TEXT(AQ459,"0.#"),1)=".",FALSE,TRUE)</formula>
    </cfRule>
    <cfRule type="expression" dxfId="2502" priority="4368">
      <formula>IF(RIGHT(TEXT(AQ459,"0.#"),1)=".",TRUE,FALSE)</formula>
    </cfRule>
  </conditionalFormatting>
  <conditionalFormatting sqref="AQ460">
    <cfRule type="expression" dxfId="2501" priority="4365">
      <formula>IF(RIGHT(TEXT(AQ460,"0.#"),1)=".",FALSE,TRUE)</formula>
    </cfRule>
    <cfRule type="expression" dxfId="2500" priority="4366">
      <formula>IF(RIGHT(TEXT(AQ460,"0.#"),1)=".",TRUE,FALSE)</formula>
    </cfRule>
  </conditionalFormatting>
  <conditionalFormatting sqref="AQ458">
    <cfRule type="expression" dxfId="2499" priority="4363">
      <formula>IF(RIGHT(TEXT(AQ458,"0.#"),1)=".",FALSE,TRUE)</formula>
    </cfRule>
    <cfRule type="expression" dxfId="2498" priority="4364">
      <formula>IF(RIGHT(TEXT(AQ458,"0.#"),1)=".",TRUE,FALSE)</formula>
    </cfRule>
  </conditionalFormatting>
  <conditionalFormatting sqref="AE120 AM120">
    <cfRule type="expression" dxfId="2497" priority="3041">
      <formula>IF(RIGHT(TEXT(AE120,"0.#"),1)=".",FALSE,TRUE)</formula>
    </cfRule>
    <cfRule type="expression" dxfId="2496" priority="3042">
      <formula>IF(RIGHT(TEXT(AE120,"0.#"),1)=".",TRUE,FALSE)</formula>
    </cfRule>
  </conditionalFormatting>
  <conditionalFormatting sqref="AI126">
    <cfRule type="expression" dxfId="2495" priority="3031">
      <formula>IF(RIGHT(TEXT(AI126,"0.#"),1)=".",FALSE,TRUE)</formula>
    </cfRule>
    <cfRule type="expression" dxfId="2494" priority="3032">
      <formula>IF(RIGHT(TEXT(AI126,"0.#"),1)=".",TRUE,FALSE)</formula>
    </cfRule>
  </conditionalFormatting>
  <conditionalFormatting sqref="AI120">
    <cfRule type="expression" dxfId="2493" priority="3039">
      <formula>IF(RIGHT(TEXT(AI120,"0.#"),1)=".",FALSE,TRUE)</formula>
    </cfRule>
    <cfRule type="expression" dxfId="2492" priority="3040">
      <formula>IF(RIGHT(TEXT(AI120,"0.#"),1)=".",TRUE,FALSE)</formula>
    </cfRule>
  </conditionalFormatting>
  <conditionalFormatting sqref="AE123 AM123">
    <cfRule type="expression" dxfId="2491" priority="3037">
      <formula>IF(RIGHT(TEXT(AE123,"0.#"),1)=".",FALSE,TRUE)</formula>
    </cfRule>
    <cfRule type="expression" dxfId="2490" priority="3038">
      <formula>IF(RIGHT(TEXT(AE123,"0.#"),1)=".",TRUE,FALSE)</formula>
    </cfRule>
  </conditionalFormatting>
  <conditionalFormatting sqref="AI123">
    <cfRule type="expression" dxfId="2489" priority="3035">
      <formula>IF(RIGHT(TEXT(AI123,"0.#"),1)=".",FALSE,TRUE)</formula>
    </cfRule>
    <cfRule type="expression" dxfId="2488" priority="3036">
      <formula>IF(RIGHT(TEXT(AI123,"0.#"),1)=".",TRUE,FALSE)</formula>
    </cfRule>
  </conditionalFormatting>
  <conditionalFormatting sqref="AE126 AM126">
    <cfRule type="expression" dxfId="2487" priority="3033">
      <formula>IF(RIGHT(TEXT(AE126,"0.#"),1)=".",FALSE,TRUE)</formula>
    </cfRule>
    <cfRule type="expression" dxfId="2486" priority="3034">
      <formula>IF(RIGHT(TEXT(AE126,"0.#"),1)=".",TRUE,FALSE)</formula>
    </cfRule>
  </conditionalFormatting>
  <conditionalFormatting sqref="AE129 AM129">
    <cfRule type="expression" dxfId="2485" priority="3029">
      <formula>IF(RIGHT(TEXT(AE129,"0.#"),1)=".",FALSE,TRUE)</formula>
    </cfRule>
    <cfRule type="expression" dxfId="2484" priority="3030">
      <formula>IF(RIGHT(TEXT(AE129,"0.#"),1)=".",TRUE,FALSE)</formula>
    </cfRule>
  </conditionalFormatting>
  <conditionalFormatting sqref="AI129">
    <cfRule type="expression" dxfId="2483" priority="3027">
      <formula>IF(RIGHT(TEXT(AI129,"0.#"),1)=".",FALSE,TRUE)</formula>
    </cfRule>
    <cfRule type="expression" dxfId="2482" priority="3028">
      <formula>IF(RIGHT(TEXT(AI129,"0.#"),1)=".",TRUE,FALSE)</formula>
    </cfRule>
  </conditionalFormatting>
  <conditionalFormatting sqref="Y839:Y866">
    <cfRule type="expression" dxfId="2481" priority="3025">
      <formula>IF(RIGHT(TEXT(Y839,"0.#"),1)=".",FALSE,TRUE)</formula>
    </cfRule>
    <cfRule type="expression" dxfId="2480" priority="3026">
      <formula>IF(RIGHT(TEXT(Y839,"0.#"),1)=".",TRUE,FALSE)</formula>
    </cfRule>
  </conditionalFormatting>
  <conditionalFormatting sqref="AU518">
    <cfRule type="expression" dxfId="2479" priority="1535">
      <formula>IF(RIGHT(TEXT(AU518,"0.#"),1)=".",FALSE,TRUE)</formula>
    </cfRule>
    <cfRule type="expression" dxfId="2478" priority="1536">
      <formula>IF(RIGHT(TEXT(AU518,"0.#"),1)=".",TRUE,FALSE)</formula>
    </cfRule>
  </conditionalFormatting>
  <conditionalFormatting sqref="AQ551">
    <cfRule type="expression" dxfId="2477" priority="1311">
      <formula>IF(RIGHT(TEXT(AQ551,"0.#"),1)=".",FALSE,TRUE)</formula>
    </cfRule>
    <cfRule type="expression" dxfId="2476" priority="1312">
      <formula>IF(RIGHT(TEXT(AQ551,"0.#"),1)=".",TRUE,FALSE)</formula>
    </cfRule>
  </conditionalFormatting>
  <conditionalFormatting sqref="AE556">
    <cfRule type="expression" dxfId="2475" priority="1309">
      <formula>IF(RIGHT(TEXT(AE556,"0.#"),1)=".",FALSE,TRUE)</formula>
    </cfRule>
    <cfRule type="expression" dxfId="2474" priority="1310">
      <formula>IF(RIGHT(TEXT(AE556,"0.#"),1)=".",TRUE,FALSE)</formula>
    </cfRule>
  </conditionalFormatting>
  <conditionalFormatting sqref="AE557">
    <cfRule type="expression" dxfId="2473" priority="1307">
      <formula>IF(RIGHT(TEXT(AE557,"0.#"),1)=".",FALSE,TRUE)</formula>
    </cfRule>
    <cfRule type="expression" dxfId="2472" priority="1308">
      <formula>IF(RIGHT(TEXT(AE557,"0.#"),1)=".",TRUE,FALSE)</formula>
    </cfRule>
  </conditionalFormatting>
  <conditionalFormatting sqref="AE558">
    <cfRule type="expression" dxfId="2471" priority="1305">
      <formula>IF(RIGHT(TEXT(AE558,"0.#"),1)=".",FALSE,TRUE)</formula>
    </cfRule>
    <cfRule type="expression" dxfId="2470" priority="1306">
      <formula>IF(RIGHT(TEXT(AE558,"0.#"),1)=".",TRUE,FALSE)</formula>
    </cfRule>
  </conditionalFormatting>
  <conditionalFormatting sqref="AU556">
    <cfRule type="expression" dxfId="2469" priority="1297">
      <formula>IF(RIGHT(TEXT(AU556,"0.#"),1)=".",FALSE,TRUE)</formula>
    </cfRule>
    <cfRule type="expression" dxfId="2468" priority="1298">
      <formula>IF(RIGHT(TEXT(AU556,"0.#"),1)=".",TRUE,FALSE)</formula>
    </cfRule>
  </conditionalFormatting>
  <conditionalFormatting sqref="AU557">
    <cfRule type="expression" dxfId="2467" priority="1295">
      <formula>IF(RIGHT(TEXT(AU557,"0.#"),1)=".",FALSE,TRUE)</formula>
    </cfRule>
    <cfRule type="expression" dxfId="2466" priority="1296">
      <formula>IF(RIGHT(TEXT(AU557,"0.#"),1)=".",TRUE,FALSE)</formula>
    </cfRule>
  </conditionalFormatting>
  <conditionalFormatting sqref="AU558">
    <cfRule type="expression" dxfId="2465" priority="1293">
      <formula>IF(RIGHT(TEXT(AU558,"0.#"),1)=".",FALSE,TRUE)</formula>
    </cfRule>
    <cfRule type="expression" dxfId="2464" priority="1294">
      <formula>IF(RIGHT(TEXT(AU558,"0.#"),1)=".",TRUE,FALSE)</formula>
    </cfRule>
  </conditionalFormatting>
  <conditionalFormatting sqref="AQ557">
    <cfRule type="expression" dxfId="2463" priority="1285">
      <formula>IF(RIGHT(TEXT(AQ557,"0.#"),1)=".",FALSE,TRUE)</formula>
    </cfRule>
    <cfRule type="expression" dxfId="2462" priority="1286">
      <formula>IF(RIGHT(TEXT(AQ557,"0.#"),1)=".",TRUE,FALSE)</formula>
    </cfRule>
  </conditionalFormatting>
  <conditionalFormatting sqref="AQ558">
    <cfRule type="expression" dxfId="2461" priority="1283">
      <formula>IF(RIGHT(TEXT(AQ558,"0.#"),1)=".",FALSE,TRUE)</formula>
    </cfRule>
    <cfRule type="expression" dxfId="2460" priority="1284">
      <formula>IF(RIGHT(TEXT(AQ558,"0.#"),1)=".",TRUE,FALSE)</formula>
    </cfRule>
  </conditionalFormatting>
  <conditionalFormatting sqref="AQ556">
    <cfRule type="expression" dxfId="2459" priority="1281">
      <formula>IF(RIGHT(TEXT(AQ556,"0.#"),1)=".",FALSE,TRUE)</formula>
    </cfRule>
    <cfRule type="expression" dxfId="2458" priority="1282">
      <formula>IF(RIGHT(TEXT(AQ556,"0.#"),1)=".",TRUE,FALSE)</formula>
    </cfRule>
  </conditionalFormatting>
  <conditionalFormatting sqref="AE561">
    <cfRule type="expression" dxfId="2457" priority="1279">
      <formula>IF(RIGHT(TEXT(AE561,"0.#"),1)=".",FALSE,TRUE)</formula>
    </cfRule>
    <cfRule type="expression" dxfId="2456" priority="1280">
      <formula>IF(RIGHT(TEXT(AE561,"0.#"),1)=".",TRUE,FALSE)</formula>
    </cfRule>
  </conditionalFormatting>
  <conditionalFormatting sqref="AE562">
    <cfRule type="expression" dxfId="2455" priority="1277">
      <formula>IF(RIGHT(TEXT(AE562,"0.#"),1)=".",FALSE,TRUE)</formula>
    </cfRule>
    <cfRule type="expression" dxfId="2454" priority="1278">
      <formula>IF(RIGHT(TEXT(AE562,"0.#"),1)=".",TRUE,FALSE)</formula>
    </cfRule>
  </conditionalFormatting>
  <conditionalFormatting sqref="AE563">
    <cfRule type="expression" dxfId="2453" priority="1275">
      <formula>IF(RIGHT(TEXT(AE563,"0.#"),1)=".",FALSE,TRUE)</formula>
    </cfRule>
    <cfRule type="expression" dxfId="2452" priority="1276">
      <formula>IF(RIGHT(TEXT(AE563,"0.#"),1)=".",TRUE,FALSE)</formula>
    </cfRule>
  </conditionalFormatting>
  <conditionalFormatting sqref="AL1102:AO1131">
    <cfRule type="expression" dxfId="2451" priority="2931">
      <formula>IF(AND(AL1102&gt;=0, RIGHT(TEXT(AL1102,"0.#"),1)&lt;&gt;"."),TRUE,FALSE)</formula>
    </cfRule>
    <cfRule type="expression" dxfId="2450" priority="2932">
      <formula>IF(AND(AL1102&gt;=0, RIGHT(TEXT(AL1102,"0.#"),1)="."),TRUE,FALSE)</formula>
    </cfRule>
    <cfRule type="expression" dxfId="2449" priority="2933">
      <formula>IF(AND(AL1102&lt;0, RIGHT(TEXT(AL1102,"0.#"),1)&lt;&gt;"."),TRUE,FALSE)</formula>
    </cfRule>
    <cfRule type="expression" dxfId="2448" priority="2934">
      <formula>IF(AND(AL1102&lt;0, RIGHT(TEXT(AL1102,"0.#"),1)="."),TRUE,FALSE)</formula>
    </cfRule>
  </conditionalFormatting>
  <conditionalFormatting sqref="Y1102:Y1131">
    <cfRule type="expression" dxfId="2447" priority="2929">
      <formula>IF(RIGHT(TEXT(Y1102,"0.#"),1)=".",FALSE,TRUE)</formula>
    </cfRule>
    <cfRule type="expression" dxfId="2446" priority="2930">
      <formula>IF(RIGHT(TEXT(Y1102,"0.#"),1)=".",TRUE,FALSE)</formula>
    </cfRule>
  </conditionalFormatting>
  <conditionalFormatting sqref="AQ553">
    <cfRule type="expression" dxfId="2445" priority="1313">
      <formula>IF(RIGHT(TEXT(AQ553,"0.#"),1)=".",FALSE,TRUE)</formula>
    </cfRule>
    <cfRule type="expression" dxfId="2444" priority="1314">
      <formula>IF(RIGHT(TEXT(AQ553,"0.#"),1)=".",TRUE,FALSE)</formula>
    </cfRule>
  </conditionalFormatting>
  <conditionalFormatting sqref="AU552">
    <cfRule type="expression" dxfId="2443" priority="1325">
      <formula>IF(RIGHT(TEXT(AU552,"0.#"),1)=".",FALSE,TRUE)</formula>
    </cfRule>
    <cfRule type="expression" dxfId="2442" priority="1326">
      <formula>IF(RIGHT(TEXT(AU552,"0.#"),1)=".",TRUE,FALSE)</formula>
    </cfRule>
  </conditionalFormatting>
  <conditionalFormatting sqref="AE552">
    <cfRule type="expression" dxfId="2441" priority="1337">
      <formula>IF(RIGHT(TEXT(AE552,"0.#"),1)=".",FALSE,TRUE)</formula>
    </cfRule>
    <cfRule type="expression" dxfId="2440" priority="1338">
      <formula>IF(RIGHT(TEXT(AE552,"0.#"),1)=".",TRUE,FALSE)</formula>
    </cfRule>
  </conditionalFormatting>
  <conditionalFormatting sqref="AQ548">
    <cfRule type="expression" dxfId="2439" priority="1343">
      <formula>IF(RIGHT(TEXT(AQ548,"0.#"),1)=".",FALSE,TRUE)</formula>
    </cfRule>
    <cfRule type="expression" dxfId="2438" priority="1344">
      <formula>IF(RIGHT(TEXT(AQ548,"0.#"),1)=".",TRUE,FALSE)</formula>
    </cfRule>
  </conditionalFormatting>
  <conditionalFormatting sqref="Y837:Y838">
    <cfRule type="expression" dxfId="2437" priority="2881">
      <formula>IF(RIGHT(TEXT(Y837,"0.#"),1)=".",FALSE,TRUE)</formula>
    </cfRule>
    <cfRule type="expression" dxfId="2436" priority="2882">
      <formula>IF(RIGHT(TEXT(Y837,"0.#"),1)=".",TRUE,FALSE)</formula>
    </cfRule>
  </conditionalFormatting>
  <conditionalFormatting sqref="AE492">
    <cfRule type="expression" dxfId="2435" priority="1669">
      <formula>IF(RIGHT(TEXT(AE492,"0.#"),1)=".",FALSE,TRUE)</formula>
    </cfRule>
    <cfRule type="expression" dxfId="2434" priority="1670">
      <formula>IF(RIGHT(TEXT(AE492,"0.#"),1)=".",TRUE,FALSE)</formula>
    </cfRule>
  </conditionalFormatting>
  <conditionalFormatting sqref="AE493">
    <cfRule type="expression" dxfId="2433" priority="1667">
      <formula>IF(RIGHT(TEXT(AE493,"0.#"),1)=".",FALSE,TRUE)</formula>
    </cfRule>
    <cfRule type="expression" dxfId="2432" priority="1668">
      <formula>IF(RIGHT(TEXT(AE493,"0.#"),1)=".",TRUE,FALSE)</formula>
    </cfRule>
  </conditionalFormatting>
  <conditionalFormatting sqref="AE494">
    <cfRule type="expression" dxfId="2431" priority="1665">
      <formula>IF(RIGHT(TEXT(AE494,"0.#"),1)=".",FALSE,TRUE)</formula>
    </cfRule>
    <cfRule type="expression" dxfId="2430" priority="1666">
      <formula>IF(RIGHT(TEXT(AE494,"0.#"),1)=".",TRUE,FALSE)</formula>
    </cfRule>
  </conditionalFormatting>
  <conditionalFormatting sqref="AQ493">
    <cfRule type="expression" dxfId="2429" priority="1645">
      <formula>IF(RIGHT(TEXT(AQ493,"0.#"),1)=".",FALSE,TRUE)</formula>
    </cfRule>
    <cfRule type="expression" dxfId="2428" priority="1646">
      <formula>IF(RIGHT(TEXT(AQ493,"0.#"),1)=".",TRUE,FALSE)</formula>
    </cfRule>
  </conditionalFormatting>
  <conditionalFormatting sqref="AQ494">
    <cfRule type="expression" dxfId="2427" priority="1643">
      <formula>IF(RIGHT(TEXT(AQ494,"0.#"),1)=".",FALSE,TRUE)</formula>
    </cfRule>
    <cfRule type="expression" dxfId="2426" priority="1644">
      <formula>IF(RIGHT(TEXT(AQ494,"0.#"),1)=".",TRUE,FALSE)</formula>
    </cfRule>
  </conditionalFormatting>
  <conditionalFormatting sqref="AQ492">
    <cfRule type="expression" dxfId="2425" priority="1641">
      <formula>IF(RIGHT(TEXT(AQ492,"0.#"),1)=".",FALSE,TRUE)</formula>
    </cfRule>
    <cfRule type="expression" dxfId="2424" priority="1642">
      <formula>IF(RIGHT(TEXT(AQ492,"0.#"),1)=".",TRUE,FALSE)</formula>
    </cfRule>
  </conditionalFormatting>
  <conditionalFormatting sqref="AU494">
    <cfRule type="expression" dxfId="2423" priority="1653">
      <formula>IF(RIGHT(TEXT(AU494,"0.#"),1)=".",FALSE,TRUE)</formula>
    </cfRule>
    <cfRule type="expression" dxfId="2422" priority="1654">
      <formula>IF(RIGHT(TEXT(AU494,"0.#"),1)=".",TRUE,FALSE)</formula>
    </cfRule>
  </conditionalFormatting>
  <conditionalFormatting sqref="AU492">
    <cfRule type="expression" dxfId="2421" priority="1657">
      <formula>IF(RIGHT(TEXT(AU492,"0.#"),1)=".",FALSE,TRUE)</formula>
    </cfRule>
    <cfRule type="expression" dxfId="2420" priority="1658">
      <formula>IF(RIGHT(TEXT(AU492,"0.#"),1)=".",TRUE,FALSE)</formula>
    </cfRule>
  </conditionalFormatting>
  <conditionalFormatting sqref="AU493">
    <cfRule type="expression" dxfId="2419" priority="1655">
      <formula>IF(RIGHT(TEXT(AU493,"0.#"),1)=".",FALSE,TRUE)</formula>
    </cfRule>
    <cfRule type="expression" dxfId="2418" priority="1656">
      <formula>IF(RIGHT(TEXT(AU493,"0.#"),1)=".",TRUE,FALSE)</formula>
    </cfRule>
  </conditionalFormatting>
  <conditionalFormatting sqref="AU583">
    <cfRule type="expression" dxfId="2417" priority="1173">
      <formula>IF(RIGHT(TEXT(AU583,"0.#"),1)=".",FALSE,TRUE)</formula>
    </cfRule>
    <cfRule type="expression" dxfId="2416" priority="1174">
      <formula>IF(RIGHT(TEXT(AU583,"0.#"),1)=".",TRUE,FALSE)</formula>
    </cfRule>
  </conditionalFormatting>
  <conditionalFormatting sqref="AU582">
    <cfRule type="expression" dxfId="2415" priority="1175">
      <formula>IF(RIGHT(TEXT(AU582,"0.#"),1)=".",FALSE,TRUE)</formula>
    </cfRule>
    <cfRule type="expression" dxfId="2414" priority="1176">
      <formula>IF(RIGHT(TEXT(AU582,"0.#"),1)=".",TRUE,FALSE)</formula>
    </cfRule>
  </conditionalFormatting>
  <conditionalFormatting sqref="AE499">
    <cfRule type="expression" dxfId="2413" priority="1635">
      <formula>IF(RIGHT(TEXT(AE499,"0.#"),1)=".",FALSE,TRUE)</formula>
    </cfRule>
    <cfRule type="expression" dxfId="2412" priority="1636">
      <formula>IF(RIGHT(TEXT(AE499,"0.#"),1)=".",TRUE,FALSE)</formula>
    </cfRule>
  </conditionalFormatting>
  <conditionalFormatting sqref="AE497">
    <cfRule type="expression" dxfId="2411" priority="1639">
      <formula>IF(RIGHT(TEXT(AE497,"0.#"),1)=".",FALSE,TRUE)</formula>
    </cfRule>
    <cfRule type="expression" dxfId="2410" priority="1640">
      <formula>IF(RIGHT(TEXT(AE497,"0.#"),1)=".",TRUE,FALSE)</formula>
    </cfRule>
  </conditionalFormatting>
  <conditionalFormatting sqref="AE498">
    <cfRule type="expression" dxfId="2409" priority="1637">
      <formula>IF(RIGHT(TEXT(AE498,"0.#"),1)=".",FALSE,TRUE)</formula>
    </cfRule>
    <cfRule type="expression" dxfId="2408" priority="1638">
      <formula>IF(RIGHT(TEXT(AE498,"0.#"),1)=".",TRUE,FALSE)</formula>
    </cfRule>
  </conditionalFormatting>
  <conditionalFormatting sqref="AU499">
    <cfRule type="expression" dxfId="2407" priority="1623">
      <formula>IF(RIGHT(TEXT(AU499,"0.#"),1)=".",FALSE,TRUE)</formula>
    </cfRule>
    <cfRule type="expression" dxfId="2406" priority="1624">
      <formula>IF(RIGHT(TEXT(AU499,"0.#"),1)=".",TRUE,FALSE)</formula>
    </cfRule>
  </conditionalFormatting>
  <conditionalFormatting sqref="AU497">
    <cfRule type="expression" dxfId="2405" priority="1627">
      <formula>IF(RIGHT(TEXT(AU497,"0.#"),1)=".",FALSE,TRUE)</formula>
    </cfRule>
    <cfRule type="expression" dxfId="2404" priority="1628">
      <formula>IF(RIGHT(TEXT(AU497,"0.#"),1)=".",TRUE,FALSE)</formula>
    </cfRule>
  </conditionalFormatting>
  <conditionalFormatting sqref="AU498">
    <cfRule type="expression" dxfId="2403" priority="1625">
      <formula>IF(RIGHT(TEXT(AU498,"0.#"),1)=".",FALSE,TRUE)</formula>
    </cfRule>
    <cfRule type="expression" dxfId="2402" priority="1626">
      <formula>IF(RIGHT(TEXT(AU498,"0.#"),1)=".",TRUE,FALSE)</formula>
    </cfRule>
  </conditionalFormatting>
  <conditionalFormatting sqref="AQ497">
    <cfRule type="expression" dxfId="2401" priority="1611">
      <formula>IF(RIGHT(TEXT(AQ497,"0.#"),1)=".",FALSE,TRUE)</formula>
    </cfRule>
    <cfRule type="expression" dxfId="2400" priority="1612">
      <formula>IF(RIGHT(TEXT(AQ497,"0.#"),1)=".",TRUE,FALSE)</formula>
    </cfRule>
  </conditionalFormatting>
  <conditionalFormatting sqref="AQ498">
    <cfRule type="expression" dxfId="2399" priority="1615">
      <formula>IF(RIGHT(TEXT(AQ498,"0.#"),1)=".",FALSE,TRUE)</formula>
    </cfRule>
    <cfRule type="expression" dxfId="2398" priority="1616">
      <formula>IF(RIGHT(TEXT(AQ498,"0.#"),1)=".",TRUE,FALSE)</formula>
    </cfRule>
  </conditionalFormatting>
  <conditionalFormatting sqref="AQ499">
    <cfRule type="expression" dxfId="2397" priority="1613">
      <formula>IF(RIGHT(TEXT(AQ499,"0.#"),1)=".",FALSE,TRUE)</formula>
    </cfRule>
    <cfRule type="expression" dxfId="2396" priority="1614">
      <formula>IF(RIGHT(TEXT(AQ499,"0.#"),1)=".",TRUE,FALSE)</formula>
    </cfRule>
  </conditionalFormatting>
  <conditionalFormatting sqref="AE504">
    <cfRule type="expression" dxfId="2395" priority="1605">
      <formula>IF(RIGHT(TEXT(AE504,"0.#"),1)=".",FALSE,TRUE)</formula>
    </cfRule>
    <cfRule type="expression" dxfId="2394" priority="1606">
      <formula>IF(RIGHT(TEXT(AE504,"0.#"),1)=".",TRUE,FALSE)</formula>
    </cfRule>
  </conditionalFormatting>
  <conditionalFormatting sqref="AE502">
    <cfRule type="expression" dxfId="2393" priority="1609">
      <formula>IF(RIGHT(TEXT(AE502,"0.#"),1)=".",FALSE,TRUE)</formula>
    </cfRule>
    <cfRule type="expression" dxfId="2392" priority="1610">
      <formula>IF(RIGHT(TEXT(AE502,"0.#"),1)=".",TRUE,FALSE)</formula>
    </cfRule>
  </conditionalFormatting>
  <conditionalFormatting sqref="AE503">
    <cfRule type="expression" dxfId="2391" priority="1607">
      <formula>IF(RIGHT(TEXT(AE503,"0.#"),1)=".",FALSE,TRUE)</formula>
    </cfRule>
    <cfRule type="expression" dxfId="2390" priority="1608">
      <formula>IF(RIGHT(TEXT(AE503,"0.#"),1)=".",TRUE,FALSE)</formula>
    </cfRule>
  </conditionalFormatting>
  <conditionalFormatting sqref="AU504">
    <cfRule type="expression" dxfId="2389" priority="1593">
      <formula>IF(RIGHT(TEXT(AU504,"0.#"),1)=".",FALSE,TRUE)</formula>
    </cfRule>
    <cfRule type="expression" dxfId="2388" priority="1594">
      <formula>IF(RIGHT(TEXT(AU504,"0.#"),1)=".",TRUE,FALSE)</formula>
    </cfRule>
  </conditionalFormatting>
  <conditionalFormatting sqref="AU502">
    <cfRule type="expression" dxfId="2387" priority="1597">
      <formula>IF(RIGHT(TEXT(AU502,"0.#"),1)=".",FALSE,TRUE)</formula>
    </cfRule>
    <cfRule type="expression" dxfId="2386" priority="1598">
      <formula>IF(RIGHT(TEXT(AU502,"0.#"),1)=".",TRUE,FALSE)</formula>
    </cfRule>
  </conditionalFormatting>
  <conditionalFormatting sqref="AU503">
    <cfRule type="expression" dxfId="2385" priority="1595">
      <formula>IF(RIGHT(TEXT(AU503,"0.#"),1)=".",FALSE,TRUE)</formula>
    </cfRule>
    <cfRule type="expression" dxfId="2384" priority="1596">
      <formula>IF(RIGHT(TEXT(AU503,"0.#"),1)=".",TRUE,FALSE)</formula>
    </cfRule>
  </conditionalFormatting>
  <conditionalFormatting sqref="AQ502">
    <cfRule type="expression" dxfId="2383" priority="1581">
      <formula>IF(RIGHT(TEXT(AQ502,"0.#"),1)=".",FALSE,TRUE)</formula>
    </cfRule>
    <cfRule type="expression" dxfId="2382" priority="1582">
      <formula>IF(RIGHT(TEXT(AQ502,"0.#"),1)=".",TRUE,FALSE)</formula>
    </cfRule>
  </conditionalFormatting>
  <conditionalFormatting sqref="AQ503">
    <cfRule type="expression" dxfId="2381" priority="1585">
      <formula>IF(RIGHT(TEXT(AQ503,"0.#"),1)=".",FALSE,TRUE)</formula>
    </cfRule>
    <cfRule type="expression" dxfId="2380" priority="1586">
      <formula>IF(RIGHT(TEXT(AQ503,"0.#"),1)=".",TRUE,FALSE)</formula>
    </cfRule>
  </conditionalFormatting>
  <conditionalFormatting sqref="AQ504">
    <cfRule type="expression" dxfId="2379" priority="1583">
      <formula>IF(RIGHT(TEXT(AQ504,"0.#"),1)=".",FALSE,TRUE)</formula>
    </cfRule>
    <cfRule type="expression" dxfId="2378" priority="1584">
      <formula>IF(RIGHT(TEXT(AQ504,"0.#"),1)=".",TRUE,FALSE)</formula>
    </cfRule>
  </conditionalFormatting>
  <conditionalFormatting sqref="AE509">
    <cfRule type="expression" dxfId="2377" priority="1575">
      <formula>IF(RIGHT(TEXT(AE509,"0.#"),1)=".",FALSE,TRUE)</formula>
    </cfRule>
    <cfRule type="expression" dxfId="2376" priority="1576">
      <formula>IF(RIGHT(TEXT(AE509,"0.#"),1)=".",TRUE,FALSE)</formula>
    </cfRule>
  </conditionalFormatting>
  <conditionalFormatting sqref="AE507">
    <cfRule type="expression" dxfId="2375" priority="1579">
      <formula>IF(RIGHT(TEXT(AE507,"0.#"),1)=".",FALSE,TRUE)</formula>
    </cfRule>
    <cfRule type="expression" dxfId="2374" priority="1580">
      <formula>IF(RIGHT(TEXT(AE507,"0.#"),1)=".",TRUE,FALSE)</formula>
    </cfRule>
  </conditionalFormatting>
  <conditionalFormatting sqref="AE508">
    <cfRule type="expression" dxfId="2373" priority="1577">
      <formula>IF(RIGHT(TEXT(AE508,"0.#"),1)=".",FALSE,TRUE)</formula>
    </cfRule>
    <cfRule type="expression" dxfId="2372" priority="1578">
      <formula>IF(RIGHT(TEXT(AE508,"0.#"),1)=".",TRUE,FALSE)</formula>
    </cfRule>
  </conditionalFormatting>
  <conditionalFormatting sqref="AU509">
    <cfRule type="expression" dxfId="2371" priority="1563">
      <formula>IF(RIGHT(TEXT(AU509,"0.#"),1)=".",FALSE,TRUE)</formula>
    </cfRule>
    <cfRule type="expression" dxfId="2370" priority="1564">
      <formula>IF(RIGHT(TEXT(AU509,"0.#"),1)=".",TRUE,FALSE)</formula>
    </cfRule>
  </conditionalFormatting>
  <conditionalFormatting sqref="AU507">
    <cfRule type="expression" dxfId="2369" priority="1567">
      <formula>IF(RIGHT(TEXT(AU507,"0.#"),1)=".",FALSE,TRUE)</formula>
    </cfRule>
    <cfRule type="expression" dxfId="2368" priority="1568">
      <formula>IF(RIGHT(TEXT(AU507,"0.#"),1)=".",TRUE,FALSE)</formula>
    </cfRule>
  </conditionalFormatting>
  <conditionalFormatting sqref="AU508">
    <cfRule type="expression" dxfId="2367" priority="1565">
      <formula>IF(RIGHT(TEXT(AU508,"0.#"),1)=".",FALSE,TRUE)</formula>
    </cfRule>
    <cfRule type="expression" dxfId="2366" priority="1566">
      <formula>IF(RIGHT(TEXT(AU508,"0.#"),1)=".",TRUE,FALSE)</formula>
    </cfRule>
  </conditionalFormatting>
  <conditionalFormatting sqref="AQ507">
    <cfRule type="expression" dxfId="2365" priority="1551">
      <formula>IF(RIGHT(TEXT(AQ507,"0.#"),1)=".",FALSE,TRUE)</formula>
    </cfRule>
    <cfRule type="expression" dxfId="2364" priority="1552">
      <formula>IF(RIGHT(TEXT(AQ507,"0.#"),1)=".",TRUE,FALSE)</formula>
    </cfRule>
  </conditionalFormatting>
  <conditionalFormatting sqref="AQ508">
    <cfRule type="expression" dxfId="2363" priority="1555">
      <formula>IF(RIGHT(TEXT(AQ508,"0.#"),1)=".",FALSE,TRUE)</formula>
    </cfRule>
    <cfRule type="expression" dxfId="2362" priority="1556">
      <formula>IF(RIGHT(TEXT(AQ508,"0.#"),1)=".",TRUE,FALSE)</formula>
    </cfRule>
  </conditionalFormatting>
  <conditionalFormatting sqref="AQ509">
    <cfRule type="expression" dxfId="2361" priority="1553">
      <formula>IF(RIGHT(TEXT(AQ509,"0.#"),1)=".",FALSE,TRUE)</formula>
    </cfRule>
    <cfRule type="expression" dxfId="2360" priority="1554">
      <formula>IF(RIGHT(TEXT(AQ509,"0.#"),1)=".",TRUE,FALSE)</formula>
    </cfRule>
  </conditionalFormatting>
  <conditionalFormatting sqref="AE465">
    <cfRule type="expression" dxfId="2359" priority="1845">
      <formula>IF(RIGHT(TEXT(AE465,"0.#"),1)=".",FALSE,TRUE)</formula>
    </cfRule>
    <cfRule type="expression" dxfId="2358" priority="1846">
      <formula>IF(RIGHT(TEXT(AE465,"0.#"),1)=".",TRUE,FALSE)</formula>
    </cfRule>
  </conditionalFormatting>
  <conditionalFormatting sqref="AE463">
    <cfRule type="expression" dxfId="2357" priority="1849">
      <formula>IF(RIGHT(TEXT(AE463,"0.#"),1)=".",FALSE,TRUE)</formula>
    </cfRule>
    <cfRule type="expression" dxfId="2356" priority="1850">
      <formula>IF(RIGHT(TEXT(AE463,"0.#"),1)=".",TRUE,FALSE)</formula>
    </cfRule>
  </conditionalFormatting>
  <conditionalFormatting sqref="AE464">
    <cfRule type="expression" dxfId="2355" priority="1847">
      <formula>IF(RIGHT(TEXT(AE464,"0.#"),1)=".",FALSE,TRUE)</formula>
    </cfRule>
    <cfRule type="expression" dxfId="2354" priority="1848">
      <formula>IF(RIGHT(TEXT(AE464,"0.#"),1)=".",TRUE,FALSE)</formula>
    </cfRule>
  </conditionalFormatting>
  <conditionalFormatting sqref="AM465">
    <cfRule type="expression" dxfId="2353" priority="1839">
      <formula>IF(RIGHT(TEXT(AM465,"0.#"),1)=".",FALSE,TRUE)</formula>
    </cfRule>
    <cfRule type="expression" dxfId="2352" priority="1840">
      <formula>IF(RIGHT(TEXT(AM465,"0.#"),1)=".",TRUE,FALSE)</formula>
    </cfRule>
  </conditionalFormatting>
  <conditionalFormatting sqref="AM463">
    <cfRule type="expression" dxfId="2351" priority="1843">
      <formula>IF(RIGHT(TEXT(AM463,"0.#"),1)=".",FALSE,TRUE)</formula>
    </cfRule>
    <cfRule type="expression" dxfId="2350" priority="1844">
      <formula>IF(RIGHT(TEXT(AM463,"0.#"),1)=".",TRUE,FALSE)</formula>
    </cfRule>
  </conditionalFormatting>
  <conditionalFormatting sqref="AM464">
    <cfRule type="expression" dxfId="2349" priority="1841">
      <formula>IF(RIGHT(TEXT(AM464,"0.#"),1)=".",FALSE,TRUE)</formula>
    </cfRule>
    <cfRule type="expression" dxfId="2348" priority="1842">
      <formula>IF(RIGHT(TEXT(AM464,"0.#"),1)=".",TRUE,FALSE)</formula>
    </cfRule>
  </conditionalFormatting>
  <conditionalFormatting sqref="AU465">
    <cfRule type="expression" dxfId="2347" priority="1833">
      <formula>IF(RIGHT(TEXT(AU465,"0.#"),1)=".",FALSE,TRUE)</formula>
    </cfRule>
    <cfRule type="expression" dxfId="2346" priority="1834">
      <formula>IF(RIGHT(TEXT(AU465,"0.#"),1)=".",TRUE,FALSE)</formula>
    </cfRule>
  </conditionalFormatting>
  <conditionalFormatting sqref="AU463">
    <cfRule type="expression" dxfId="2345" priority="1837">
      <formula>IF(RIGHT(TEXT(AU463,"0.#"),1)=".",FALSE,TRUE)</formula>
    </cfRule>
    <cfRule type="expression" dxfId="2344" priority="1838">
      <formula>IF(RIGHT(TEXT(AU463,"0.#"),1)=".",TRUE,FALSE)</formula>
    </cfRule>
  </conditionalFormatting>
  <conditionalFormatting sqref="AU464">
    <cfRule type="expression" dxfId="2343" priority="1835">
      <formula>IF(RIGHT(TEXT(AU464,"0.#"),1)=".",FALSE,TRUE)</formula>
    </cfRule>
    <cfRule type="expression" dxfId="2342" priority="1836">
      <formula>IF(RIGHT(TEXT(AU464,"0.#"),1)=".",TRUE,FALSE)</formula>
    </cfRule>
  </conditionalFormatting>
  <conditionalFormatting sqref="AI465">
    <cfRule type="expression" dxfId="2341" priority="1827">
      <formula>IF(RIGHT(TEXT(AI465,"0.#"),1)=".",FALSE,TRUE)</formula>
    </cfRule>
    <cfRule type="expression" dxfId="2340" priority="1828">
      <formula>IF(RIGHT(TEXT(AI465,"0.#"),1)=".",TRUE,FALSE)</formula>
    </cfRule>
  </conditionalFormatting>
  <conditionalFormatting sqref="AI463">
    <cfRule type="expression" dxfId="2339" priority="1831">
      <formula>IF(RIGHT(TEXT(AI463,"0.#"),1)=".",FALSE,TRUE)</formula>
    </cfRule>
    <cfRule type="expression" dxfId="2338" priority="1832">
      <formula>IF(RIGHT(TEXT(AI463,"0.#"),1)=".",TRUE,FALSE)</formula>
    </cfRule>
  </conditionalFormatting>
  <conditionalFormatting sqref="AI464">
    <cfRule type="expression" dxfId="2337" priority="1829">
      <formula>IF(RIGHT(TEXT(AI464,"0.#"),1)=".",FALSE,TRUE)</formula>
    </cfRule>
    <cfRule type="expression" dxfId="2336" priority="1830">
      <formula>IF(RIGHT(TEXT(AI464,"0.#"),1)=".",TRUE,FALSE)</formula>
    </cfRule>
  </conditionalFormatting>
  <conditionalFormatting sqref="AQ463">
    <cfRule type="expression" dxfId="2335" priority="1821">
      <formula>IF(RIGHT(TEXT(AQ463,"0.#"),1)=".",FALSE,TRUE)</formula>
    </cfRule>
    <cfRule type="expression" dxfId="2334" priority="1822">
      <formula>IF(RIGHT(TEXT(AQ463,"0.#"),1)=".",TRUE,FALSE)</formula>
    </cfRule>
  </conditionalFormatting>
  <conditionalFormatting sqref="AQ464">
    <cfRule type="expression" dxfId="2333" priority="1825">
      <formula>IF(RIGHT(TEXT(AQ464,"0.#"),1)=".",FALSE,TRUE)</formula>
    </cfRule>
    <cfRule type="expression" dxfId="2332" priority="1826">
      <formula>IF(RIGHT(TEXT(AQ464,"0.#"),1)=".",TRUE,FALSE)</formula>
    </cfRule>
  </conditionalFormatting>
  <conditionalFormatting sqref="AQ465">
    <cfRule type="expression" dxfId="2331" priority="1823">
      <formula>IF(RIGHT(TEXT(AQ465,"0.#"),1)=".",FALSE,TRUE)</formula>
    </cfRule>
    <cfRule type="expression" dxfId="2330" priority="1824">
      <formula>IF(RIGHT(TEXT(AQ465,"0.#"),1)=".",TRUE,FALSE)</formula>
    </cfRule>
  </conditionalFormatting>
  <conditionalFormatting sqref="AE470">
    <cfRule type="expression" dxfId="2329" priority="1815">
      <formula>IF(RIGHT(TEXT(AE470,"0.#"),1)=".",FALSE,TRUE)</formula>
    </cfRule>
    <cfRule type="expression" dxfId="2328" priority="1816">
      <formula>IF(RIGHT(TEXT(AE470,"0.#"),1)=".",TRUE,FALSE)</formula>
    </cfRule>
  </conditionalFormatting>
  <conditionalFormatting sqref="AE468">
    <cfRule type="expression" dxfId="2327" priority="1819">
      <formula>IF(RIGHT(TEXT(AE468,"0.#"),1)=".",FALSE,TRUE)</formula>
    </cfRule>
    <cfRule type="expression" dxfId="2326" priority="1820">
      <formula>IF(RIGHT(TEXT(AE468,"0.#"),1)=".",TRUE,FALSE)</formula>
    </cfRule>
  </conditionalFormatting>
  <conditionalFormatting sqref="AE469">
    <cfRule type="expression" dxfId="2325" priority="1817">
      <formula>IF(RIGHT(TEXT(AE469,"0.#"),1)=".",FALSE,TRUE)</formula>
    </cfRule>
    <cfRule type="expression" dxfId="2324" priority="1818">
      <formula>IF(RIGHT(TEXT(AE469,"0.#"),1)=".",TRUE,FALSE)</formula>
    </cfRule>
  </conditionalFormatting>
  <conditionalFormatting sqref="AM470">
    <cfRule type="expression" dxfId="2323" priority="1809">
      <formula>IF(RIGHT(TEXT(AM470,"0.#"),1)=".",FALSE,TRUE)</formula>
    </cfRule>
    <cfRule type="expression" dxfId="2322" priority="1810">
      <formula>IF(RIGHT(TEXT(AM470,"0.#"),1)=".",TRUE,FALSE)</formula>
    </cfRule>
  </conditionalFormatting>
  <conditionalFormatting sqref="AM468">
    <cfRule type="expression" dxfId="2321" priority="1813">
      <formula>IF(RIGHT(TEXT(AM468,"0.#"),1)=".",FALSE,TRUE)</formula>
    </cfRule>
    <cfRule type="expression" dxfId="2320" priority="1814">
      <formula>IF(RIGHT(TEXT(AM468,"0.#"),1)=".",TRUE,FALSE)</formula>
    </cfRule>
  </conditionalFormatting>
  <conditionalFormatting sqref="AM469">
    <cfRule type="expression" dxfId="2319" priority="1811">
      <formula>IF(RIGHT(TEXT(AM469,"0.#"),1)=".",FALSE,TRUE)</formula>
    </cfRule>
    <cfRule type="expression" dxfId="2318" priority="1812">
      <formula>IF(RIGHT(TEXT(AM469,"0.#"),1)=".",TRUE,FALSE)</formula>
    </cfRule>
  </conditionalFormatting>
  <conditionalFormatting sqref="AU470">
    <cfRule type="expression" dxfId="2317" priority="1803">
      <formula>IF(RIGHT(TEXT(AU470,"0.#"),1)=".",FALSE,TRUE)</formula>
    </cfRule>
    <cfRule type="expression" dxfId="2316" priority="1804">
      <formula>IF(RIGHT(TEXT(AU470,"0.#"),1)=".",TRUE,FALSE)</formula>
    </cfRule>
  </conditionalFormatting>
  <conditionalFormatting sqref="AU468">
    <cfRule type="expression" dxfId="2315" priority="1807">
      <formula>IF(RIGHT(TEXT(AU468,"0.#"),1)=".",FALSE,TRUE)</formula>
    </cfRule>
    <cfRule type="expression" dxfId="2314" priority="1808">
      <formula>IF(RIGHT(TEXT(AU468,"0.#"),1)=".",TRUE,FALSE)</formula>
    </cfRule>
  </conditionalFormatting>
  <conditionalFormatting sqref="AU469">
    <cfRule type="expression" dxfId="2313" priority="1805">
      <formula>IF(RIGHT(TEXT(AU469,"0.#"),1)=".",FALSE,TRUE)</formula>
    </cfRule>
    <cfRule type="expression" dxfId="2312" priority="1806">
      <formula>IF(RIGHT(TEXT(AU469,"0.#"),1)=".",TRUE,FALSE)</formula>
    </cfRule>
  </conditionalFormatting>
  <conditionalFormatting sqref="AI470">
    <cfRule type="expression" dxfId="2311" priority="1797">
      <formula>IF(RIGHT(TEXT(AI470,"0.#"),1)=".",FALSE,TRUE)</formula>
    </cfRule>
    <cfRule type="expression" dxfId="2310" priority="1798">
      <formula>IF(RIGHT(TEXT(AI470,"0.#"),1)=".",TRUE,FALSE)</formula>
    </cfRule>
  </conditionalFormatting>
  <conditionalFormatting sqref="AI468">
    <cfRule type="expression" dxfId="2309" priority="1801">
      <formula>IF(RIGHT(TEXT(AI468,"0.#"),1)=".",FALSE,TRUE)</formula>
    </cfRule>
    <cfRule type="expression" dxfId="2308" priority="1802">
      <formula>IF(RIGHT(TEXT(AI468,"0.#"),1)=".",TRUE,FALSE)</formula>
    </cfRule>
  </conditionalFormatting>
  <conditionalFormatting sqref="AI469">
    <cfRule type="expression" dxfId="2307" priority="1799">
      <formula>IF(RIGHT(TEXT(AI469,"0.#"),1)=".",FALSE,TRUE)</formula>
    </cfRule>
    <cfRule type="expression" dxfId="2306" priority="1800">
      <formula>IF(RIGHT(TEXT(AI469,"0.#"),1)=".",TRUE,FALSE)</formula>
    </cfRule>
  </conditionalFormatting>
  <conditionalFormatting sqref="AQ468">
    <cfRule type="expression" dxfId="2305" priority="1791">
      <formula>IF(RIGHT(TEXT(AQ468,"0.#"),1)=".",FALSE,TRUE)</formula>
    </cfRule>
    <cfRule type="expression" dxfId="2304" priority="1792">
      <formula>IF(RIGHT(TEXT(AQ468,"0.#"),1)=".",TRUE,FALSE)</formula>
    </cfRule>
  </conditionalFormatting>
  <conditionalFormatting sqref="AQ469">
    <cfRule type="expression" dxfId="2303" priority="1795">
      <formula>IF(RIGHT(TEXT(AQ469,"0.#"),1)=".",FALSE,TRUE)</formula>
    </cfRule>
    <cfRule type="expression" dxfId="2302" priority="1796">
      <formula>IF(RIGHT(TEXT(AQ469,"0.#"),1)=".",TRUE,FALSE)</formula>
    </cfRule>
  </conditionalFormatting>
  <conditionalFormatting sqref="AQ470">
    <cfRule type="expression" dxfId="2301" priority="1793">
      <formula>IF(RIGHT(TEXT(AQ470,"0.#"),1)=".",FALSE,TRUE)</formula>
    </cfRule>
    <cfRule type="expression" dxfId="2300" priority="1794">
      <formula>IF(RIGHT(TEXT(AQ470,"0.#"),1)=".",TRUE,FALSE)</formula>
    </cfRule>
  </conditionalFormatting>
  <conditionalFormatting sqref="AE475">
    <cfRule type="expression" dxfId="2299" priority="1785">
      <formula>IF(RIGHT(TEXT(AE475,"0.#"),1)=".",FALSE,TRUE)</formula>
    </cfRule>
    <cfRule type="expression" dxfId="2298" priority="1786">
      <formula>IF(RIGHT(TEXT(AE475,"0.#"),1)=".",TRUE,FALSE)</formula>
    </cfRule>
  </conditionalFormatting>
  <conditionalFormatting sqref="AE473">
    <cfRule type="expression" dxfId="2297" priority="1789">
      <formula>IF(RIGHT(TEXT(AE473,"0.#"),1)=".",FALSE,TRUE)</formula>
    </cfRule>
    <cfRule type="expression" dxfId="2296" priority="1790">
      <formula>IF(RIGHT(TEXT(AE473,"0.#"),1)=".",TRUE,FALSE)</formula>
    </cfRule>
  </conditionalFormatting>
  <conditionalFormatting sqref="AE474">
    <cfRule type="expression" dxfId="2295" priority="1787">
      <formula>IF(RIGHT(TEXT(AE474,"0.#"),1)=".",FALSE,TRUE)</formula>
    </cfRule>
    <cfRule type="expression" dxfId="2294" priority="1788">
      <formula>IF(RIGHT(TEXT(AE474,"0.#"),1)=".",TRUE,FALSE)</formula>
    </cfRule>
  </conditionalFormatting>
  <conditionalFormatting sqref="AM475">
    <cfRule type="expression" dxfId="2293" priority="1779">
      <formula>IF(RIGHT(TEXT(AM475,"0.#"),1)=".",FALSE,TRUE)</formula>
    </cfRule>
    <cfRule type="expression" dxfId="2292" priority="1780">
      <formula>IF(RIGHT(TEXT(AM475,"0.#"),1)=".",TRUE,FALSE)</formula>
    </cfRule>
  </conditionalFormatting>
  <conditionalFormatting sqref="AM473">
    <cfRule type="expression" dxfId="2291" priority="1783">
      <formula>IF(RIGHT(TEXT(AM473,"0.#"),1)=".",FALSE,TRUE)</formula>
    </cfRule>
    <cfRule type="expression" dxfId="2290" priority="1784">
      <formula>IF(RIGHT(TEXT(AM473,"0.#"),1)=".",TRUE,FALSE)</formula>
    </cfRule>
  </conditionalFormatting>
  <conditionalFormatting sqref="AM474">
    <cfRule type="expression" dxfId="2289" priority="1781">
      <formula>IF(RIGHT(TEXT(AM474,"0.#"),1)=".",FALSE,TRUE)</formula>
    </cfRule>
    <cfRule type="expression" dxfId="2288" priority="1782">
      <formula>IF(RIGHT(TEXT(AM474,"0.#"),1)=".",TRUE,FALSE)</formula>
    </cfRule>
  </conditionalFormatting>
  <conditionalFormatting sqref="AU475">
    <cfRule type="expression" dxfId="2287" priority="1773">
      <formula>IF(RIGHT(TEXT(AU475,"0.#"),1)=".",FALSE,TRUE)</formula>
    </cfRule>
    <cfRule type="expression" dxfId="2286" priority="1774">
      <formula>IF(RIGHT(TEXT(AU475,"0.#"),1)=".",TRUE,FALSE)</formula>
    </cfRule>
  </conditionalFormatting>
  <conditionalFormatting sqref="AU473">
    <cfRule type="expression" dxfId="2285" priority="1777">
      <formula>IF(RIGHT(TEXT(AU473,"0.#"),1)=".",FALSE,TRUE)</formula>
    </cfRule>
    <cfRule type="expression" dxfId="2284" priority="1778">
      <formula>IF(RIGHT(TEXT(AU473,"0.#"),1)=".",TRUE,FALSE)</formula>
    </cfRule>
  </conditionalFormatting>
  <conditionalFormatting sqref="AU474">
    <cfRule type="expression" dxfId="2283" priority="1775">
      <formula>IF(RIGHT(TEXT(AU474,"0.#"),1)=".",FALSE,TRUE)</formula>
    </cfRule>
    <cfRule type="expression" dxfId="2282" priority="1776">
      <formula>IF(RIGHT(TEXT(AU474,"0.#"),1)=".",TRUE,FALSE)</formula>
    </cfRule>
  </conditionalFormatting>
  <conditionalFormatting sqref="AI475">
    <cfRule type="expression" dxfId="2281" priority="1767">
      <formula>IF(RIGHT(TEXT(AI475,"0.#"),1)=".",FALSE,TRUE)</formula>
    </cfRule>
    <cfRule type="expression" dxfId="2280" priority="1768">
      <formula>IF(RIGHT(TEXT(AI475,"0.#"),1)=".",TRUE,FALSE)</formula>
    </cfRule>
  </conditionalFormatting>
  <conditionalFormatting sqref="AI473">
    <cfRule type="expression" dxfId="2279" priority="1771">
      <formula>IF(RIGHT(TEXT(AI473,"0.#"),1)=".",FALSE,TRUE)</formula>
    </cfRule>
    <cfRule type="expression" dxfId="2278" priority="1772">
      <formula>IF(RIGHT(TEXT(AI473,"0.#"),1)=".",TRUE,FALSE)</formula>
    </cfRule>
  </conditionalFormatting>
  <conditionalFormatting sqref="AI474">
    <cfRule type="expression" dxfId="2277" priority="1769">
      <formula>IF(RIGHT(TEXT(AI474,"0.#"),1)=".",FALSE,TRUE)</formula>
    </cfRule>
    <cfRule type="expression" dxfId="2276" priority="1770">
      <formula>IF(RIGHT(TEXT(AI474,"0.#"),1)=".",TRUE,FALSE)</formula>
    </cfRule>
  </conditionalFormatting>
  <conditionalFormatting sqref="AQ473">
    <cfRule type="expression" dxfId="2275" priority="1761">
      <formula>IF(RIGHT(TEXT(AQ473,"0.#"),1)=".",FALSE,TRUE)</formula>
    </cfRule>
    <cfRule type="expression" dxfId="2274" priority="1762">
      <formula>IF(RIGHT(TEXT(AQ473,"0.#"),1)=".",TRUE,FALSE)</formula>
    </cfRule>
  </conditionalFormatting>
  <conditionalFormatting sqref="AQ474">
    <cfRule type="expression" dxfId="2273" priority="1765">
      <formula>IF(RIGHT(TEXT(AQ474,"0.#"),1)=".",FALSE,TRUE)</formula>
    </cfRule>
    <cfRule type="expression" dxfId="2272" priority="1766">
      <formula>IF(RIGHT(TEXT(AQ474,"0.#"),1)=".",TRUE,FALSE)</formula>
    </cfRule>
  </conditionalFormatting>
  <conditionalFormatting sqref="AQ475">
    <cfRule type="expression" dxfId="2271" priority="1763">
      <formula>IF(RIGHT(TEXT(AQ475,"0.#"),1)=".",FALSE,TRUE)</formula>
    </cfRule>
    <cfRule type="expression" dxfId="2270" priority="1764">
      <formula>IF(RIGHT(TEXT(AQ475,"0.#"),1)=".",TRUE,FALSE)</formula>
    </cfRule>
  </conditionalFormatting>
  <conditionalFormatting sqref="AE480">
    <cfRule type="expression" dxfId="2269" priority="1755">
      <formula>IF(RIGHT(TEXT(AE480,"0.#"),1)=".",FALSE,TRUE)</formula>
    </cfRule>
    <cfRule type="expression" dxfId="2268" priority="1756">
      <formula>IF(RIGHT(TEXT(AE480,"0.#"),1)=".",TRUE,FALSE)</formula>
    </cfRule>
  </conditionalFormatting>
  <conditionalFormatting sqref="AE478">
    <cfRule type="expression" dxfId="2267" priority="1759">
      <formula>IF(RIGHT(TEXT(AE478,"0.#"),1)=".",FALSE,TRUE)</formula>
    </cfRule>
    <cfRule type="expression" dxfId="2266" priority="1760">
      <formula>IF(RIGHT(TEXT(AE478,"0.#"),1)=".",TRUE,FALSE)</formula>
    </cfRule>
  </conditionalFormatting>
  <conditionalFormatting sqref="AE479">
    <cfRule type="expression" dxfId="2265" priority="1757">
      <formula>IF(RIGHT(TEXT(AE479,"0.#"),1)=".",FALSE,TRUE)</formula>
    </cfRule>
    <cfRule type="expression" dxfId="2264" priority="1758">
      <formula>IF(RIGHT(TEXT(AE479,"0.#"),1)=".",TRUE,FALSE)</formula>
    </cfRule>
  </conditionalFormatting>
  <conditionalFormatting sqref="AM480">
    <cfRule type="expression" dxfId="2263" priority="1749">
      <formula>IF(RIGHT(TEXT(AM480,"0.#"),1)=".",FALSE,TRUE)</formula>
    </cfRule>
    <cfRule type="expression" dxfId="2262" priority="1750">
      <formula>IF(RIGHT(TEXT(AM480,"0.#"),1)=".",TRUE,FALSE)</formula>
    </cfRule>
  </conditionalFormatting>
  <conditionalFormatting sqref="AM478">
    <cfRule type="expression" dxfId="2261" priority="1753">
      <formula>IF(RIGHT(TEXT(AM478,"0.#"),1)=".",FALSE,TRUE)</formula>
    </cfRule>
    <cfRule type="expression" dxfId="2260" priority="1754">
      <formula>IF(RIGHT(TEXT(AM478,"0.#"),1)=".",TRUE,FALSE)</formula>
    </cfRule>
  </conditionalFormatting>
  <conditionalFormatting sqref="AM479">
    <cfRule type="expression" dxfId="2259" priority="1751">
      <formula>IF(RIGHT(TEXT(AM479,"0.#"),1)=".",FALSE,TRUE)</formula>
    </cfRule>
    <cfRule type="expression" dxfId="2258" priority="1752">
      <formula>IF(RIGHT(TEXT(AM479,"0.#"),1)=".",TRUE,FALSE)</formula>
    </cfRule>
  </conditionalFormatting>
  <conditionalFormatting sqref="AU480">
    <cfRule type="expression" dxfId="2257" priority="1743">
      <formula>IF(RIGHT(TEXT(AU480,"0.#"),1)=".",FALSE,TRUE)</formula>
    </cfRule>
    <cfRule type="expression" dxfId="2256" priority="1744">
      <formula>IF(RIGHT(TEXT(AU480,"0.#"),1)=".",TRUE,FALSE)</formula>
    </cfRule>
  </conditionalFormatting>
  <conditionalFormatting sqref="AU478">
    <cfRule type="expression" dxfId="2255" priority="1747">
      <formula>IF(RIGHT(TEXT(AU478,"0.#"),1)=".",FALSE,TRUE)</formula>
    </cfRule>
    <cfRule type="expression" dxfId="2254" priority="1748">
      <formula>IF(RIGHT(TEXT(AU478,"0.#"),1)=".",TRUE,FALSE)</formula>
    </cfRule>
  </conditionalFormatting>
  <conditionalFormatting sqref="AU479">
    <cfRule type="expression" dxfId="2253" priority="1745">
      <formula>IF(RIGHT(TEXT(AU479,"0.#"),1)=".",FALSE,TRUE)</formula>
    </cfRule>
    <cfRule type="expression" dxfId="2252" priority="1746">
      <formula>IF(RIGHT(TEXT(AU479,"0.#"),1)=".",TRUE,FALSE)</formula>
    </cfRule>
  </conditionalFormatting>
  <conditionalFormatting sqref="AI480">
    <cfRule type="expression" dxfId="2251" priority="1737">
      <formula>IF(RIGHT(TEXT(AI480,"0.#"),1)=".",FALSE,TRUE)</formula>
    </cfRule>
    <cfRule type="expression" dxfId="2250" priority="1738">
      <formula>IF(RIGHT(TEXT(AI480,"0.#"),1)=".",TRUE,FALSE)</formula>
    </cfRule>
  </conditionalFormatting>
  <conditionalFormatting sqref="AI478">
    <cfRule type="expression" dxfId="2249" priority="1741">
      <formula>IF(RIGHT(TEXT(AI478,"0.#"),1)=".",FALSE,TRUE)</formula>
    </cfRule>
    <cfRule type="expression" dxfId="2248" priority="1742">
      <formula>IF(RIGHT(TEXT(AI478,"0.#"),1)=".",TRUE,FALSE)</formula>
    </cfRule>
  </conditionalFormatting>
  <conditionalFormatting sqref="AI479">
    <cfRule type="expression" dxfId="2247" priority="1739">
      <formula>IF(RIGHT(TEXT(AI479,"0.#"),1)=".",FALSE,TRUE)</formula>
    </cfRule>
    <cfRule type="expression" dxfId="2246" priority="1740">
      <formula>IF(RIGHT(TEXT(AI479,"0.#"),1)=".",TRUE,FALSE)</formula>
    </cfRule>
  </conditionalFormatting>
  <conditionalFormatting sqref="AQ478">
    <cfRule type="expression" dxfId="2245" priority="1731">
      <formula>IF(RIGHT(TEXT(AQ478,"0.#"),1)=".",FALSE,TRUE)</formula>
    </cfRule>
    <cfRule type="expression" dxfId="2244" priority="1732">
      <formula>IF(RIGHT(TEXT(AQ478,"0.#"),1)=".",TRUE,FALSE)</formula>
    </cfRule>
  </conditionalFormatting>
  <conditionalFormatting sqref="AQ479">
    <cfRule type="expression" dxfId="2243" priority="1735">
      <formula>IF(RIGHT(TEXT(AQ479,"0.#"),1)=".",FALSE,TRUE)</formula>
    </cfRule>
    <cfRule type="expression" dxfId="2242" priority="1736">
      <formula>IF(RIGHT(TEXT(AQ479,"0.#"),1)=".",TRUE,FALSE)</formula>
    </cfRule>
  </conditionalFormatting>
  <conditionalFormatting sqref="AQ480">
    <cfRule type="expression" dxfId="2241" priority="1733">
      <formula>IF(RIGHT(TEXT(AQ480,"0.#"),1)=".",FALSE,TRUE)</formula>
    </cfRule>
    <cfRule type="expression" dxfId="2240" priority="1734">
      <formula>IF(RIGHT(TEXT(AQ480,"0.#"),1)=".",TRUE,FALSE)</formula>
    </cfRule>
  </conditionalFormatting>
  <conditionalFormatting sqref="AM47">
    <cfRule type="expression" dxfId="2239" priority="2025">
      <formula>IF(RIGHT(TEXT(AM47,"0.#"),1)=".",FALSE,TRUE)</formula>
    </cfRule>
    <cfRule type="expression" dxfId="2238" priority="2026">
      <formula>IF(RIGHT(TEXT(AM47,"0.#"),1)=".",TRUE,FALSE)</formula>
    </cfRule>
  </conditionalFormatting>
  <conditionalFormatting sqref="AI46">
    <cfRule type="expression" dxfId="2237" priority="2029">
      <formula>IF(RIGHT(TEXT(AI46,"0.#"),1)=".",FALSE,TRUE)</formula>
    </cfRule>
    <cfRule type="expression" dxfId="2236" priority="2030">
      <formula>IF(RIGHT(TEXT(AI46,"0.#"),1)=".",TRUE,FALSE)</formula>
    </cfRule>
  </conditionalFormatting>
  <conditionalFormatting sqref="AM46">
    <cfRule type="expression" dxfId="2235" priority="2027">
      <formula>IF(RIGHT(TEXT(AM46,"0.#"),1)=".",FALSE,TRUE)</formula>
    </cfRule>
    <cfRule type="expression" dxfId="2234" priority="2028">
      <formula>IF(RIGHT(TEXT(AM46,"0.#"),1)=".",TRUE,FALSE)</formula>
    </cfRule>
  </conditionalFormatting>
  <conditionalFormatting sqref="AU46:AU48">
    <cfRule type="expression" dxfId="2233" priority="2019">
      <formula>IF(RIGHT(TEXT(AU46,"0.#"),1)=".",FALSE,TRUE)</formula>
    </cfRule>
    <cfRule type="expression" dxfId="2232" priority="2020">
      <formula>IF(RIGHT(TEXT(AU46,"0.#"),1)=".",TRUE,FALSE)</formula>
    </cfRule>
  </conditionalFormatting>
  <conditionalFormatting sqref="AM48">
    <cfRule type="expression" dxfId="2231" priority="2023">
      <formula>IF(RIGHT(TEXT(AM48,"0.#"),1)=".",FALSE,TRUE)</formula>
    </cfRule>
    <cfRule type="expression" dxfId="2230" priority="2024">
      <formula>IF(RIGHT(TEXT(AM48,"0.#"),1)=".",TRUE,FALSE)</formula>
    </cfRule>
  </conditionalFormatting>
  <conditionalFormatting sqref="AQ46:AQ48">
    <cfRule type="expression" dxfId="2229" priority="2021">
      <formula>IF(RIGHT(TEXT(AQ46,"0.#"),1)=".",FALSE,TRUE)</formula>
    </cfRule>
    <cfRule type="expression" dxfId="2228" priority="2022">
      <formula>IF(RIGHT(TEXT(AQ46,"0.#"),1)=".",TRUE,FALSE)</formula>
    </cfRule>
  </conditionalFormatting>
  <conditionalFormatting sqref="AE146:AE147 AI146:AI147 AM146:AM147 AQ146:AQ147 AU146:AU147">
    <cfRule type="expression" dxfId="2227" priority="2013">
      <formula>IF(RIGHT(TEXT(AE146,"0.#"),1)=".",FALSE,TRUE)</formula>
    </cfRule>
    <cfRule type="expression" dxfId="2226" priority="2014">
      <formula>IF(RIGHT(TEXT(AE146,"0.#"),1)=".",TRUE,FALSE)</formula>
    </cfRule>
  </conditionalFormatting>
  <conditionalFormatting sqref="AE138:AE139 AI138:AI139 AM138:AM139 AQ138:AQ139 AU138:AU139">
    <cfRule type="expression" dxfId="2225" priority="2017">
      <formula>IF(RIGHT(TEXT(AE138,"0.#"),1)=".",FALSE,TRUE)</formula>
    </cfRule>
    <cfRule type="expression" dxfId="2224" priority="2018">
      <formula>IF(RIGHT(TEXT(AE138,"0.#"),1)=".",TRUE,FALSE)</formula>
    </cfRule>
  </conditionalFormatting>
  <conditionalFormatting sqref="AE142:AE143 AI142:AI143 AM142:AM143 AQ142:AQ143 AU142:AU143">
    <cfRule type="expression" dxfId="2223" priority="2015">
      <formula>IF(RIGHT(TEXT(AE142,"0.#"),1)=".",FALSE,TRUE)</formula>
    </cfRule>
    <cfRule type="expression" dxfId="2222" priority="2016">
      <formula>IF(RIGHT(TEXT(AE142,"0.#"),1)=".",TRUE,FALSE)</formula>
    </cfRule>
  </conditionalFormatting>
  <conditionalFormatting sqref="AE198:AE199 AI198:AI199 AM198:AM199 AQ198:AQ199 AU198:AU199">
    <cfRule type="expression" dxfId="2221" priority="2007">
      <formula>IF(RIGHT(TEXT(AE198,"0.#"),1)=".",FALSE,TRUE)</formula>
    </cfRule>
    <cfRule type="expression" dxfId="2220" priority="2008">
      <formula>IF(RIGHT(TEXT(AE198,"0.#"),1)=".",TRUE,FALSE)</formula>
    </cfRule>
  </conditionalFormatting>
  <conditionalFormatting sqref="AE150:AE151 AI150:AI151 AM150:AM151 AQ150:AQ151 AU150:AU151">
    <cfRule type="expression" dxfId="2219" priority="2011">
      <formula>IF(RIGHT(TEXT(AE150,"0.#"),1)=".",FALSE,TRUE)</formula>
    </cfRule>
    <cfRule type="expression" dxfId="2218" priority="2012">
      <formula>IF(RIGHT(TEXT(AE150,"0.#"),1)=".",TRUE,FALSE)</formula>
    </cfRule>
  </conditionalFormatting>
  <conditionalFormatting sqref="AE194:AE195 AI194:AI195 AM194:AM195 AQ194:AQ195 AU194:AU195">
    <cfRule type="expression" dxfId="2217" priority="2009">
      <formula>IF(RIGHT(TEXT(AE194,"0.#"),1)=".",FALSE,TRUE)</formula>
    </cfRule>
    <cfRule type="expression" dxfId="2216" priority="2010">
      <formula>IF(RIGHT(TEXT(AE194,"0.#"),1)=".",TRUE,FALSE)</formula>
    </cfRule>
  </conditionalFormatting>
  <conditionalFormatting sqref="AE210:AE211 AI210:AI211 AM210:AM211 AQ210:AQ211 AU210:AU211">
    <cfRule type="expression" dxfId="2215" priority="2001">
      <formula>IF(RIGHT(TEXT(AE210,"0.#"),1)=".",FALSE,TRUE)</formula>
    </cfRule>
    <cfRule type="expression" dxfId="2214" priority="2002">
      <formula>IF(RIGHT(TEXT(AE210,"0.#"),1)=".",TRUE,FALSE)</formula>
    </cfRule>
  </conditionalFormatting>
  <conditionalFormatting sqref="AE202:AE203 AI202:AI203 AM202:AM203 AQ202:AQ203 AU202:AU203">
    <cfRule type="expression" dxfId="2213" priority="2005">
      <formula>IF(RIGHT(TEXT(AE202,"0.#"),1)=".",FALSE,TRUE)</formula>
    </cfRule>
    <cfRule type="expression" dxfId="2212" priority="2006">
      <formula>IF(RIGHT(TEXT(AE202,"0.#"),1)=".",TRUE,FALSE)</formula>
    </cfRule>
  </conditionalFormatting>
  <conditionalFormatting sqref="AE206:AE207 AI206:AI207 AM206:AM207 AQ206:AQ207 AU206:AU207">
    <cfRule type="expression" dxfId="2211" priority="2003">
      <formula>IF(RIGHT(TEXT(AE206,"0.#"),1)=".",FALSE,TRUE)</formula>
    </cfRule>
    <cfRule type="expression" dxfId="2210" priority="2004">
      <formula>IF(RIGHT(TEXT(AE206,"0.#"),1)=".",TRUE,FALSE)</formula>
    </cfRule>
  </conditionalFormatting>
  <conditionalFormatting sqref="AE262:AE263 AI262:AI263 AM262:AM263 AQ262:AQ263 AU262:AU263">
    <cfRule type="expression" dxfId="2209" priority="1995">
      <formula>IF(RIGHT(TEXT(AE262,"0.#"),1)=".",FALSE,TRUE)</formula>
    </cfRule>
    <cfRule type="expression" dxfId="2208" priority="1996">
      <formula>IF(RIGHT(TEXT(AE262,"0.#"),1)=".",TRUE,FALSE)</formula>
    </cfRule>
  </conditionalFormatting>
  <conditionalFormatting sqref="AE254:AE255 AI254:AI255 AM254:AM255 AQ254:AQ255 AU254:AU255">
    <cfRule type="expression" dxfId="2207" priority="1999">
      <formula>IF(RIGHT(TEXT(AE254,"0.#"),1)=".",FALSE,TRUE)</formula>
    </cfRule>
    <cfRule type="expression" dxfId="2206" priority="2000">
      <formula>IF(RIGHT(TEXT(AE254,"0.#"),1)=".",TRUE,FALSE)</formula>
    </cfRule>
  </conditionalFormatting>
  <conditionalFormatting sqref="AE258:AE259 AI258:AI259 AM258:AM259 AQ258:AQ259 AU258:AU259">
    <cfRule type="expression" dxfId="2205" priority="1997">
      <formula>IF(RIGHT(TEXT(AE258,"0.#"),1)=".",FALSE,TRUE)</formula>
    </cfRule>
    <cfRule type="expression" dxfId="2204" priority="1998">
      <formula>IF(RIGHT(TEXT(AE258,"0.#"),1)=".",TRUE,FALSE)</formula>
    </cfRule>
  </conditionalFormatting>
  <conditionalFormatting sqref="AE314:AE315 AI314:AI315 AM314:AM315 AQ314:AQ315 AU314:AU315">
    <cfRule type="expression" dxfId="2203" priority="1989">
      <formula>IF(RIGHT(TEXT(AE314,"0.#"),1)=".",FALSE,TRUE)</formula>
    </cfRule>
    <cfRule type="expression" dxfId="2202" priority="1990">
      <formula>IF(RIGHT(TEXT(AE314,"0.#"),1)=".",TRUE,FALSE)</formula>
    </cfRule>
  </conditionalFormatting>
  <conditionalFormatting sqref="AE266:AE267 AI266:AI267 AM266:AM267 AQ266:AQ267 AU266:AU267">
    <cfRule type="expression" dxfId="2201" priority="1993">
      <formula>IF(RIGHT(TEXT(AE266,"0.#"),1)=".",FALSE,TRUE)</formula>
    </cfRule>
    <cfRule type="expression" dxfId="2200" priority="1994">
      <formula>IF(RIGHT(TEXT(AE266,"0.#"),1)=".",TRUE,FALSE)</formula>
    </cfRule>
  </conditionalFormatting>
  <conditionalFormatting sqref="AE270:AE271 AI270:AI271 AM270:AM271 AQ270:AQ271 AU270:AU271">
    <cfRule type="expression" dxfId="2199" priority="1991">
      <formula>IF(RIGHT(TEXT(AE270,"0.#"),1)=".",FALSE,TRUE)</formula>
    </cfRule>
    <cfRule type="expression" dxfId="2198" priority="1992">
      <formula>IF(RIGHT(TEXT(AE270,"0.#"),1)=".",TRUE,FALSE)</formula>
    </cfRule>
  </conditionalFormatting>
  <conditionalFormatting sqref="AE326:AE327 AI326:AI327 AM326:AM327 AQ326:AQ327 AU326:AU327">
    <cfRule type="expression" dxfId="2197" priority="1983">
      <formula>IF(RIGHT(TEXT(AE326,"0.#"),1)=".",FALSE,TRUE)</formula>
    </cfRule>
    <cfRule type="expression" dxfId="2196" priority="1984">
      <formula>IF(RIGHT(TEXT(AE326,"0.#"),1)=".",TRUE,FALSE)</formula>
    </cfRule>
  </conditionalFormatting>
  <conditionalFormatting sqref="AE318:AE319 AI318:AI319 AM318:AM319 AQ318:AQ319 AU318:AU319">
    <cfRule type="expression" dxfId="2195" priority="1987">
      <formula>IF(RIGHT(TEXT(AE318,"0.#"),1)=".",FALSE,TRUE)</formula>
    </cfRule>
    <cfRule type="expression" dxfId="2194" priority="1988">
      <formula>IF(RIGHT(TEXT(AE318,"0.#"),1)=".",TRUE,FALSE)</formula>
    </cfRule>
  </conditionalFormatting>
  <conditionalFormatting sqref="AE322:AE323 AI322:AI323 AM322:AM323 AQ322:AQ323 AU322:AU323">
    <cfRule type="expression" dxfId="2193" priority="1985">
      <formula>IF(RIGHT(TEXT(AE322,"0.#"),1)=".",FALSE,TRUE)</formula>
    </cfRule>
    <cfRule type="expression" dxfId="2192" priority="1986">
      <formula>IF(RIGHT(TEXT(AE322,"0.#"),1)=".",TRUE,FALSE)</formula>
    </cfRule>
  </conditionalFormatting>
  <conditionalFormatting sqref="AE378:AE379 AI378:AI379 AM378:AM379 AQ378:AQ379 AU378:AU379">
    <cfRule type="expression" dxfId="2191" priority="1977">
      <formula>IF(RIGHT(TEXT(AE378,"0.#"),1)=".",FALSE,TRUE)</formula>
    </cfRule>
    <cfRule type="expression" dxfId="2190" priority="1978">
      <formula>IF(RIGHT(TEXT(AE378,"0.#"),1)=".",TRUE,FALSE)</formula>
    </cfRule>
  </conditionalFormatting>
  <conditionalFormatting sqref="AE330:AE331 AI330:AI331 AM330:AM331 AQ330:AQ331 AU330:AU331">
    <cfRule type="expression" dxfId="2189" priority="1981">
      <formula>IF(RIGHT(TEXT(AE330,"0.#"),1)=".",FALSE,TRUE)</formula>
    </cfRule>
    <cfRule type="expression" dxfId="2188" priority="1982">
      <formula>IF(RIGHT(TEXT(AE330,"0.#"),1)=".",TRUE,FALSE)</formula>
    </cfRule>
  </conditionalFormatting>
  <conditionalFormatting sqref="AE374:AE375 AI374:AI375 AM374:AM375 AQ374:AQ375 AU374:AU375">
    <cfRule type="expression" dxfId="2187" priority="1979">
      <formula>IF(RIGHT(TEXT(AE374,"0.#"),1)=".",FALSE,TRUE)</formula>
    </cfRule>
    <cfRule type="expression" dxfId="2186" priority="1980">
      <formula>IF(RIGHT(TEXT(AE374,"0.#"),1)=".",TRUE,FALSE)</formula>
    </cfRule>
  </conditionalFormatting>
  <conditionalFormatting sqref="AE390:AE391 AI390:AI391 AM390:AM391 AQ390:AQ391 AU390:AU391">
    <cfRule type="expression" dxfId="2185" priority="1971">
      <formula>IF(RIGHT(TEXT(AE390,"0.#"),1)=".",FALSE,TRUE)</formula>
    </cfRule>
    <cfRule type="expression" dxfId="2184" priority="1972">
      <formula>IF(RIGHT(TEXT(AE390,"0.#"),1)=".",TRUE,FALSE)</formula>
    </cfRule>
  </conditionalFormatting>
  <conditionalFormatting sqref="AE382:AE383 AI382:AI383 AM382:AM383 AQ382:AQ383 AU382:AU383">
    <cfRule type="expression" dxfId="2183" priority="1975">
      <formula>IF(RIGHT(TEXT(AE382,"0.#"),1)=".",FALSE,TRUE)</formula>
    </cfRule>
    <cfRule type="expression" dxfId="2182" priority="1976">
      <formula>IF(RIGHT(TEXT(AE382,"0.#"),1)=".",TRUE,FALSE)</formula>
    </cfRule>
  </conditionalFormatting>
  <conditionalFormatting sqref="AE386:AE387 AI386:AI387 AM386:AM387 AQ386:AQ387 AU386:AU387">
    <cfRule type="expression" dxfId="2181" priority="1973">
      <formula>IF(RIGHT(TEXT(AE386,"0.#"),1)=".",FALSE,TRUE)</formula>
    </cfRule>
    <cfRule type="expression" dxfId="2180" priority="1974">
      <formula>IF(RIGHT(TEXT(AE386,"0.#"),1)=".",TRUE,FALSE)</formula>
    </cfRule>
  </conditionalFormatting>
  <conditionalFormatting sqref="AE440">
    <cfRule type="expression" dxfId="2179" priority="1965">
      <formula>IF(RIGHT(TEXT(AE440,"0.#"),1)=".",FALSE,TRUE)</formula>
    </cfRule>
    <cfRule type="expression" dxfId="2178" priority="1966">
      <formula>IF(RIGHT(TEXT(AE440,"0.#"),1)=".",TRUE,FALSE)</formula>
    </cfRule>
  </conditionalFormatting>
  <conditionalFormatting sqref="AE438">
    <cfRule type="expression" dxfId="2177" priority="1969">
      <formula>IF(RIGHT(TEXT(AE438,"0.#"),1)=".",FALSE,TRUE)</formula>
    </cfRule>
    <cfRule type="expression" dxfId="2176" priority="1970">
      <formula>IF(RIGHT(TEXT(AE438,"0.#"),1)=".",TRUE,FALSE)</formula>
    </cfRule>
  </conditionalFormatting>
  <conditionalFormatting sqref="AE439">
    <cfRule type="expression" dxfId="2175" priority="1967">
      <formula>IF(RIGHT(TEXT(AE439,"0.#"),1)=".",FALSE,TRUE)</formula>
    </cfRule>
    <cfRule type="expression" dxfId="2174" priority="1968">
      <formula>IF(RIGHT(TEXT(AE439,"0.#"),1)=".",TRUE,FALSE)</formula>
    </cfRule>
  </conditionalFormatting>
  <conditionalFormatting sqref="AM440">
    <cfRule type="expression" dxfId="2173" priority="1959">
      <formula>IF(RIGHT(TEXT(AM440,"0.#"),1)=".",FALSE,TRUE)</formula>
    </cfRule>
    <cfRule type="expression" dxfId="2172" priority="1960">
      <formula>IF(RIGHT(TEXT(AM440,"0.#"),1)=".",TRUE,FALSE)</formula>
    </cfRule>
  </conditionalFormatting>
  <conditionalFormatting sqref="AM438">
    <cfRule type="expression" dxfId="2171" priority="1963">
      <formula>IF(RIGHT(TEXT(AM438,"0.#"),1)=".",FALSE,TRUE)</formula>
    </cfRule>
    <cfRule type="expression" dxfId="2170" priority="1964">
      <formula>IF(RIGHT(TEXT(AM438,"0.#"),1)=".",TRUE,FALSE)</formula>
    </cfRule>
  </conditionalFormatting>
  <conditionalFormatting sqref="AM439">
    <cfRule type="expression" dxfId="2169" priority="1961">
      <formula>IF(RIGHT(TEXT(AM439,"0.#"),1)=".",FALSE,TRUE)</formula>
    </cfRule>
    <cfRule type="expression" dxfId="2168" priority="1962">
      <formula>IF(RIGHT(TEXT(AM439,"0.#"),1)=".",TRUE,FALSE)</formula>
    </cfRule>
  </conditionalFormatting>
  <conditionalFormatting sqref="AU440">
    <cfRule type="expression" dxfId="2167" priority="1953">
      <formula>IF(RIGHT(TEXT(AU440,"0.#"),1)=".",FALSE,TRUE)</formula>
    </cfRule>
    <cfRule type="expression" dxfId="2166" priority="1954">
      <formula>IF(RIGHT(TEXT(AU440,"0.#"),1)=".",TRUE,FALSE)</formula>
    </cfRule>
  </conditionalFormatting>
  <conditionalFormatting sqref="AU438">
    <cfRule type="expression" dxfId="2165" priority="1957">
      <formula>IF(RIGHT(TEXT(AU438,"0.#"),1)=".",FALSE,TRUE)</formula>
    </cfRule>
    <cfRule type="expression" dxfId="2164" priority="1958">
      <formula>IF(RIGHT(TEXT(AU438,"0.#"),1)=".",TRUE,FALSE)</formula>
    </cfRule>
  </conditionalFormatting>
  <conditionalFormatting sqref="AU439">
    <cfRule type="expression" dxfId="2163" priority="1955">
      <formula>IF(RIGHT(TEXT(AU439,"0.#"),1)=".",FALSE,TRUE)</formula>
    </cfRule>
    <cfRule type="expression" dxfId="2162" priority="1956">
      <formula>IF(RIGHT(TEXT(AU439,"0.#"),1)=".",TRUE,FALSE)</formula>
    </cfRule>
  </conditionalFormatting>
  <conditionalFormatting sqref="AI440">
    <cfRule type="expression" dxfId="2161" priority="1947">
      <formula>IF(RIGHT(TEXT(AI440,"0.#"),1)=".",FALSE,TRUE)</formula>
    </cfRule>
    <cfRule type="expression" dxfId="2160" priority="1948">
      <formula>IF(RIGHT(TEXT(AI440,"0.#"),1)=".",TRUE,FALSE)</formula>
    </cfRule>
  </conditionalFormatting>
  <conditionalFormatting sqref="AI438">
    <cfRule type="expression" dxfId="2159" priority="1951">
      <formula>IF(RIGHT(TEXT(AI438,"0.#"),1)=".",FALSE,TRUE)</formula>
    </cfRule>
    <cfRule type="expression" dxfId="2158" priority="1952">
      <formula>IF(RIGHT(TEXT(AI438,"0.#"),1)=".",TRUE,FALSE)</formula>
    </cfRule>
  </conditionalFormatting>
  <conditionalFormatting sqref="AI439">
    <cfRule type="expression" dxfId="2157" priority="1949">
      <formula>IF(RIGHT(TEXT(AI439,"0.#"),1)=".",FALSE,TRUE)</formula>
    </cfRule>
    <cfRule type="expression" dxfId="2156" priority="1950">
      <formula>IF(RIGHT(TEXT(AI439,"0.#"),1)=".",TRUE,FALSE)</formula>
    </cfRule>
  </conditionalFormatting>
  <conditionalFormatting sqref="AQ438">
    <cfRule type="expression" dxfId="2155" priority="1941">
      <formula>IF(RIGHT(TEXT(AQ438,"0.#"),1)=".",FALSE,TRUE)</formula>
    </cfRule>
    <cfRule type="expression" dxfId="2154" priority="1942">
      <formula>IF(RIGHT(TEXT(AQ438,"0.#"),1)=".",TRUE,FALSE)</formula>
    </cfRule>
  </conditionalFormatting>
  <conditionalFormatting sqref="AQ439">
    <cfRule type="expression" dxfId="2153" priority="1945">
      <formula>IF(RIGHT(TEXT(AQ439,"0.#"),1)=".",FALSE,TRUE)</formula>
    </cfRule>
    <cfRule type="expression" dxfId="2152" priority="1946">
      <formula>IF(RIGHT(TEXT(AQ439,"0.#"),1)=".",TRUE,FALSE)</formula>
    </cfRule>
  </conditionalFormatting>
  <conditionalFormatting sqref="AQ440">
    <cfRule type="expression" dxfId="2151" priority="1943">
      <formula>IF(RIGHT(TEXT(AQ440,"0.#"),1)=".",FALSE,TRUE)</formula>
    </cfRule>
    <cfRule type="expression" dxfId="2150" priority="1944">
      <formula>IF(RIGHT(TEXT(AQ440,"0.#"),1)=".",TRUE,FALSE)</formula>
    </cfRule>
  </conditionalFormatting>
  <conditionalFormatting sqref="AE445">
    <cfRule type="expression" dxfId="2149" priority="1935">
      <formula>IF(RIGHT(TEXT(AE445,"0.#"),1)=".",FALSE,TRUE)</formula>
    </cfRule>
    <cfRule type="expression" dxfId="2148" priority="1936">
      <formula>IF(RIGHT(TEXT(AE445,"0.#"),1)=".",TRUE,FALSE)</formula>
    </cfRule>
  </conditionalFormatting>
  <conditionalFormatting sqref="AE443">
    <cfRule type="expression" dxfId="2147" priority="1939">
      <formula>IF(RIGHT(TEXT(AE443,"0.#"),1)=".",FALSE,TRUE)</formula>
    </cfRule>
    <cfRule type="expression" dxfId="2146" priority="1940">
      <formula>IF(RIGHT(TEXT(AE443,"0.#"),1)=".",TRUE,FALSE)</formula>
    </cfRule>
  </conditionalFormatting>
  <conditionalFormatting sqref="AE444">
    <cfRule type="expression" dxfId="2145" priority="1937">
      <formula>IF(RIGHT(TEXT(AE444,"0.#"),1)=".",FALSE,TRUE)</formula>
    </cfRule>
    <cfRule type="expression" dxfId="2144" priority="1938">
      <formula>IF(RIGHT(TEXT(AE444,"0.#"),1)=".",TRUE,FALSE)</formula>
    </cfRule>
  </conditionalFormatting>
  <conditionalFormatting sqref="AM445">
    <cfRule type="expression" dxfId="2143" priority="1929">
      <formula>IF(RIGHT(TEXT(AM445,"0.#"),1)=".",FALSE,TRUE)</formula>
    </cfRule>
    <cfRule type="expression" dxfId="2142" priority="1930">
      <formula>IF(RIGHT(TEXT(AM445,"0.#"),1)=".",TRUE,FALSE)</formula>
    </cfRule>
  </conditionalFormatting>
  <conditionalFormatting sqref="AM443">
    <cfRule type="expression" dxfId="2141" priority="1933">
      <formula>IF(RIGHT(TEXT(AM443,"0.#"),1)=".",FALSE,TRUE)</formula>
    </cfRule>
    <cfRule type="expression" dxfId="2140" priority="1934">
      <formula>IF(RIGHT(TEXT(AM443,"0.#"),1)=".",TRUE,FALSE)</formula>
    </cfRule>
  </conditionalFormatting>
  <conditionalFormatting sqref="AM444">
    <cfRule type="expression" dxfId="2139" priority="1931">
      <formula>IF(RIGHT(TEXT(AM444,"0.#"),1)=".",FALSE,TRUE)</formula>
    </cfRule>
    <cfRule type="expression" dxfId="2138" priority="1932">
      <formula>IF(RIGHT(TEXT(AM444,"0.#"),1)=".",TRUE,FALSE)</formula>
    </cfRule>
  </conditionalFormatting>
  <conditionalFormatting sqref="AU445">
    <cfRule type="expression" dxfId="2137" priority="1923">
      <formula>IF(RIGHT(TEXT(AU445,"0.#"),1)=".",FALSE,TRUE)</formula>
    </cfRule>
    <cfRule type="expression" dxfId="2136" priority="1924">
      <formula>IF(RIGHT(TEXT(AU445,"0.#"),1)=".",TRUE,FALSE)</formula>
    </cfRule>
  </conditionalFormatting>
  <conditionalFormatting sqref="AU443">
    <cfRule type="expression" dxfId="2135" priority="1927">
      <formula>IF(RIGHT(TEXT(AU443,"0.#"),1)=".",FALSE,TRUE)</formula>
    </cfRule>
    <cfRule type="expression" dxfId="2134" priority="1928">
      <formula>IF(RIGHT(TEXT(AU443,"0.#"),1)=".",TRUE,FALSE)</formula>
    </cfRule>
  </conditionalFormatting>
  <conditionalFormatting sqref="AU444">
    <cfRule type="expression" dxfId="2133" priority="1925">
      <formula>IF(RIGHT(TEXT(AU444,"0.#"),1)=".",FALSE,TRUE)</formula>
    </cfRule>
    <cfRule type="expression" dxfId="2132" priority="1926">
      <formula>IF(RIGHT(TEXT(AU444,"0.#"),1)=".",TRUE,FALSE)</formula>
    </cfRule>
  </conditionalFormatting>
  <conditionalFormatting sqref="AI445">
    <cfRule type="expression" dxfId="2131" priority="1917">
      <formula>IF(RIGHT(TEXT(AI445,"0.#"),1)=".",FALSE,TRUE)</formula>
    </cfRule>
    <cfRule type="expression" dxfId="2130" priority="1918">
      <formula>IF(RIGHT(TEXT(AI445,"0.#"),1)=".",TRUE,FALSE)</formula>
    </cfRule>
  </conditionalFormatting>
  <conditionalFormatting sqref="AI443">
    <cfRule type="expression" dxfId="2129" priority="1921">
      <formula>IF(RIGHT(TEXT(AI443,"0.#"),1)=".",FALSE,TRUE)</formula>
    </cfRule>
    <cfRule type="expression" dxfId="2128" priority="1922">
      <formula>IF(RIGHT(TEXT(AI443,"0.#"),1)=".",TRUE,FALSE)</formula>
    </cfRule>
  </conditionalFormatting>
  <conditionalFormatting sqref="AI444">
    <cfRule type="expression" dxfId="2127" priority="1919">
      <formula>IF(RIGHT(TEXT(AI444,"0.#"),1)=".",FALSE,TRUE)</formula>
    </cfRule>
    <cfRule type="expression" dxfId="2126" priority="1920">
      <formula>IF(RIGHT(TEXT(AI444,"0.#"),1)=".",TRUE,FALSE)</formula>
    </cfRule>
  </conditionalFormatting>
  <conditionalFormatting sqref="AQ443">
    <cfRule type="expression" dxfId="2125" priority="1911">
      <formula>IF(RIGHT(TEXT(AQ443,"0.#"),1)=".",FALSE,TRUE)</formula>
    </cfRule>
    <cfRule type="expression" dxfId="2124" priority="1912">
      <formula>IF(RIGHT(TEXT(AQ443,"0.#"),1)=".",TRUE,FALSE)</formula>
    </cfRule>
  </conditionalFormatting>
  <conditionalFormatting sqref="AQ444">
    <cfRule type="expression" dxfId="2123" priority="1915">
      <formula>IF(RIGHT(TEXT(AQ444,"0.#"),1)=".",FALSE,TRUE)</formula>
    </cfRule>
    <cfRule type="expression" dxfId="2122" priority="1916">
      <formula>IF(RIGHT(TEXT(AQ444,"0.#"),1)=".",TRUE,FALSE)</formula>
    </cfRule>
  </conditionalFormatting>
  <conditionalFormatting sqref="AQ445">
    <cfRule type="expression" dxfId="2121" priority="1913">
      <formula>IF(RIGHT(TEXT(AQ445,"0.#"),1)=".",FALSE,TRUE)</formula>
    </cfRule>
    <cfRule type="expression" dxfId="2120" priority="1914">
      <formula>IF(RIGHT(TEXT(AQ445,"0.#"),1)=".",TRUE,FALSE)</formula>
    </cfRule>
  </conditionalFormatting>
  <conditionalFormatting sqref="Y876:Y899">
    <cfRule type="expression" dxfId="2119" priority="2141">
      <formula>IF(RIGHT(TEXT(Y876,"0.#"),1)=".",FALSE,TRUE)</formula>
    </cfRule>
    <cfRule type="expression" dxfId="2118" priority="2142">
      <formula>IF(RIGHT(TEXT(Y876,"0.#"),1)=".",TRUE,FALSE)</formula>
    </cfRule>
  </conditionalFormatting>
  <conditionalFormatting sqref="Y905:Y932">
    <cfRule type="expression" dxfId="2117" priority="2129">
      <formula>IF(RIGHT(TEXT(Y905,"0.#"),1)=".",FALSE,TRUE)</formula>
    </cfRule>
    <cfRule type="expression" dxfId="2116" priority="2130">
      <formula>IF(RIGHT(TEXT(Y905,"0.#"),1)=".",TRUE,FALSE)</formula>
    </cfRule>
  </conditionalFormatting>
  <conditionalFormatting sqref="Y903:Y904">
    <cfRule type="expression" dxfId="2115" priority="2123">
      <formula>IF(RIGHT(TEXT(Y903,"0.#"),1)=".",FALSE,TRUE)</formula>
    </cfRule>
    <cfRule type="expression" dxfId="2114" priority="2124">
      <formula>IF(RIGHT(TEXT(Y903,"0.#"),1)=".",TRUE,FALSE)</formula>
    </cfRule>
  </conditionalFormatting>
  <conditionalFormatting sqref="Y938:Y965">
    <cfRule type="expression" dxfId="2113" priority="2117">
      <formula>IF(RIGHT(TEXT(Y938,"0.#"),1)=".",FALSE,TRUE)</formula>
    </cfRule>
    <cfRule type="expression" dxfId="2112" priority="2118">
      <formula>IF(RIGHT(TEXT(Y938,"0.#"),1)=".",TRUE,FALSE)</formula>
    </cfRule>
  </conditionalFormatting>
  <conditionalFormatting sqref="Y936:Y937">
    <cfRule type="expression" dxfId="2111" priority="2111">
      <formula>IF(RIGHT(TEXT(Y936,"0.#"),1)=".",FALSE,TRUE)</formula>
    </cfRule>
    <cfRule type="expression" dxfId="2110" priority="2112">
      <formula>IF(RIGHT(TEXT(Y936,"0.#"),1)=".",TRUE,FALSE)</formula>
    </cfRule>
  </conditionalFormatting>
  <conditionalFormatting sqref="Y971:Y998">
    <cfRule type="expression" dxfId="2109" priority="2105">
      <formula>IF(RIGHT(TEXT(Y971,"0.#"),1)=".",FALSE,TRUE)</formula>
    </cfRule>
    <cfRule type="expression" dxfId="2108" priority="2106">
      <formula>IF(RIGHT(TEXT(Y971,"0.#"),1)=".",TRUE,FALSE)</formula>
    </cfRule>
  </conditionalFormatting>
  <conditionalFormatting sqref="Y969:Y970">
    <cfRule type="expression" dxfId="2107" priority="2099">
      <formula>IF(RIGHT(TEXT(Y969,"0.#"),1)=".",FALSE,TRUE)</formula>
    </cfRule>
    <cfRule type="expression" dxfId="2106" priority="2100">
      <formula>IF(RIGHT(TEXT(Y969,"0.#"),1)=".",TRUE,FALSE)</formula>
    </cfRule>
  </conditionalFormatting>
  <conditionalFormatting sqref="Y1004:Y1031">
    <cfRule type="expression" dxfId="2105" priority="2093">
      <formula>IF(RIGHT(TEXT(Y1004,"0.#"),1)=".",FALSE,TRUE)</formula>
    </cfRule>
    <cfRule type="expression" dxfId="2104" priority="2094">
      <formula>IF(RIGHT(TEXT(Y1004,"0.#"),1)=".",TRUE,FALSE)</formula>
    </cfRule>
  </conditionalFormatting>
  <conditionalFormatting sqref="W23">
    <cfRule type="expression" dxfId="2103" priority="2377">
      <formula>IF(RIGHT(TEXT(W23,"0.#"),1)=".",FALSE,TRUE)</formula>
    </cfRule>
    <cfRule type="expression" dxfId="2102" priority="2378">
      <formula>IF(RIGHT(TEXT(W23,"0.#"),1)=".",TRUE,FALSE)</formula>
    </cfRule>
  </conditionalFormatting>
  <conditionalFormatting sqref="W24:W27">
    <cfRule type="expression" dxfId="2101" priority="2375">
      <formula>IF(RIGHT(TEXT(W24,"0.#"),1)=".",FALSE,TRUE)</formula>
    </cfRule>
    <cfRule type="expression" dxfId="2100" priority="2376">
      <formula>IF(RIGHT(TEXT(W24,"0.#"),1)=".",TRUE,FALSE)</formula>
    </cfRule>
  </conditionalFormatting>
  <conditionalFormatting sqref="W28">
    <cfRule type="expression" dxfId="2099" priority="2367">
      <formula>IF(RIGHT(TEXT(W28,"0.#"),1)=".",FALSE,TRUE)</formula>
    </cfRule>
    <cfRule type="expression" dxfId="2098" priority="2368">
      <formula>IF(RIGHT(TEXT(W28,"0.#"),1)=".",TRUE,FALSE)</formula>
    </cfRule>
  </conditionalFormatting>
  <conditionalFormatting sqref="P23">
    <cfRule type="expression" dxfId="2097" priority="2365">
      <formula>IF(RIGHT(TEXT(P23,"0.#"),1)=".",FALSE,TRUE)</formula>
    </cfRule>
    <cfRule type="expression" dxfId="2096" priority="2366">
      <formula>IF(RIGHT(TEXT(P23,"0.#"),1)=".",TRUE,FALSE)</formula>
    </cfRule>
  </conditionalFormatting>
  <conditionalFormatting sqref="P24:P27">
    <cfRule type="expression" dxfId="2095" priority="2363">
      <formula>IF(RIGHT(TEXT(P24,"0.#"),1)=".",FALSE,TRUE)</formula>
    </cfRule>
    <cfRule type="expression" dxfId="2094" priority="2364">
      <formula>IF(RIGHT(TEXT(P24,"0.#"),1)=".",TRUE,FALSE)</formula>
    </cfRule>
  </conditionalFormatting>
  <conditionalFormatting sqref="P28">
    <cfRule type="expression" dxfId="2093" priority="2361">
      <formula>IF(RIGHT(TEXT(P28,"0.#"),1)=".",FALSE,TRUE)</formula>
    </cfRule>
    <cfRule type="expression" dxfId="2092" priority="2362">
      <formula>IF(RIGHT(TEXT(P28,"0.#"),1)=".",TRUE,FALSE)</formula>
    </cfRule>
  </conditionalFormatting>
  <conditionalFormatting sqref="AQ114">
    <cfRule type="expression" dxfId="2091" priority="2345">
      <formula>IF(RIGHT(TEXT(AQ114,"0.#"),1)=".",FALSE,TRUE)</formula>
    </cfRule>
    <cfRule type="expression" dxfId="2090" priority="2346">
      <formula>IF(RIGHT(TEXT(AQ114,"0.#"),1)=".",TRUE,FALSE)</formula>
    </cfRule>
  </conditionalFormatting>
  <conditionalFormatting sqref="AQ104">
    <cfRule type="expression" dxfId="2089" priority="2359">
      <formula>IF(RIGHT(TEXT(AQ104,"0.#"),1)=".",FALSE,TRUE)</formula>
    </cfRule>
    <cfRule type="expression" dxfId="2088" priority="2360">
      <formula>IF(RIGHT(TEXT(AQ104,"0.#"),1)=".",TRUE,FALSE)</formula>
    </cfRule>
  </conditionalFormatting>
  <conditionalFormatting sqref="AQ105">
    <cfRule type="expression" dxfId="2087" priority="2357">
      <formula>IF(RIGHT(TEXT(AQ105,"0.#"),1)=".",FALSE,TRUE)</formula>
    </cfRule>
    <cfRule type="expression" dxfId="2086" priority="2358">
      <formula>IF(RIGHT(TEXT(AQ105,"0.#"),1)=".",TRUE,FALSE)</formula>
    </cfRule>
  </conditionalFormatting>
  <conditionalFormatting sqref="AQ107">
    <cfRule type="expression" dxfId="2085" priority="2355">
      <formula>IF(RIGHT(TEXT(AQ107,"0.#"),1)=".",FALSE,TRUE)</formula>
    </cfRule>
    <cfRule type="expression" dxfId="2084" priority="2356">
      <formula>IF(RIGHT(TEXT(AQ107,"0.#"),1)=".",TRUE,FALSE)</formula>
    </cfRule>
  </conditionalFormatting>
  <conditionalFormatting sqref="AQ108">
    <cfRule type="expression" dxfId="2083" priority="2353">
      <formula>IF(RIGHT(TEXT(AQ108,"0.#"),1)=".",FALSE,TRUE)</formula>
    </cfRule>
    <cfRule type="expression" dxfId="2082" priority="2354">
      <formula>IF(RIGHT(TEXT(AQ108,"0.#"),1)=".",TRUE,FALSE)</formula>
    </cfRule>
  </conditionalFormatting>
  <conditionalFormatting sqref="AQ110">
    <cfRule type="expression" dxfId="2081" priority="2351">
      <formula>IF(RIGHT(TEXT(AQ110,"0.#"),1)=".",FALSE,TRUE)</formula>
    </cfRule>
    <cfRule type="expression" dxfId="2080" priority="2352">
      <formula>IF(RIGHT(TEXT(AQ110,"0.#"),1)=".",TRUE,FALSE)</formula>
    </cfRule>
  </conditionalFormatting>
  <conditionalFormatting sqref="AQ111">
    <cfRule type="expression" dxfId="2079" priority="2349">
      <formula>IF(RIGHT(TEXT(AQ111,"0.#"),1)=".",FALSE,TRUE)</formula>
    </cfRule>
    <cfRule type="expression" dxfId="2078" priority="2350">
      <formula>IF(RIGHT(TEXT(AQ111,"0.#"),1)=".",TRUE,FALSE)</formula>
    </cfRule>
  </conditionalFormatting>
  <conditionalFormatting sqref="AQ113">
    <cfRule type="expression" dxfId="2077" priority="2347">
      <formula>IF(RIGHT(TEXT(AQ113,"0.#"),1)=".",FALSE,TRUE)</formula>
    </cfRule>
    <cfRule type="expression" dxfId="2076" priority="2348">
      <formula>IF(RIGHT(TEXT(AQ113,"0.#"),1)=".",TRUE,FALSE)</formula>
    </cfRule>
  </conditionalFormatting>
  <conditionalFormatting sqref="AE67">
    <cfRule type="expression" dxfId="2075" priority="2277">
      <formula>IF(RIGHT(TEXT(AE67,"0.#"),1)=".",FALSE,TRUE)</formula>
    </cfRule>
    <cfRule type="expression" dxfId="2074" priority="2278">
      <formula>IF(RIGHT(TEXT(AE67,"0.#"),1)=".",TRUE,FALSE)</formula>
    </cfRule>
  </conditionalFormatting>
  <conditionalFormatting sqref="AE68">
    <cfRule type="expression" dxfId="2073" priority="2275">
      <formula>IF(RIGHT(TEXT(AE68,"0.#"),1)=".",FALSE,TRUE)</formula>
    </cfRule>
    <cfRule type="expression" dxfId="2072" priority="2276">
      <formula>IF(RIGHT(TEXT(AE68,"0.#"),1)=".",TRUE,FALSE)</formula>
    </cfRule>
  </conditionalFormatting>
  <conditionalFormatting sqref="AE69">
    <cfRule type="expression" dxfId="2071" priority="2273">
      <formula>IF(RIGHT(TEXT(AE69,"0.#"),1)=".",FALSE,TRUE)</formula>
    </cfRule>
    <cfRule type="expression" dxfId="2070" priority="2274">
      <formula>IF(RIGHT(TEXT(AE69,"0.#"),1)=".",TRUE,FALSE)</formula>
    </cfRule>
  </conditionalFormatting>
  <conditionalFormatting sqref="AI69">
    <cfRule type="expression" dxfId="2069" priority="2271">
      <formula>IF(RIGHT(TEXT(AI69,"0.#"),1)=".",FALSE,TRUE)</formula>
    </cfRule>
    <cfRule type="expression" dxfId="2068" priority="2272">
      <formula>IF(RIGHT(TEXT(AI69,"0.#"),1)=".",TRUE,FALSE)</formula>
    </cfRule>
  </conditionalFormatting>
  <conditionalFormatting sqref="AI68">
    <cfRule type="expression" dxfId="2067" priority="2269">
      <formula>IF(RIGHT(TEXT(AI68,"0.#"),1)=".",FALSE,TRUE)</formula>
    </cfRule>
    <cfRule type="expression" dxfId="2066" priority="2270">
      <formula>IF(RIGHT(TEXT(AI68,"0.#"),1)=".",TRUE,FALSE)</formula>
    </cfRule>
  </conditionalFormatting>
  <conditionalFormatting sqref="AI67">
    <cfRule type="expression" dxfId="2065" priority="2267">
      <formula>IF(RIGHT(TEXT(AI67,"0.#"),1)=".",FALSE,TRUE)</formula>
    </cfRule>
    <cfRule type="expression" dxfId="2064" priority="2268">
      <formula>IF(RIGHT(TEXT(AI67,"0.#"),1)=".",TRUE,FALSE)</formula>
    </cfRule>
  </conditionalFormatting>
  <conditionalFormatting sqref="AM67">
    <cfRule type="expression" dxfId="2063" priority="2265">
      <formula>IF(RIGHT(TEXT(AM67,"0.#"),1)=".",FALSE,TRUE)</formula>
    </cfRule>
    <cfRule type="expression" dxfId="2062" priority="2266">
      <formula>IF(RIGHT(TEXT(AM67,"0.#"),1)=".",TRUE,FALSE)</formula>
    </cfRule>
  </conditionalFormatting>
  <conditionalFormatting sqref="AM68">
    <cfRule type="expression" dxfId="2061" priority="2263">
      <formula>IF(RIGHT(TEXT(AM68,"0.#"),1)=".",FALSE,TRUE)</formula>
    </cfRule>
    <cfRule type="expression" dxfId="2060" priority="2264">
      <formula>IF(RIGHT(TEXT(AM68,"0.#"),1)=".",TRUE,FALSE)</formula>
    </cfRule>
  </conditionalFormatting>
  <conditionalFormatting sqref="AM69">
    <cfRule type="expression" dxfId="2059" priority="2261">
      <formula>IF(RIGHT(TEXT(AM69,"0.#"),1)=".",FALSE,TRUE)</formula>
    </cfRule>
    <cfRule type="expression" dxfId="2058" priority="2262">
      <formula>IF(RIGHT(TEXT(AM69,"0.#"),1)=".",TRUE,FALSE)</formula>
    </cfRule>
  </conditionalFormatting>
  <conditionalFormatting sqref="AQ67:AQ69">
    <cfRule type="expression" dxfId="2057" priority="2259">
      <formula>IF(RIGHT(TEXT(AQ67,"0.#"),1)=".",FALSE,TRUE)</formula>
    </cfRule>
    <cfRule type="expression" dxfId="2056" priority="2260">
      <formula>IF(RIGHT(TEXT(AQ67,"0.#"),1)=".",TRUE,FALSE)</formula>
    </cfRule>
  </conditionalFormatting>
  <conditionalFormatting sqref="AU67:AU69">
    <cfRule type="expression" dxfId="2055" priority="2257">
      <formula>IF(RIGHT(TEXT(AU67,"0.#"),1)=".",FALSE,TRUE)</formula>
    </cfRule>
    <cfRule type="expression" dxfId="2054" priority="2258">
      <formula>IF(RIGHT(TEXT(AU67,"0.#"),1)=".",TRUE,FALSE)</formula>
    </cfRule>
  </conditionalFormatting>
  <conditionalFormatting sqref="AE70">
    <cfRule type="expression" dxfId="2053" priority="2255">
      <formula>IF(RIGHT(TEXT(AE70,"0.#"),1)=".",FALSE,TRUE)</formula>
    </cfRule>
    <cfRule type="expression" dxfId="2052" priority="2256">
      <formula>IF(RIGHT(TEXT(AE70,"0.#"),1)=".",TRUE,FALSE)</formula>
    </cfRule>
  </conditionalFormatting>
  <conditionalFormatting sqref="AE71">
    <cfRule type="expression" dxfId="2051" priority="2253">
      <formula>IF(RIGHT(TEXT(AE71,"0.#"),1)=".",FALSE,TRUE)</formula>
    </cfRule>
    <cfRule type="expression" dxfId="2050" priority="2254">
      <formula>IF(RIGHT(TEXT(AE71,"0.#"),1)=".",TRUE,FALSE)</formula>
    </cfRule>
  </conditionalFormatting>
  <conditionalFormatting sqref="AE72">
    <cfRule type="expression" dxfId="2049" priority="2251">
      <formula>IF(RIGHT(TEXT(AE72,"0.#"),1)=".",FALSE,TRUE)</formula>
    </cfRule>
    <cfRule type="expression" dxfId="2048" priority="2252">
      <formula>IF(RIGHT(TEXT(AE72,"0.#"),1)=".",TRUE,FALSE)</formula>
    </cfRule>
  </conditionalFormatting>
  <conditionalFormatting sqref="AI72">
    <cfRule type="expression" dxfId="2047" priority="2249">
      <formula>IF(RIGHT(TEXT(AI72,"0.#"),1)=".",FALSE,TRUE)</formula>
    </cfRule>
    <cfRule type="expression" dxfId="2046" priority="2250">
      <formula>IF(RIGHT(TEXT(AI72,"0.#"),1)=".",TRUE,FALSE)</formula>
    </cfRule>
  </conditionalFormatting>
  <conditionalFormatting sqref="AI71">
    <cfRule type="expression" dxfId="2045" priority="2247">
      <formula>IF(RIGHT(TEXT(AI71,"0.#"),1)=".",FALSE,TRUE)</formula>
    </cfRule>
    <cfRule type="expression" dxfId="2044" priority="2248">
      <formula>IF(RIGHT(TEXT(AI71,"0.#"),1)=".",TRUE,FALSE)</formula>
    </cfRule>
  </conditionalFormatting>
  <conditionalFormatting sqref="AI70">
    <cfRule type="expression" dxfId="2043" priority="2245">
      <formula>IF(RIGHT(TEXT(AI70,"0.#"),1)=".",FALSE,TRUE)</formula>
    </cfRule>
    <cfRule type="expression" dxfId="2042" priority="2246">
      <formula>IF(RIGHT(TEXT(AI70,"0.#"),1)=".",TRUE,FALSE)</formula>
    </cfRule>
  </conditionalFormatting>
  <conditionalFormatting sqref="AM70">
    <cfRule type="expression" dxfId="2041" priority="2243">
      <formula>IF(RIGHT(TEXT(AM70,"0.#"),1)=".",FALSE,TRUE)</formula>
    </cfRule>
    <cfRule type="expression" dxfId="2040" priority="2244">
      <formula>IF(RIGHT(TEXT(AM70,"0.#"),1)=".",TRUE,FALSE)</formula>
    </cfRule>
  </conditionalFormatting>
  <conditionalFormatting sqref="AM71">
    <cfRule type="expression" dxfId="2039" priority="2241">
      <formula>IF(RIGHT(TEXT(AM71,"0.#"),1)=".",FALSE,TRUE)</formula>
    </cfRule>
    <cfRule type="expression" dxfId="2038" priority="2242">
      <formula>IF(RIGHT(TEXT(AM71,"0.#"),1)=".",TRUE,FALSE)</formula>
    </cfRule>
  </conditionalFormatting>
  <conditionalFormatting sqref="AM72">
    <cfRule type="expression" dxfId="2037" priority="2239">
      <formula>IF(RIGHT(TEXT(AM72,"0.#"),1)=".",FALSE,TRUE)</formula>
    </cfRule>
    <cfRule type="expression" dxfId="2036" priority="2240">
      <formula>IF(RIGHT(TEXT(AM72,"0.#"),1)=".",TRUE,FALSE)</formula>
    </cfRule>
  </conditionalFormatting>
  <conditionalFormatting sqref="AQ70:AQ72">
    <cfRule type="expression" dxfId="2035" priority="2237">
      <formula>IF(RIGHT(TEXT(AQ70,"0.#"),1)=".",FALSE,TRUE)</formula>
    </cfRule>
    <cfRule type="expression" dxfId="2034" priority="2238">
      <formula>IF(RIGHT(TEXT(AQ70,"0.#"),1)=".",TRUE,FALSE)</formula>
    </cfRule>
  </conditionalFormatting>
  <conditionalFormatting sqref="AU70:AU72">
    <cfRule type="expression" dxfId="2033" priority="2235">
      <formula>IF(RIGHT(TEXT(AU70,"0.#"),1)=".",FALSE,TRUE)</formula>
    </cfRule>
    <cfRule type="expression" dxfId="2032" priority="2236">
      <formula>IF(RIGHT(TEXT(AU70,"0.#"),1)=".",TRUE,FALSE)</formula>
    </cfRule>
  </conditionalFormatting>
  <conditionalFormatting sqref="AU656">
    <cfRule type="expression" dxfId="2031" priority="753">
      <formula>IF(RIGHT(TEXT(AU656,"0.#"),1)=".",FALSE,TRUE)</formula>
    </cfRule>
    <cfRule type="expression" dxfId="2030" priority="754">
      <formula>IF(RIGHT(TEXT(AU656,"0.#"),1)=".",TRUE,FALSE)</formula>
    </cfRule>
  </conditionalFormatting>
  <conditionalFormatting sqref="AQ655">
    <cfRule type="expression" dxfId="2029" priority="745">
      <formula>IF(RIGHT(TEXT(AQ655,"0.#"),1)=".",FALSE,TRUE)</formula>
    </cfRule>
    <cfRule type="expression" dxfId="2028" priority="746">
      <formula>IF(RIGHT(TEXT(AQ655,"0.#"),1)=".",TRUE,FALSE)</formula>
    </cfRule>
  </conditionalFormatting>
  <conditionalFormatting sqref="AI696">
    <cfRule type="expression" dxfId="2027" priority="537">
      <formula>IF(RIGHT(TEXT(AI696,"0.#"),1)=".",FALSE,TRUE)</formula>
    </cfRule>
    <cfRule type="expression" dxfId="2026" priority="538">
      <formula>IF(RIGHT(TEXT(AI696,"0.#"),1)=".",TRUE,FALSE)</formula>
    </cfRule>
  </conditionalFormatting>
  <conditionalFormatting sqref="AQ694">
    <cfRule type="expression" dxfId="2025" priority="531">
      <formula>IF(RIGHT(TEXT(AQ694,"0.#"),1)=".",FALSE,TRUE)</formula>
    </cfRule>
    <cfRule type="expression" dxfId="2024" priority="532">
      <formula>IF(RIGHT(TEXT(AQ694,"0.#"),1)=".",TRUE,FALSE)</formula>
    </cfRule>
  </conditionalFormatting>
  <conditionalFormatting sqref="AL876:AO899">
    <cfRule type="expression" dxfId="2023" priority="2143">
      <formula>IF(AND(AL876&gt;=0, RIGHT(TEXT(AL876,"0.#"),1)&lt;&gt;"."),TRUE,FALSE)</formula>
    </cfRule>
    <cfRule type="expression" dxfId="2022" priority="2144">
      <formula>IF(AND(AL876&gt;=0, RIGHT(TEXT(AL876,"0.#"),1)="."),TRUE,FALSE)</formula>
    </cfRule>
    <cfRule type="expression" dxfId="2021" priority="2145">
      <formula>IF(AND(AL876&lt;0, RIGHT(TEXT(AL876,"0.#"),1)&lt;&gt;"."),TRUE,FALSE)</formula>
    </cfRule>
    <cfRule type="expression" dxfId="2020" priority="2146">
      <formula>IF(AND(AL876&lt;0, RIGHT(TEXT(AL876,"0.#"),1)="."),TRUE,FALSE)</formula>
    </cfRule>
  </conditionalFormatting>
  <conditionalFormatting sqref="AL909:AO932">
    <cfRule type="expression" dxfId="2019" priority="2131">
      <formula>IF(AND(AL909&gt;=0, RIGHT(TEXT(AL909,"0.#"),1)&lt;&gt;"."),TRUE,FALSE)</formula>
    </cfRule>
    <cfRule type="expression" dxfId="2018" priority="2132">
      <formula>IF(AND(AL909&gt;=0, RIGHT(TEXT(AL909,"0.#"),1)="."),TRUE,FALSE)</formula>
    </cfRule>
    <cfRule type="expression" dxfId="2017" priority="2133">
      <formula>IF(AND(AL909&lt;0, RIGHT(TEXT(AL909,"0.#"),1)&lt;&gt;"."),TRUE,FALSE)</formula>
    </cfRule>
    <cfRule type="expression" dxfId="2016" priority="2134">
      <formula>IF(AND(AL909&lt;0, RIGHT(TEXT(AL909,"0.#"),1)="."),TRUE,FALSE)</formula>
    </cfRule>
  </conditionalFormatting>
  <conditionalFormatting sqref="AL938:AO965">
    <cfRule type="expression" dxfId="2015" priority="2119">
      <formula>IF(AND(AL938&gt;=0, RIGHT(TEXT(AL938,"0.#"),1)&lt;&gt;"."),TRUE,FALSE)</formula>
    </cfRule>
    <cfRule type="expression" dxfId="2014" priority="2120">
      <formula>IF(AND(AL938&gt;=0, RIGHT(TEXT(AL938,"0.#"),1)="."),TRUE,FALSE)</formula>
    </cfRule>
    <cfRule type="expression" dxfId="2013" priority="2121">
      <formula>IF(AND(AL938&lt;0, RIGHT(TEXT(AL938,"0.#"),1)&lt;&gt;"."),TRUE,FALSE)</formula>
    </cfRule>
    <cfRule type="expression" dxfId="2012" priority="2122">
      <formula>IF(AND(AL938&lt;0, RIGHT(TEXT(AL938,"0.#"),1)="."),TRUE,FALSE)</formula>
    </cfRule>
  </conditionalFormatting>
  <conditionalFormatting sqref="AL936:AO937">
    <cfRule type="expression" dxfId="2011" priority="2113">
      <formula>IF(AND(AL936&gt;=0, RIGHT(TEXT(AL936,"0.#"),1)&lt;&gt;"."),TRUE,FALSE)</formula>
    </cfRule>
    <cfRule type="expression" dxfId="2010" priority="2114">
      <formula>IF(AND(AL936&gt;=0, RIGHT(TEXT(AL936,"0.#"),1)="."),TRUE,FALSE)</formula>
    </cfRule>
    <cfRule type="expression" dxfId="2009" priority="2115">
      <formula>IF(AND(AL936&lt;0, RIGHT(TEXT(AL936,"0.#"),1)&lt;&gt;"."),TRUE,FALSE)</formula>
    </cfRule>
    <cfRule type="expression" dxfId="2008" priority="2116">
      <formula>IF(AND(AL936&lt;0, RIGHT(TEXT(AL936,"0.#"),1)="."),TRUE,FALSE)</formula>
    </cfRule>
  </conditionalFormatting>
  <conditionalFormatting sqref="AL971:AO998">
    <cfRule type="expression" dxfId="2007" priority="2107">
      <formula>IF(AND(AL971&gt;=0, RIGHT(TEXT(AL971,"0.#"),1)&lt;&gt;"."),TRUE,FALSE)</formula>
    </cfRule>
    <cfRule type="expression" dxfId="2006" priority="2108">
      <formula>IF(AND(AL971&gt;=0, RIGHT(TEXT(AL971,"0.#"),1)="."),TRUE,FALSE)</formula>
    </cfRule>
    <cfRule type="expression" dxfId="2005" priority="2109">
      <formula>IF(AND(AL971&lt;0, RIGHT(TEXT(AL971,"0.#"),1)&lt;&gt;"."),TRUE,FALSE)</formula>
    </cfRule>
    <cfRule type="expression" dxfId="2004" priority="2110">
      <formula>IF(AND(AL971&lt;0, RIGHT(TEXT(AL971,"0.#"),1)="."),TRUE,FALSE)</formula>
    </cfRule>
  </conditionalFormatting>
  <conditionalFormatting sqref="AL969:AO970">
    <cfRule type="expression" dxfId="2003" priority="2101">
      <formula>IF(AND(AL969&gt;=0, RIGHT(TEXT(AL969,"0.#"),1)&lt;&gt;"."),TRUE,FALSE)</formula>
    </cfRule>
    <cfRule type="expression" dxfId="2002" priority="2102">
      <formula>IF(AND(AL969&gt;=0, RIGHT(TEXT(AL969,"0.#"),1)="."),TRUE,FALSE)</formula>
    </cfRule>
    <cfRule type="expression" dxfId="2001" priority="2103">
      <formula>IF(AND(AL969&lt;0, RIGHT(TEXT(AL969,"0.#"),1)&lt;&gt;"."),TRUE,FALSE)</formula>
    </cfRule>
    <cfRule type="expression" dxfId="2000" priority="2104">
      <formula>IF(AND(AL969&lt;0, RIGHT(TEXT(AL969,"0.#"),1)="."),TRUE,FALSE)</formula>
    </cfRule>
  </conditionalFormatting>
  <conditionalFormatting sqref="AL1004:AO1031">
    <cfRule type="expression" dxfId="1999" priority="2095">
      <formula>IF(AND(AL1004&gt;=0, RIGHT(TEXT(AL1004,"0.#"),1)&lt;&gt;"."),TRUE,FALSE)</formula>
    </cfRule>
    <cfRule type="expression" dxfId="1998" priority="2096">
      <formula>IF(AND(AL1004&gt;=0, RIGHT(TEXT(AL1004,"0.#"),1)="."),TRUE,FALSE)</formula>
    </cfRule>
    <cfRule type="expression" dxfId="1997" priority="2097">
      <formula>IF(AND(AL1004&lt;0, RIGHT(TEXT(AL1004,"0.#"),1)&lt;&gt;"."),TRUE,FALSE)</formula>
    </cfRule>
    <cfRule type="expression" dxfId="1996" priority="2098">
      <formula>IF(AND(AL1004&lt;0, RIGHT(TEXT(AL1004,"0.#"),1)="."),TRUE,FALSE)</formula>
    </cfRule>
  </conditionalFormatting>
  <conditionalFormatting sqref="AL1002:AO1003">
    <cfRule type="expression" dxfId="1995" priority="2089">
      <formula>IF(AND(AL1002&gt;=0, RIGHT(TEXT(AL1002,"0.#"),1)&lt;&gt;"."),TRUE,FALSE)</formula>
    </cfRule>
    <cfRule type="expression" dxfId="1994" priority="2090">
      <formula>IF(AND(AL1002&gt;=0, RIGHT(TEXT(AL1002,"0.#"),1)="."),TRUE,FALSE)</formula>
    </cfRule>
    <cfRule type="expression" dxfId="1993" priority="2091">
      <formula>IF(AND(AL1002&lt;0, RIGHT(TEXT(AL1002,"0.#"),1)&lt;&gt;"."),TRUE,FALSE)</formula>
    </cfRule>
    <cfRule type="expression" dxfId="1992" priority="2092">
      <formula>IF(AND(AL1002&lt;0, RIGHT(TEXT(AL1002,"0.#"),1)="."),TRUE,FALSE)</formula>
    </cfRule>
  </conditionalFormatting>
  <conditionalFormatting sqref="Y1002:Y1003">
    <cfRule type="expression" dxfId="1991" priority="2087">
      <formula>IF(RIGHT(TEXT(Y1002,"0.#"),1)=".",FALSE,TRUE)</formula>
    </cfRule>
    <cfRule type="expression" dxfId="1990" priority="2088">
      <formula>IF(RIGHT(TEXT(Y1002,"0.#"),1)=".",TRUE,FALSE)</formula>
    </cfRule>
  </conditionalFormatting>
  <conditionalFormatting sqref="AL1037:AO1064">
    <cfRule type="expression" dxfId="1989" priority="2083">
      <formula>IF(AND(AL1037&gt;=0, RIGHT(TEXT(AL1037,"0.#"),1)&lt;&gt;"."),TRUE,FALSE)</formula>
    </cfRule>
    <cfRule type="expression" dxfId="1988" priority="2084">
      <formula>IF(AND(AL1037&gt;=0, RIGHT(TEXT(AL1037,"0.#"),1)="."),TRUE,FALSE)</formula>
    </cfRule>
    <cfRule type="expression" dxfId="1987" priority="2085">
      <formula>IF(AND(AL1037&lt;0, RIGHT(TEXT(AL1037,"0.#"),1)&lt;&gt;"."),TRUE,FALSE)</formula>
    </cfRule>
    <cfRule type="expression" dxfId="1986" priority="2086">
      <formula>IF(AND(AL1037&lt;0, RIGHT(TEXT(AL1037,"0.#"),1)="."),TRUE,FALSE)</formula>
    </cfRule>
  </conditionalFormatting>
  <conditionalFormatting sqref="Y1037:Y1064">
    <cfRule type="expression" dxfId="1985" priority="2081">
      <formula>IF(RIGHT(TEXT(Y1037,"0.#"),1)=".",FALSE,TRUE)</formula>
    </cfRule>
    <cfRule type="expression" dxfId="1984" priority="2082">
      <formula>IF(RIGHT(TEXT(Y1037,"0.#"),1)=".",TRUE,FALSE)</formula>
    </cfRule>
  </conditionalFormatting>
  <conditionalFormatting sqref="AL1035:AO1036">
    <cfRule type="expression" dxfId="1983" priority="2077">
      <formula>IF(AND(AL1035&gt;=0, RIGHT(TEXT(AL1035,"0.#"),1)&lt;&gt;"."),TRUE,FALSE)</formula>
    </cfRule>
    <cfRule type="expression" dxfId="1982" priority="2078">
      <formula>IF(AND(AL1035&gt;=0, RIGHT(TEXT(AL1035,"0.#"),1)="."),TRUE,FALSE)</formula>
    </cfRule>
    <cfRule type="expression" dxfId="1981" priority="2079">
      <formula>IF(AND(AL1035&lt;0, RIGHT(TEXT(AL1035,"0.#"),1)&lt;&gt;"."),TRUE,FALSE)</formula>
    </cfRule>
    <cfRule type="expression" dxfId="1980" priority="2080">
      <formula>IF(AND(AL1035&lt;0, RIGHT(TEXT(AL1035,"0.#"),1)="."),TRUE,FALSE)</formula>
    </cfRule>
  </conditionalFormatting>
  <conditionalFormatting sqref="Y1035:Y1036">
    <cfRule type="expression" dxfId="1979" priority="2075">
      <formula>IF(RIGHT(TEXT(Y1035,"0.#"),1)=".",FALSE,TRUE)</formula>
    </cfRule>
    <cfRule type="expression" dxfId="1978" priority="2076">
      <formula>IF(RIGHT(TEXT(Y1035,"0.#"),1)=".",TRUE,FALSE)</formula>
    </cfRule>
  </conditionalFormatting>
  <conditionalFormatting sqref="AL1070:AO1097">
    <cfRule type="expression" dxfId="1977" priority="2071">
      <formula>IF(AND(AL1070&gt;=0, RIGHT(TEXT(AL1070,"0.#"),1)&lt;&gt;"."),TRUE,FALSE)</formula>
    </cfRule>
    <cfRule type="expression" dxfId="1976" priority="2072">
      <formula>IF(AND(AL1070&gt;=0, RIGHT(TEXT(AL1070,"0.#"),1)="."),TRUE,FALSE)</formula>
    </cfRule>
    <cfRule type="expression" dxfId="1975" priority="2073">
      <formula>IF(AND(AL1070&lt;0, RIGHT(TEXT(AL1070,"0.#"),1)&lt;&gt;"."),TRUE,FALSE)</formula>
    </cfRule>
    <cfRule type="expression" dxfId="1974" priority="2074">
      <formula>IF(AND(AL1070&lt;0, RIGHT(TEXT(AL1070,"0.#"),1)="."),TRUE,FALSE)</formula>
    </cfRule>
  </conditionalFormatting>
  <conditionalFormatting sqref="Y1070:Y1097">
    <cfRule type="expression" dxfId="1973" priority="2069">
      <formula>IF(RIGHT(TEXT(Y1070,"0.#"),1)=".",FALSE,TRUE)</formula>
    </cfRule>
    <cfRule type="expression" dxfId="1972" priority="2070">
      <formula>IF(RIGHT(TEXT(Y1070,"0.#"),1)=".",TRUE,FALSE)</formula>
    </cfRule>
  </conditionalFormatting>
  <conditionalFormatting sqref="AL1068:AO1069">
    <cfRule type="expression" dxfId="1971" priority="2065">
      <formula>IF(AND(AL1068&gt;=0, RIGHT(TEXT(AL1068,"0.#"),1)&lt;&gt;"."),TRUE,FALSE)</formula>
    </cfRule>
    <cfRule type="expression" dxfId="1970" priority="2066">
      <formula>IF(AND(AL1068&gt;=0, RIGHT(TEXT(AL1068,"0.#"),1)="."),TRUE,FALSE)</formula>
    </cfRule>
    <cfRule type="expression" dxfId="1969" priority="2067">
      <formula>IF(AND(AL1068&lt;0, RIGHT(TEXT(AL1068,"0.#"),1)&lt;&gt;"."),TRUE,FALSE)</formula>
    </cfRule>
    <cfRule type="expression" dxfId="1968" priority="2068">
      <formula>IF(AND(AL1068&lt;0, RIGHT(TEXT(AL1068,"0.#"),1)="."),TRUE,FALSE)</formula>
    </cfRule>
  </conditionalFormatting>
  <conditionalFormatting sqref="Y1068:Y1069">
    <cfRule type="expression" dxfId="1967" priority="2063">
      <formula>IF(RIGHT(TEXT(Y1068,"0.#"),1)=".",FALSE,TRUE)</formula>
    </cfRule>
    <cfRule type="expression" dxfId="1966" priority="2064">
      <formula>IF(RIGHT(TEXT(Y1068,"0.#"),1)=".",TRUE,FALSE)</formula>
    </cfRule>
  </conditionalFormatting>
  <conditionalFormatting sqref="AE39">
    <cfRule type="expression" dxfId="1965" priority="2061">
      <formula>IF(RIGHT(TEXT(AE39,"0.#"),1)=".",FALSE,TRUE)</formula>
    </cfRule>
    <cfRule type="expression" dxfId="1964" priority="2062">
      <formula>IF(RIGHT(TEXT(AE39,"0.#"),1)=".",TRUE,FALSE)</formula>
    </cfRule>
  </conditionalFormatting>
  <conditionalFormatting sqref="AM41">
    <cfRule type="expression" dxfId="1963" priority="2045">
      <formula>IF(RIGHT(TEXT(AM41,"0.#"),1)=".",FALSE,TRUE)</formula>
    </cfRule>
    <cfRule type="expression" dxfId="1962" priority="2046">
      <formula>IF(RIGHT(TEXT(AM41,"0.#"),1)=".",TRUE,FALSE)</formula>
    </cfRule>
  </conditionalFormatting>
  <conditionalFormatting sqref="AE40">
    <cfRule type="expression" dxfId="1961" priority="2059">
      <formula>IF(RIGHT(TEXT(AE40,"0.#"),1)=".",FALSE,TRUE)</formula>
    </cfRule>
    <cfRule type="expression" dxfId="1960" priority="2060">
      <formula>IF(RIGHT(TEXT(AE40,"0.#"),1)=".",TRUE,FALSE)</formula>
    </cfRule>
  </conditionalFormatting>
  <conditionalFormatting sqref="AE41">
    <cfRule type="expression" dxfId="1959" priority="2057">
      <formula>IF(RIGHT(TEXT(AE41,"0.#"),1)=".",FALSE,TRUE)</formula>
    </cfRule>
    <cfRule type="expression" dxfId="1958" priority="2058">
      <formula>IF(RIGHT(TEXT(AE41,"0.#"),1)=".",TRUE,FALSE)</formula>
    </cfRule>
  </conditionalFormatting>
  <conditionalFormatting sqref="AI41">
    <cfRule type="expression" dxfId="1957" priority="2055">
      <formula>IF(RIGHT(TEXT(AI41,"0.#"),1)=".",FALSE,TRUE)</formula>
    </cfRule>
    <cfRule type="expression" dxfId="1956" priority="2056">
      <formula>IF(RIGHT(TEXT(AI41,"0.#"),1)=".",TRUE,FALSE)</formula>
    </cfRule>
  </conditionalFormatting>
  <conditionalFormatting sqref="AI40">
    <cfRule type="expression" dxfId="1955" priority="2053">
      <formula>IF(RIGHT(TEXT(AI40,"0.#"),1)=".",FALSE,TRUE)</formula>
    </cfRule>
    <cfRule type="expression" dxfId="1954" priority="2054">
      <formula>IF(RIGHT(TEXT(AI40,"0.#"),1)=".",TRUE,FALSE)</formula>
    </cfRule>
  </conditionalFormatting>
  <conditionalFormatting sqref="AI39">
    <cfRule type="expression" dxfId="1953" priority="2051">
      <formula>IF(RIGHT(TEXT(AI39,"0.#"),1)=".",FALSE,TRUE)</formula>
    </cfRule>
    <cfRule type="expression" dxfId="1952" priority="2052">
      <formula>IF(RIGHT(TEXT(AI39,"0.#"),1)=".",TRUE,FALSE)</formula>
    </cfRule>
  </conditionalFormatting>
  <conditionalFormatting sqref="AM39">
    <cfRule type="expression" dxfId="1951" priority="2049">
      <formula>IF(RIGHT(TEXT(AM39,"0.#"),1)=".",FALSE,TRUE)</formula>
    </cfRule>
    <cfRule type="expression" dxfId="1950" priority="2050">
      <formula>IF(RIGHT(TEXT(AM39,"0.#"),1)=".",TRUE,FALSE)</formula>
    </cfRule>
  </conditionalFormatting>
  <conditionalFormatting sqref="AM40">
    <cfRule type="expression" dxfId="1949" priority="2047">
      <formula>IF(RIGHT(TEXT(AM40,"0.#"),1)=".",FALSE,TRUE)</formula>
    </cfRule>
    <cfRule type="expression" dxfId="1948" priority="2048">
      <formula>IF(RIGHT(TEXT(AM40,"0.#"),1)=".",TRUE,FALSE)</formula>
    </cfRule>
  </conditionalFormatting>
  <conditionalFormatting sqref="AQ39:AQ41">
    <cfRule type="expression" dxfId="1947" priority="2043">
      <formula>IF(RIGHT(TEXT(AQ39,"0.#"),1)=".",FALSE,TRUE)</formula>
    </cfRule>
    <cfRule type="expression" dxfId="1946" priority="2044">
      <formula>IF(RIGHT(TEXT(AQ39,"0.#"),1)=".",TRUE,FALSE)</formula>
    </cfRule>
  </conditionalFormatting>
  <conditionalFormatting sqref="AU39:AU41">
    <cfRule type="expression" dxfId="1945" priority="2041">
      <formula>IF(RIGHT(TEXT(AU39,"0.#"),1)=".",FALSE,TRUE)</formula>
    </cfRule>
    <cfRule type="expression" dxfId="1944" priority="2042">
      <formula>IF(RIGHT(TEXT(AU39,"0.#"),1)=".",TRUE,FALSE)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AL904:AO904">
    <cfRule type="expression" dxfId="771" priority="69">
      <formula>IF(AND(AL904&gt;=0, RIGHT(TEXT(AL904,"0.#"),1)&lt;&gt;"."),TRUE,FALSE)</formula>
    </cfRule>
    <cfRule type="expression" dxfId="770" priority="70">
      <formula>IF(AND(AL904&gt;=0, RIGHT(TEXT(AL904,"0.#"),1)="."),TRUE,FALSE)</formula>
    </cfRule>
    <cfRule type="expression" dxfId="769" priority="71">
      <formula>IF(AND(AL904&lt;0, RIGHT(TEXT(AL904,"0.#"),1)&lt;&gt;"."),TRUE,FALSE)</formula>
    </cfRule>
    <cfRule type="expression" dxfId="768" priority="72">
      <formula>IF(AND(AL904&lt;0, RIGHT(TEXT(AL904,"0.#"),1)="."),TRUE,FALSE)</formula>
    </cfRule>
  </conditionalFormatting>
  <conditionalFormatting sqref="AL905:AO905">
    <cfRule type="expression" dxfId="767" priority="65">
      <formula>IF(AND(AL905&gt;=0, RIGHT(TEXT(AL905,"0.#"),1)&lt;&gt;"."),TRUE,FALSE)</formula>
    </cfRule>
    <cfRule type="expression" dxfId="766" priority="66">
      <formula>IF(AND(AL905&gt;=0, RIGHT(TEXT(AL905,"0.#"),1)="."),TRUE,FALSE)</formula>
    </cfRule>
    <cfRule type="expression" dxfId="765" priority="67">
      <formula>IF(AND(AL905&lt;0, RIGHT(TEXT(AL905,"0.#"),1)&lt;&gt;"."),TRUE,FALSE)</formula>
    </cfRule>
    <cfRule type="expression" dxfId="764" priority="68">
      <formula>IF(AND(AL905&lt;0, RIGHT(TEXT(AL905,"0.#"),1)="."),TRUE,FALSE)</formula>
    </cfRule>
  </conditionalFormatting>
  <conditionalFormatting sqref="AL907:AO907">
    <cfRule type="expression" dxfId="763" priority="61">
      <formula>IF(AND(AL907&gt;=0, RIGHT(TEXT(AL907,"0.#"),1)&lt;&gt;"."),TRUE,FALSE)</formula>
    </cfRule>
    <cfRule type="expression" dxfId="762" priority="62">
      <formula>IF(AND(AL907&gt;=0, RIGHT(TEXT(AL907,"0.#"),1)="."),TRUE,FALSE)</formula>
    </cfRule>
    <cfRule type="expression" dxfId="761" priority="63">
      <formula>IF(AND(AL907&lt;0, RIGHT(TEXT(AL907,"0.#"),1)&lt;&gt;"."),TRUE,FALSE)</formula>
    </cfRule>
    <cfRule type="expression" dxfId="760" priority="64">
      <formula>IF(AND(AL907&lt;0, RIGHT(TEXT(AL907,"0.#"),1)="."),TRUE,FALSE)</formula>
    </cfRule>
  </conditionalFormatting>
  <conditionalFormatting sqref="AL906:AO906">
    <cfRule type="expression" dxfId="759" priority="57">
      <formula>IF(AND(AL906&gt;=0, RIGHT(TEXT(AL906,"0.#"),1)&lt;&gt;"."),TRUE,FALSE)</formula>
    </cfRule>
    <cfRule type="expression" dxfId="758" priority="58">
      <formula>IF(AND(AL906&gt;=0, RIGHT(TEXT(AL906,"0.#"),1)="."),TRUE,FALSE)</formula>
    </cfRule>
    <cfRule type="expression" dxfId="757" priority="59">
      <formula>IF(AND(AL906&lt;0, RIGHT(TEXT(AL906,"0.#"),1)&lt;&gt;"."),TRUE,FALSE)</formula>
    </cfRule>
    <cfRule type="expression" dxfId="756" priority="60">
      <formula>IF(AND(AL906&lt;0, RIGHT(TEXT(AL906,"0.#"),1)="."),TRUE,FALSE)</formula>
    </cfRule>
  </conditionalFormatting>
  <conditionalFormatting sqref="AL903:AO903">
    <cfRule type="expression" dxfId="755" priority="53">
      <formula>IF(AND(AL903&gt;=0, RIGHT(TEXT(AL903,"0.#"),1)&lt;&gt;"."),TRUE,FALSE)</formula>
    </cfRule>
    <cfRule type="expression" dxfId="754" priority="54">
      <formula>IF(AND(AL903&gt;=0, RIGHT(TEXT(AL903,"0.#"),1)="."),TRUE,FALSE)</formula>
    </cfRule>
    <cfRule type="expression" dxfId="753" priority="55">
      <formula>IF(AND(AL903&lt;0, RIGHT(TEXT(AL903,"0.#"),1)&lt;&gt;"."),TRUE,FALSE)</formula>
    </cfRule>
    <cfRule type="expression" dxfId="752" priority="56">
      <formula>IF(AND(AL903&lt;0, RIGHT(TEXT(AL903,"0.#"),1)="."),TRUE,FALSE)</formula>
    </cfRule>
  </conditionalFormatting>
  <conditionalFormatting sqref="AL908:AO908">
    <cfRule type="expression" dxfId="751" priority="49">
      <formula>IF(AND(AL908&gt;=0, RIGHT(TEXT(AL908,"0.#"),1)&lt;&gt;"."),TRUE,FALSE)</formula>
    </cfRule>
    <cfRule type="expression" dxfId="750" priority="50">
      <formula>IF(AND(AL908&gt;=0, RIGHT(TEXT(AL908,"0.#"),1)="."),TRUE,FALSE)</formula>
    </cfRule>
    <cfRule type="expression" dxfId="749" priority="51">
      <formula>IF(AND(AL908&lt;0, RIGHT(TEXT(AL908,"0.#"),1)&lt;&gt;"."),TRUE,FALSE)</formula>
    </cfRule>
    <cfRule type="expression" dxfId="748" priority="52">
      <formula>IF(AND(AL908&lt;0, RIGHT(TEXT(AL908,"0.#"),1)="."),TRUE,FALSE)</formula>
    </cfRule>
  </conditionalFormatting>
  <conditionalFormatting sqref="Y872:Y875">
    <cfRule type="expression" dxfId="747" priority="47">
      <formula>IF(RIGHT(TEXT(Y872,"0.#"),1)=".",FALSE,TRUE)</formula>
    </cfRule>
    <cfRule type="expression" dxfId="746" priority="48">
      <formula>IF(RIGHT(TEXT(Y872,"0.#"),1)=".",TRUE,FALSE)</formula>
    </cfRule>
  </conditionalFormatting>
  <conditionalFormatting sqref="Y870:Y871">
    <cfRule type="expression" dxfId="745" priority="45">
      <formula>IF(RIGHT(TEXT(Y870,"0.#"),1)=".",FALSE,TRUE)</formula>
    </cfRule>
    <cfRule type="expression" dxfId="744" priority="46">
      <formula>IF(RIGHT(TEXT(Y870,"0.#"),1)=".",TRUE,FALSE)</formula>
    </cfRule>
  </conditionalFormatting>
  <conditionalFormatting sqref="AL871:AO871">
    <cfRule type="expression" dxfId="743" priority="41">
      <formula>IF(AND(AL871&gt;=0, RIGHT(TEXT(AL871,"0.#"),1)&lt;&gt;"."),TRUE,FALSE)</formula>
    </cfRule>
    <cfRule type="expression" dxfId="742" priority="42">
      <formula>IF(AND(AL871&gt;=0, RIGHT(TEXT(AL871,"0.#"),1)="."),TRUE,FALSE)</formula>
    </cfRule>
    <cfRule type="expression" dxfId="741" priority="43">
      <formula>IF(AND(AL871&lt;0, RIGHT(TEXT(AL871,"0.#"),1)&lt;&gt;"."),TRUE,FALSE)</formula>
    </cfRule>
    <cfRule type="expression" dxfId="740" priority="44">
      <formula>IF(AND(AL871&lt;0, RIGHT(TEXT(AL871,"0.#"),1)="."),TRUE,FALSE)</formula>
    </cfRule>
  </conditionalFormatting>
  <conditionalFormatting sqref="AL872:AO872">
    <cfRule type="expression" dxfId="739" priority="37">
      <formula>IF(AND(AL872&gt;=0, RIGHT(TEXT(AL872,"0.#"),1)&lt;&gt;"."),TRUE,FALSE)</formula>
    </cfRule>
    <cfRule type="expression" dxfId="738" priority="38">
      <formula>IF(AND(AL872&gt;=0, RIGHT(TEXT(AL872,"0.#"),1)="."),TRUE,FALSE)</formula>
    </cfRule>
    <cfRule type="expression" dxfId="737" priority="39">
      <formula>IF(AND(AL872&lt;0, RIGHT(TEXT(AL872,"0.#"),1)&lt;&gt;"."),TRUE,FALSE)</formula>
    </cfRule>
    <cfRule type="expression" dxfId="736" priority="40">
      <formula>IF(AND(AL872&lt;0, RIGHT(TEXT(AL872,"0.#"),1)="."),TRUE,FALSE)</formula>
    </cfRule>
  </conditionalFormatting>
  <conditionalFormatting sqref="AL874:AO874">
    <cfRule type="expression" dxfId="735" priority="33">
      <formula>IF(AND(AL874&gt;=0, RIGHT(TEXT(AL874,"0.#"),1)&lt;&gt;"."),TRUE,FALSE)</formula>
    </cfRule>
    <cfRule type="expression" dxfId="734" priority="34">
      <formula>IF(AND(AL874&gt;=0, RIGHT(TEXT(AL874,"0.#"),1)="."),TRUE,FALSE)</formula>
    </cfRule>
    <cfRule type="expression" dxfId="733" priority="35">
      <formula>IF(AND(AL874&lt;0, RIGHT(TEXT(AL874,"0.#"),1)&lt;&gt;"."),TRUE,FALSE)</formula>
    </cfRule>
    <cfRule type="expression" dxfId="732" priority="36">
      <formula>IF(AND(AL874&lt;0, RIGHT(TEXT(AL874,"0.#"),1)="."),TRUE,FALSE)</formula>
    </cfRule>
  </conditionalFormatting>
  <conditionalFormatting sqref="AL873:AO873">
    <cfRule type="expression" dxfId="731" priority="29">
      <formula>IF(AND(AL873&gt;=0, RIGHT(TEXT(AL873,"0.#"),1)&lt;&gt;"."),TRUE,FALSE)</formula>
    </cfRule>
    <cfRule type="expression" dxfId="730" priority="30">
      <formula>IF(AND(AL873&gt;=0, RIGHT(TEXT(AL873,"0.#"),1)="."),TRUE,FALSE)</formula>
    </cfRule>
    <cfRule type="expression" dxfId="729" priority="31">
      <formula>IF(AND(AL873&lt;0, RIGHT(TEXT(AL873,"0.#"),1)&lt;&gt;"."),TRUE,FALSE)</formula>
    </cfRule>
    <cfRule type="expression" dxfId="728" priority="32">
      <formula>IF(AND(AL873&lt;0, RIGHT(TEXT(AL873,"0.#"),1)="."),TRUE,FALSE)</formula>
    </cfRule>
  </conditionalFormatting>
  <conditionalFormatting sqref="AL870:AO870">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AL875:AO875">
    <cfRule type="expression" dxfId="723" priority="21">
      <formula>IF(AND(AL875&gt;=0, RIGHT(TEXT(AL875,"0.#"),1)&lt;&gt;"."),TRUE,FALSE)</formula>
    </cfRule>
    <cfRule type="expression" dxfId="722" priority="22">
      <formula>IF(AND(AL875&gt;=0, RIGHT(TEXT(AL875,"0.#"),1)="."),TRUE,FALSE)</formula>
    </cfRule>
    <cfRule type="expression" dxfId="721" priority="23">
      <formula>IF(AND(AL875&lt;0, RIGHT(TEXT(AL875,"0.#"),1)&lt;&gt;"."),TRUE,FALSE)</formula>
    </cfRule>
    <cfRule type="expression" dxfId="720" priority="24">
      <formula>IF(AND(AL875&lt;0, RIGHT(TEXT(AL875,"0.#"),1)="."),TRUE,FALSE)</formula>
    </cfRule>
  </conditionalFormatting>
  <conditionalFormatting sqref="AL838:AO838">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AL839:AO839">
    <cfRule type="expression" dxfId="715" priority="13">
      <formula>IF(AND(AL839&gt;=0, RIGHT(TEXT(AL839,"0.#"),1)&lt;&gt;"."),TRUE,FALSE)</formula>
    </cfRule>
    <cfRule type="expression" dxfId="714" priority="14">
      <formula>IF(AND(AL839&gt;=0, RIGHT(TEXT(AL839,"0.#"),1)="."),TRUE,FALSE)</formula>
    </cfRule>
    <cfRule type="expression" dxfId="713" priority="15">
      <formula>IF(AND(AL839&lt;0, RIGHT(TEXT(AL839,"0.#"),1)&lt;&gt;"."),TRUE,FALSE)</formula>
    </cfRule>
    <cfRule type="expression" dxfId="712" priority="16">
      <formula>IF(AND(AL839&lt;0, RIGHT(TEXT(AL839,"0.#"),1)="."),TRUE,FALSE)</formula>
    </cfRule>
  </conditionalFormatting>
  <conditionalFormatting sqref="AL841:AO841">
    <cfRule type="expression" dxfId="711" priority="9">
      <formula>IF(AND(AL841&gt;=0, RIGHT(TEXT(AL841,"0.#"),1)&lt;&gt;"."),TRUE,FALSE)</formula>
    </cfRule>
    <cfRule type="expression" dxfId="710" priority="10">
      <formula>IF(AND(AL841&gt;=0, RIGHT(TEXT(AL841,"0.#"),1)="."),TRUE,FALSE)</formula>
    </cfRule>
    <cfRule type="expression" dxfId="709" priority="11">
      <formula>IF(AND(AL841&lt;0, RIGHT(TEXT(AL841,"0.#"),1)&lt;&gt;"."),TRUE,FALSE)</formula>
    </cfRule>
    <cfRule type="expression" dxfId="708" priority="12">
      <formula>IF(AND(AL841&lt;0, RIGHT(TEXT(AL841,"0.#"),1)="."),TRUE,FALSE)</formula>
    </cfRule>
  </conditionalFormatting>
  <conditionalFormatting sqref="AL840:AO840">
    <cfRule type="expression" dxfId="707" priority="5">
      <formula>IF(AND(AL840&gt;=0, RIGHT(TEXT(AL840,"0.#"),1)&lt;&gt;"."),TRUE,FALSE)</formula>
    </cfRule>
    <cfRule type="expression" dxfId="706" priority="6">
      <formula>IF(AND(AL840&gt;=0, RIGHT(TEXT(AL840,"0.#"),1)="."),TRUE,FALSE)</formula>
    </cfRule>
    <cfRule type="expression" dxfId="705" priority="7">
      <formula>IF(AND(AL840&lt;0, RIGHT(TEXT(AL840,"0.#"),1)&lt;&gt;"."),TRUE,FALSE)</formula>
    </cfRule>
    <cfRule type="expression" dxfId="704" priority="8">
      <formula>IF(AND(AL840&lt;0, RIGHT(TEXT(AL840,"0.#"),1)="."),TRUE,FALSE)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12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599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562</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599</v>
      </c>
      <c r="M3" s="13" t="str">
        <f t="shared" ref="M3:M11" si="2">IF(L3="","",K3)</f>
        <v>文教及び科学振興</v>
      </c>
      <c r="N3" s="13" t="str">
        <f>IF(M3="",N2,IF(N2&lt;&gt;"",CONCATENATE(N2,"、",M3),M3))</f>
        <v>文教及び科学振興</v>
      </c>
      <c r="O3" s="13"/>
      <c r="P3" s="12" t="s">
        <v>191</v>
      </c>
      <c r="Q3" s="17" t="s">
        <v>599</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542</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502</v>
      </c>
      <c r="AF6" s="30"/>
      <c r="AG6" s="56" t="s">
        <v>496</v>
      </c>
      <c r="AI6" s="56" t="s">
        <v>543</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544</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599</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87" sqref="BH8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29"/>
      <c r="AA2" s="830"/>
      <c r="AB2" s="1030" t="s">
        <v>11</v>
      </c>
      <c r="AC2" s="1031"/>
      <c r="AD2" s="1032"/>
      <c r="AE2" s="1036" t="s">
        <v>552</v>
      </c>
      <c r="AF2" s="1036"/>
      <c r="AG2" s="1036"/>
      <c r="AH2" s="1036"/>
      <c r="AI2" s="1036" t="s">
        <v>549</v>
      </c>
      <c r="AJ2" s="1036"/>
      <c r="AK2" s="1036"/>
      <c r="AL2" s="1036"/>
      <c r="AM2" s="1036" t="s">
        <v>523</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29"/>
      <c r="AA9" s="830"/>
      <c r="AB9" s="1030" t="s">
        <v>11</v>
      </c>
      <c r="AC9" s="1031"/>
      <c r="AD9" s="1032"/>
      <c r="AE9" s="1036" t="s">
        <v>553</v>
      </c>
      <c r="AF9" s="1036"/>
      <c r="AG9" s="1036"/>
      <c r="AH9" s="1036"/>
      <c r="AI9" s="1036" t="s">
        <v>549</v>
      </c>
      <c r="AJ9" s="1036"/>
      <c r="AK9" s="1036"/>
      <c r="AL9" s="1036"/>
      <c r="AM9" s="1036" t="s">
        <v>523</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29"/>
      <c r="AA16" s="830"/>
      <c r="AB16" s="1030" t="s">
        <v>11</v>
      </c>
      <c r="AC16" s="1031"/>
      <c r="AD16" s="1032"/>
      <c r="AE16" s="1036" t="s">
        <v>552</v>
      </c>
      <c r="AF16" s="1036"/>
      <c r="AG16" s="1036"/>
      <c r="AH16" s="1036"/>
      <c r="AI16" s="1036" t="s">
        <v>550</v>
      </c>
      <c r="AJ16" s="1036"/>
      <c r="AK16" s="1036"/>
      <c r="AL16" s="1036"/>
      <c r="AM16" s="1036" t="s">
        <v>523</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29"/>
      <c r="AA23" s="830"/>
      <c r="AB23" s="1030" t="s">
        <v>11</v>
      </c>
      <c r="AC23" s="1031"/>
      <c r="AD23" s="1032"/>
      <c r="AE23" s="1036" t="s">
        <v>554</v>
      </c>
      <c r="AF23" s="1036"/>
      <c r="AG23" s="1036"/>
      <c r="AH23" s="1036"/>
      <c r="AI23" s="1036" t="s">
        <v>549</v>
      </c>
      <c r="AJ23" s="1036"/>
      <c r="AK23" s="1036"/>
      <c r="AL23" s="1036"/>
      <c r="AM23" s="1036" t="s">
        <v>523</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29"/>
      <c r="AA30" s="830"/>
      <c r="AB30" s="1030" t="s">
        <v>11</v>
      </c>
      <c r="AC30" s="1031"/>
      <c r="AD30" s="1032"/>
      <c r="AE30" s="1036" t="s">
        <v>552</v>
      </c>
      <c r="AF30" s="1036"/>
      <c r="AG30" s="1036"/>
      <c r="AH30" s="1036"/>
      <c r="AI30" s="1036" t="s">
        <v>549</v>
      </c>
      <c r="AJ30" s="1036"/>
      <c r="AK30" s="1036"/>
      <c r="AL30" s="1036"/>
      <c r="AM30" s="1036" t="s">
        <v>547</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29"/>
      <c r="AA37" s="830"/>
      <c r="AB37" s="1030" t="s">
        <v>11</v>
      </c>
      <c r="AC37" s="1031"/>
      <c r="AD37" s="1032"/>
      <c r="AE37" s="1036" t="s">
        <v>554</v>
      </c>
      <c r="AF37" s="1036"/>
      <c r="AG37" s="1036"/>
      <c r="AH37" s="1036"/>
      <c r="AI37" s="1036" t="s">
        <v>551</v>
      </c>
      <c r="AJ37" s="1036"/>
      <c r="AK37" s="1036"/>
      <c r="AL37" s="1036"/>
      <c r="AM37" s="1036" t="s">
        <v>548</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29"/>
      <c r="AA44" s="830"/>
      <c r="AB44" s="1030" t="s">
        <v>11</v>
      </c>
      <c r="AC44" s="1031"/>
      <c r="AD44" s="1032"/>
      <c r="AE44" s="1036" t="s">
        <v>552</v>
      </c>
      <c r="AF44" s="1036"/>
      <c r="AG44" s="1036"/>
      <c r="AH44" s="1036"/>
      <c r="AI44" s="1036" t="s">
        <v>549</v>
      </c>
      <c r="AJ44" s="1036"/>
      <c r="AK44" s="1036"/>
      <c r="AL44" s="1036"/>
      <c r="AM44" s="1036" t="s">
        <v>523</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29"/>
      <c r="AA51" s="830"/>
      <c r="AB51" s="557" t="s">
        <v>11</v>
      </c>
      <c r="AC51" s="1031"/>
      <c r="AD51" s="1032"/>
      <c r="AE51" s="1036" t="s">
        <v>552</v>
      </c>
      <c r="AF51" s="1036"/>
      <c r="AG51" s="1036"/>
      <c r="AH51" s="1036"/>
      <c r="AI51" s="1036" t="s">
        <v>549</v>
      </c>
      <c r="AJ51" s="1036"/>
      <c r="AK51" s="1036"/>
      <c r="AL51" s="1036"/>
      <c r="AM51" s="1036" t="s">
        <v>523</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29"/>
      <c r="AA58" s="830"/>
      <c r="AB58" s="1030" t="s">
        <v>11</v>
      </c>
      <c r="AC58" s="1031"/>
      <c r="AD58" s="1032"/>
      <c r="AE58" s="1036" t="s">
        <v>552</v>
      </c>
      <c r="AF58" s="1036"/>
      <c r="AG58" s="1036"/>
      <c r="AH58" s="1036"/>
      <c r="AI58" s="1036" t="s">
        <v>549</v>
      </c>
      <c r="AJ58" s="1036"/>
      <c r="AK58" s="1036"/>
      <c r="AL58" s="1036"/>
      <c r="AM58" s="1036" t="s">
        <v>523</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29"/>
      <c r="AA65" s="830"/>
      <c r="AB65" s="1030" t="s">
        <v>11</v>
      </c>
      <c r="AC65" s="1031"/>
      <c r="AD65" s="1032"/>
      <c r="AE65" s="1036" t="s">
        <v>552</v>
      </c>
      <c r="AF65" s="1036"/>
      <c r="AG65" s="1036"/>
      <c r="AH65" s="1036"/>
      <c r="AI65" s="1036" t="s">
        <v>549</v>
      </c>
      <c r="AJ65" s="1036"/>
      <c r="AK65" s="1036"/>
      <c r="AL65" s="1036"/>
      <c r="AM65" s="1036" t="s">
        <v>523</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71"/>
      <c r="I3" s="671"/>
      <c r="J3" s="671"/>
      <c r="K3" s="671"/>
      <c r="L3" s="670" t="s">
        <v>18</v>
      </c>
      <c r="M3" s="671"/>
      <c r="N3" s="671"/>
      <c r="O3" s="671"/>
      <c r="P3" s="671"/>
      <c r="Q3" s="671"/>
      <c r="R3" s="671"/>
      <c r="S3" s="671"/>
      <c r="T3" s="671"/>
      <c r="U3" s="671"/>
      <c r="V3" s="671"/>
      <c r="W3" s="671"/>
      <c r="X3" s="672"/>
      <c r="Y3" s="656" t="s">
        <v>19</v>
      </c>
      <c r="Z3" s="657"/>
      <c r="AA3" s="657"/>
      <c r="AB3" s="798"/>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9"/>
      <c r="B4" s="1050"/>
      <c r="C4" s="1050"/>
      <c r="D4" s="1050"/>
      <c r="E4" s="1050"/>
      <c r="F4" s="1051"/>
      <c r="G4" s="673"/>
      <c r="H4" s="674"/>
      <c r="I4" s="674"/>
      <c r="J4" s="674"/>
      <c r="K4" s="675"/>
      <c r="L4" s="667"/>
      <c r="M4" s="668"/>
      <c r="N4" s="668"/>
      <c r="O4" s="668"/>
      <c r="P4" s="668"/>
      <c r="Q4" s="668"/>
      <c r="R4" s="668"/>
      <c r="S4" s="668"/>
      <c r="T4" s="668"/>
      <c r="U4" s="668"/>
      <c r="V4" s="668"/>
      <c r="W4" s="668"/>
      <c r="X4" s="669"/>
      <c r="Y4" s="388"/>
      <c r="Z4" s="389"/>
      <c r="AA4" s="389"/>
      <c r="AB4" s="805"/>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88"/>
      <c r="Z17" s="389"/>
      <c r="AA17" s="389"/>
      <c r="AB17" s="805"/>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88"/>
      <c r="Z30" s="389"/>
      <c r="AA30" s="389"/>
      <c r="AB30" s="805"/>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88"/>
      <c r="Z43" s="389"/>
      <c r="AA43" s="389"/>
      <c r="AB43" s="805"/>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88"/>
      <c r="Z57" s="389"/>
      <c r="AA57" s="389"/>
      <c r="AB57" s="805"/>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88"/>
      <c r="Z70" s="389"/>
      <c r="AA70" s="389"/>
      <c r="AB70" s="805"/>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88"/>
      <c r="Z83" s="389"/>
      <c r="AA83" s="389"/>
      <c r="AB83" s="805"/>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88"/>
      <c r="Z96" s="389"/>
      <c r="AA96" s="389"/>
      <c r="AB96" s="805"/>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5"/>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5"/>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5"/>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5"/>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5"/>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5"/>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5"/>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5"/>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5"/>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5"/>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5"/>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5"/>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2020-11-11T07:20:15Z</cp:lastPrinted>
  <dcterms:created xsi:type="dcterms:W3CDTF">2012-03-13T00:50:25Z</dcterms:created>
  <dcterms:modified xsi:type="dcterms:W3CDTF">2020-11-18T11:27:20Z</dcterms:modified>
</cp:coreProperties>
</file>