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5職業教育推進係\03.予算・事業関係\00.政策評価・行政事業レビュー\2016-2020 レビューシート確認・修正\01レビューシート修正作業\H31\"/>
    </mc:Choice>
  </mc:AlternateContent>
  <bookViews>
    <workbookView xWindow="183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<sst xmlns="http://schemas.openxmlformats.org/spreadsheetml/2006/main" count="2918" uniqueCount="638">
  <si>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</si>
  <si>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</si>
  <si>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</si>
  <si>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</si>
  <si>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</si>
  <si>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</si>
  <si>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</si>
  <si>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</si>
  <si>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</si>
  <si>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</si>
  <si>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</si>
  <si>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</si>
  <si>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</si>
  <si>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</si>
  <si>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</si>
  <si>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</si>
  <si>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</si>
  <si>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</si>
  <si>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</si>
  <si>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</si>
  <si>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</si>
  <si>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</si>
  <si>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</si>
  <si>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</si>
  <si>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</si>
  <si>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</si>
  <si>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</si>
  <si>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</si>
  <si>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</si>
  <si>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</si>
  <si>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</si>
  <si>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</si>
  <si>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</si>
  <si>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</si>
  <si>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</si>
  <si>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</si>
  <si>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</si>
  <si>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</si>
  <si>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</si>
  <si>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</si>
  <si>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</si>
  <si>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</si>
  <si>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</si>
  <si>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</si>
  <si>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</si>
  <si>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</si>
  <si>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</si>
  <si>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</si>
  <si>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</si>
  <si>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</si>
  <si>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</si>
  <si>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</si>
  <si>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</si>
  <si>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</si>
  <si>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</si>
  <si>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</si>
  <si>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</si>
  <si>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</si>
  <si>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</si>
  <si>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</si>
  <si>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</si>
  <si>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</si>
  <si>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</si>
  <si>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</si>
  <si>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</si>
  <si>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</si>
  <si>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</si>
  <si>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</si>
  <si>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</si>
  <si>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</si>
  <si>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</si>
  <si>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</si>
  <si>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</si>
  <si>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</si>
  <si>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</si>
  <si>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</si>
  <si>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</si>
  <si>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</si>
  <si>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</si>
  <si>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</si>
  <si>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</si>
  <si>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</si>
  <si>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</si>
  <si>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</si>
  <si>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</si>
  <si>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</si>
  <si>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</si>
  <si>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</si>
  <si>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</si>
  <si>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</si>
  <si>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</si>
  <si>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</si>
  <si>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</si>
  <si>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</si>
  <si>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</si>
  <si>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</si>
  <si>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</si>
  <si>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</si>
  <si>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</si>
  <si>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</si>
  <si>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</si>
  <si>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</si>
  <si>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</si>
  <si>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</si>
  <si>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</si>
  <si>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</si>
  <si>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</si>
  <si>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</si>
  <si>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</si>
  <si>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</si>
  <si>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</si>
  <si>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</si>
  <si>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</si>
  <si>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</si>
  <si>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</si>
  <si>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</si>
  <si>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</si>
  <si>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</si>
  <si>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</si>
  <si>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</si>
  <si>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</si>
  <si>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</si>
  <si>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</si>
  <si>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</si>
  <si>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</si>
  <si>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</si>
  <si>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</si>
  <si>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</si>
  <si>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</si>
  <si>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</si>
  <si>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</si>
  <si>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</si>
  <si>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</si>
  <si>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</si>
  <si>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</si>
  <si>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</si>
  <si>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</si>
  <si>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</si>
  <si>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</si>
  <si>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</si>
  <si>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</si>
  <si>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</si>
  <si>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</si>
  <si>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</si>
  <si>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</si>
  <si>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</si>
  <si>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</si>
  <si>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</si>
  <si>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</si>
  <si>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</si>
  <si>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</si>
  <si>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</si>
  <si>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</si>
  <si>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</si>
  <si>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</si>
  <si>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</si>
  <si>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</si>
  <si>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</si>
  <si>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</si>
  <si>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</si>
  <si>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</si>
  <si>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</si>
  <si>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</si>
  <si>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</si>
  <si>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</si>
  <si>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</si>
  <si>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</si>
  <si>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</si>
  <si>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</si>
  <si>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</si>
  <si>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</si>
  <si>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</si>
  <si>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</si>
  <si>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</si>
  <si>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</si>
  <si>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</si>
  <si>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</si>
  <si>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</si>
  <si>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</si>
  <si>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</si>
  <si>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</si>
  <si>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</si>
  <si>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</si>
  <si>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</si>
  <si>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</si>
  <si>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</si>
  <si>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</si>
  <si>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</si>
  <si>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</si>
  <si>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</si>
  <si>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</si>
  <si>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</si>
  <si>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</si>
  <si>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</si>
  <si>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</si>
  <si>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</si>
  <si>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</si>
  <si>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</si>
  <si>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</si>
  <si>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</si>
  <si>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</si>
  <si>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</si>
  <si>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</si>
  <si>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</si>
  <si>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</si>
  <si>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</si>
  <si>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</si>
  <si>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</si>
  <si>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</si>
  <si>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</si>
  <si>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</si>
  <si>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</si>
  <si>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</si>
  <si>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</si>
  <si>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</si>
  <si>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</si>
  <si>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</si>
  <si>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</si>
  <si>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</si>
  <si>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</si>
  <si>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</si>
  <si>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</si>
  <si>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</si>
  <si>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</si>
  <si>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</si>
  <si>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</si>
  <si>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</si>
  <si>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</si>
  <si>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</si>
  <si>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</si>
  <si>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</si>
  <si>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</si>
  <si>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</si>
  <si>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</si>
  <si>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</si>
  <si>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</si>
  <si>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</si>
  <si>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</si>
  <si>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</si>
  <si>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</si>
  <si>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</si>
  <si>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</si>
  <si>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</si>
  <si>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</si>
  <si>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</si>
  <si>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</si>
  <si>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</si>
  <si>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</si>
  <si>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</si>
  <si>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</si>
  <si>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</si>
  <si>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</si>
  <si>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</si>
  <si>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</si>
  <si>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</si>
  <si>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</si>
  <si>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</si>
  <si>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</si>
  <si>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</si>
  <si>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</si>
  <si>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</si>
  <si>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</si>
  <si>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</si>
  <si>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</si>
  <si>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</si>
  <si>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</si>
  <si>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</si>
  <si>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</si>
  <si>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</si>
  <si>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</si>
  <si>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</si>
  <si>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</si>
  <si>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</si>
  <si>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</si>
  <si>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</si>
  <si>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</si>
  <si>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</si>
  <si>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</si>
  <si>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</si>
  <si>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</si>
  <si>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</si>
  <si>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</si>
  <si>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</si>
  <si>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</si>
  <si>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</si>
  <si>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</si>
  <si>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</si>
  <si>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</si>
  <si>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</si>
  <si>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</si>
  <si>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</si>
  <si>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</si>
  <si>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</si>
  <si>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</si>
  <si>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</si>
  <si>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</si>
  <si>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</si>
  <si>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</si>
  <si>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</si>
  <si>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</si>
  <si>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</si>
  <si>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</si>
  <si>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</si>
  <si>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</si>
  <si>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</si>
  <si>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</si>
  <si>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</si>
  <si>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</si>
  <si>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</si>
  <si>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</si>
  <si>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</si>
  <si>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</si>
  <si>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</si>
  <si>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</si>
  <si>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</si>
  <si>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</si>
  <si>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</si>
  <si>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</si>
  <si>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</si>
  <si>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</si>
  <si>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</si>
  <si>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</si>
  <si>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</si>
  <si>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</si>
  <si>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</si>
  <si>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</si>
  <si>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</si>
  <si>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</si>
  <si>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</si>
  <si>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</si>
  <si>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</si>
  <si>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</si>
  <si>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</si>
  <si>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</si>
  <si>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</si>
  <si>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</si>
  <si>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</si>
  <si>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</si>
  <si>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</si>
  <si>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</si>
  <si>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</si>
  <si>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</si>
  <si>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</si>
  <si>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</si>
  <si>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</si>
  <si>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</si>
  <si>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</si>
  <si>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</si>
  <si>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</si>
  <si>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</si>
  <si>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</si>
  <si>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</si>
  <si>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</si>
  <si>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</si>
  <si>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</si>
  <si>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</si>
  <si>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</si>
  <si>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</si>
  <si>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</si>
  <si>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</si>
  <si>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</si>
  <si>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</si>
  <si>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</si>
  <si>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</si>
  <si>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</si>
  <si>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</si>
  <si>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</si>
  <si>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</si>
  <si>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</si>
  <si>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</si>
  <si>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</si>
  <si>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</si>
  <si>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</si>
  <si>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</si>
  <si>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</si>
  <si>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</si>
  <si>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</si>
  <si>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</si>
  <si>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</si>
  <si>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</si>
  <si>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</si>
  <si>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</si>
  <si>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</si>
  <si>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</si>
  <si>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</si>
  <si>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</si>
  <si>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</si>
  <si>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</si>
  <si>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</si>
  <si>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</si>
  <si>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</si>
  <si>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</si>
  <si>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</si>
  <si>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</si>
  <si>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</si>
  <si>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</si>
  <si>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</si>
  <si>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</si>
  <si>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</si>
  <si>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</si>
  <si>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</si>
  <si>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</si>
  <si>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</si>
  <si>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</si>
  <si>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</si>
  <si>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</si>
  <si>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</si>
  <si>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</si>
  <si>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</si>
  <si>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</si>
  <si>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</si>
  <si>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</si>
  <si>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</si>
  <si>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</si>
  <si>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</si>
  <si>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</si>
  <si>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</si>
  <si>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</si>
  <si>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</si>
  <si>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</si>
  <si>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</si>
  <si>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</si>
  <si>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</si>
  <si>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</si>
  <si>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</si>
  <si>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</si>
  <si>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</si>
  <si>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</si>
  <si>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</si>
  <si>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</si>
  <si>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</si>
  <si>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</si>
  <si>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</si>
  <si>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</si>
  <si>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</si>
  <si>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</si>
  <si>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</si>
  <si>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</si>
  <si>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</si>
  <si>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</si>
  <si>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</si>
  <si>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</si>
  <si>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</si>
  <si>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</si>
  <si>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</si>
  <si>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</si>
  <si>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</si>
  <si>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</si>
  <si>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</si>
  <si>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</si>
  <si>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</si>
  <si>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</si>
  <si>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</si>
  <si>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</si>
  <si>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</si>
  <si>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</si>
  <si>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</si>
  <si>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</si>
  <si>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</si>
  <si>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</si>
  <si>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</si>
  <si>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</si>
  <si>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</si>
  <si>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</si>
  <si>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</si>
  <si>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</si>
  <si>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</si>
  <si>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</si>
  <si>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</si>
  <si>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</si>
  <si>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</si>
  <si>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</si>
  <si>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</si>
  <si>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</si>
  <si>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</si>
  <si>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</si>
  <si>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</si>
  <si>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</si>
  <si>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</si>
  <si>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</si>
  <si>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</si>
  <si>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</si>
  <si>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</si>
  <si>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</si>
  <si>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</si>
  <si>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</si>
  <si>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</si>
  <si>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</si>
  <si>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</si>
  <si>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</si>
  <si>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</si>
  <si>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</si>
  <si>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</si>
  <si>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</si>
  <si>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</si>
  <si>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</si>
  <si>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</si>
  <si>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</si>
  <si>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</si>
  <si>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</si>
  <si>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</si>
  <si>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</si>
  <si>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</si>
  <si>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</si>
  <si>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</si>
  <si>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</si>
  <si>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</si>
  <si>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</si>
  <si>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</si>
  <si>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</si>
  <si>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</si>
  <si>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</si>
  <si>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</si>
  <si>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</si>
  <si>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</si>
  <si>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</si>
  <si>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</si>
  <si>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</si>
  <si>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</si>
  <si>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</si>
  <si>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</si>
  <si>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</si>
  <si>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</si>
  <si>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</si>
  <si>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</si>
  <si>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</si>
  <si>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</si>
  <si>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</si>
  <si>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</si>
  <si>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</si>
  <si>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</si>
  <si>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</si>
  <si>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</si>
  <si>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</si>
  <si>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</si>
  <si>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</si>
  <si>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</si>
  <si>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</si>
  <si>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</si>
  <si>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</si>
  <si>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</si>
  <si>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</si>
  <si>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</si>
  <si>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</si>
  <si>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</si>
  <si>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</si>
  <si>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</si>
  <si>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</si>
  <si>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</si>
  <si>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</si>
  <si>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</si>
  <si>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</si>
  <si>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</si>
  <si>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</si>
  <si>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</si>
  <si>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</si>
  <si>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</si>
  <si>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</si>
  <si>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</si>
  <si>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</si>
  <si>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</si>
  <si>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</si>
  <si>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</si>
  <si>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</si>
  <si>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</si>
  <si>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</si>
  <si>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</si>
  <si>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</si>
  <si>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</si>
  <si>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</si>
  <si>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</si>
  <si>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</si>
  <si>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</si>
  <si>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</si>
  <si>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平成３１年度</t>
  </si>
  <si>
    <t>終了予定なし</t>
  </si>
  <si>
    <t>教育政策推進事業委託費</t>
  </si>
  <si>
    <t>諸謝金</t>
  </si>
  <si>
    <t>委員等旅費</t>
  </si>
  <si>
    <t>庁費</t>
  </si>
  <si>
    <t>平成31年度までに学習相談事業を利用した高校中退者等のうち8割の者が高等学校卒業程度認定試験又は高等学校（再入学・編入学試験）を受験する</t>
  </si>
  <si>
    <t>学習相談事業を利用した高校中退者等のうち高等学校卒業程度認定試験又は高等学校を受験した者の割合</t>
  </si>
  <si>
    <t>文部科学省調べ</t>
  </si>
  <si>
    <t>平成31年度までに学習支援事業を利用した高校中退者等のうち3割の者が高等学校卒業程度試験に合格する</t>
  </si>
  <si>
    <t>学習支援事業を利用した高校中退者等のうち高等学校卒業程度認定試験に合格した者の割合</t>
  </si>
  <si>
    <t>自治体数</t>
  </si>
  <si>
    <t>委託費支出額／委託件数　　　　　　　　　　　　　　</t>
    <phoneticPr fontId="5"/>
  </si>
  <si>
    <t>千円</t>
  </si>
  <si>
    <t>千円/件</t>
    <phoneticPr fontId="5"/>
  </si>
  <si>
    <t>／　</t>
    <phoneticPr fontId="5"/>
  </si>
  <si>
    <t>　　/</t>
    <phoneticPr fontId="5"/>
  </si>
  <si>
    <t>／　　　　　　　　　　　　　　</t>
    <phoneticPr fontId="5"/>
  </si>
  <si>
    <t>都道府県及び政令指定都市において、高校中退者等への学習相談・学習支援事業を実施している割合</t>
  </si>
  <si>
    <t>%</t>
  </si>
  <si>
    <t>本事業は、高校中退者等を対象に高等学校卒業程度の学力を身に付けさせるため、関係機関と連携した学習相談及び学習支援の取組を構築・普及することにより、高校中退者等が置かれている不利な立場の解消に努めることを通して、生涯を通じた学習機会の拡大を図る。</t>
  </si>
  <si>
    <t>-</t>
    <phoneticPr fontId="5"/>
  </si>
  <si>
    <t>-</t>
    <phoneticPr fontId="5"/>
  </si>
  <si>
    <t>-</t>
    <phoneticPr fontId="5"/>
  </si>
  <si>
    <t>「第3期教育振興基本計画」（平成30年6月15日閣議決定）に記載されているとおり、高等学校卒業程度の学力を身に付けることを志す高校中退者等に対する学習相談・学習支援の促進が求められている。</t>
  </si>
  <si>
    <t>高校中退者等への支援については、「ノウハウがない」ことを理由に着手できていない地方公共団体が多い実態があることから、国において、実践研究を通じたモデルの構築・普及を行う必要がある。</t>
  </si>
  <si>
    <t>国において、モデルの構築・普及を行うことにより、各地域における取組の促進が期待できる。また、高校中退者等への支援については、「第3期教育振興基本計画」（平成30年6月15日閣議決定）や「働き方改革実行計画」（平成29年3月28日働き方改革実現会議決定）等に記載されており、政策体系の中で優先度は高い。</t>
  </si>
  <si>
    <t>新31</t>
  </si>
  <si>
    <t>○</t>
  </si>
  <si>
    <t>1　新しい時代に向けた教育政策の推進</t>
    <phoneticPr fontId="5"/>
  </si>
  <si>
    <t>1-4 生涯を通じた学習機会の拡大</t>
    <phoneticPr fontId="5"/>
  </si>
  <si>
    <t>学びを通じたステップアップ支援促進事業</t>
    <phoneticPr fontId="5"/>
  </si>
  <si>
    <t>総合教育政策局</t>
    <phoneticPr fontId="5"/>
  </si>
  <si>
    <t>生涯学習推進課</t>
    <phoneticPr fontId="5"/>
  </si>
  <si>
    <t>-</t>
    <phoneticPr fontId="5"/>
  </si>
  <si>
    <t>-</t>
    <phoneticPr fontId="5"/>
  </si>
  <si>
    <t>生涯学習推進課長
根本　幸枝</t>
    <rPh sb="6" eb="7">
      <t>カ</t>
    </rPh>
    <rPh sb="7" eb="8">
      <t>チョウ</t>
    </rPh>
    <rPh sb="9" eb="11">
      <t>ネモト</t>
    </rPh>
    <rPh sb="12" eb="14">
      <t>ユキエ</t>
    </rPh>
    <phoneticPr fontId="5"/>
  </si>
  <si>
    <t>-</t>
    <phoneticPr fontId="5"/>
  </si>
  <si>
    <t>-</t>
    <phoneticPr fontId="5"/>
  </si>
  <si>
    <t>-</t>
    <phoneticPr fontId="5"/>
  </si>
  <si>
    <t>-</t>
    <phoneticPr fontId="5"/>
  </si>
  <si>
    <t>-</t>
    <phoneticPr fontId="5"/>
  </si>
  <si>
    <t>B.</t>
    <phoneticPr fontId="5"/>
  </si>
  <si>
    <t>適正な契約手続きを行うとともに、事業経費の効率的な執行を図り、且つ効果的な事業成果が得られるように努める。</t>
    <phoneticPr fontId="5"/>
  </si>
  <si>
    <t>高校中退者等は、就職やキャリアアップにおいて不利な立場にあり、高卒資格が必要であると認識している者が多い一方で、高校中退者等を対象とした学び直しのための支援体制が十分ではない。
そのため、国において、高校中退者等を対象に、高等学校卒業程度の学力を身に付けさせるための学習相談及び学習支援のモデルとなる地方公共団体等の取組について、実践研究を行うとともに、その研究成果の全国展開を図る。</t>
    <phoneticPr fontId="5"/>
  </si>
  <si>
    <t>本事業は、高校中退者等を対象に、高等学校卒業程度の学力を身に付けさせるための学習相談及び学習支援のモデルとなる地方公共団体等の取組について、実践研究を行うとともに、その研究成果の全国展開を図るものである。事業を実施するに当たっては委託先へのヒアリングや有識者からの評価の実施等により、事業経費の効率的な執行に努めつつ、事業の効果が最大限得られるように取り組んでいく必要がある。</t>
    <rPh sb="115" eb="117">
      <t>イタク</t>
    </rPh>
    <rPh sb="117" eb="118">
      <t>サキ</t>
    </rPh>
    <rPh sb="126" eb="129">
      <t>ユウシキシャ</t>
    </rPh>
    <rPh sb="132" eb="134">
      <t>ヒョウカ</t>
    </rPh>
    <rPh sb="135" eb="137">
      <t>ジッシ</t>
    </rPh>
    <rPh sb="137" eb="138">
      <t>トウ</t>
    </rPh>
    <phoneticPr fontId="5"/>
  </si>
  <si>
    <t>人件費</t>
    <rPh sb="0" eb="3">
      <t>ジンケンヒ</t>
    </rPh>
    <phoneticPr fontId="5"/>
  </si>
  <si>
    <t>その他</t>
    <rPh sb="2" eb="3">
      <t>タ</t>
    </rPh>
    <phoneticPr fontId="5"/>
  </si>
  <si>
    <t>旅費、借料等</t>
    <rPh sb="0" eb="2">
      <t>リョヒ</t>
    </rPh>
    <rPh sb="3" eb="5">
      <t>シャクリョウ</t>
    </rPh>
    <rPh sb="5" eb="6">
      <t>トウ</t>
    </rPh>
    <phoneticPr fontId="5"/>
  </si>
  <si>
    <t>学習相談員謝金、学習支援員謝金等</t>
    <rPh sb="0" eb="2">
      <t>ガクシュウ</t>
    </rPh>
    <rPh sb="2" eb="5">
      <t>ソウダンイン</t>
    </rPh>
    <rPh sb="5" eb="7">
      <t>シャキン</t>
    </rPh>
    <rPh sb="8" eb="10">
      <t>ガクシュウ</t>
    </rPh>
    <rPh sb="10" eb="12">
      <t>シエン</t>
    </rPh>
    <rPh sb="12" eb="13">
      <t>イン</t>
    </rPh>
    <rPh sb="13" eb="15">
      <t>シャキン</t>
    </rPh>
    <rPh sb="15" eb="16">
      <t>トウ</t>
    </rPh>
    <phoneticPr fontId="5"/>
  </si>
  <si>
    <t>学習相談・学習支援事業を実施した自治体数（委託件数）</t>
    <phoneticPr fontId="5"/>
  </si>
  <si>
    <t>第3期教育振興基本計画（平成30年6月15日閣議決定）
教育再生実行会議第十次提言（平成29年6月1日会議決定）
一億総活躍社会の構築に向けた提言（平成29年5月10日）
働き方改革実行計画（会議決定）</t>
    <rPh sb="0" eb="1">
      <t>ダイ</t>
    </rPh>
    <rPh sb="2" eb="3">
      <t>キ</t>
    </rPh>
    <phoneticPr fontId="5"/>
  </si>
  <si>
    <t>-</t>
    <phoneticPr fontId="5"/>
  </si>
  <si>
    <t>委託要項等において、委託費の使途を明確化するとともに、受託団体が執行時に必要な証拠書類を定めることにより、事業経費が合理的なものになるよう努める予定。</t>
  </si>
  <si>
    <t>費目・使途は審査委員会の謝金、委託経費等、真に必要な経費に限定されている。</t>
  </si>
  <si>
    <t>事業経費の効率的な執行となるよう、委託要項等において、委託費の使途を明確化するなどにより、単位当たりのコスト削減に努める予定。</t>
    <phoneticPr fontId="5"/>
  </si>
  <si>
    <t>就職やキャリアアップにおいて不利な立場にある高校中退者等を対象に、学び直し支援体制構築のための実践研究及び全国展開を行うことで、高校中退者等の高等教育機関への進学や社会的自立に向けた切れ目ない支援体制を構築する。</t>
    <rPh sb="33" eb="34">
      <t>マナ</t>
    </rPh>
    <rPh sb="58" eb="59">
      <t>オコナ</t>
    </rPh>
    <rPh sb="64" eb="66">
      <t>コウコウ</t>
    </rPh>
    <rPh sb="66" eb="69">
      <t>チュウタイシャ</t>
    </rPh>
    <rPh sb="69" eb="70">
      <t>トウ</t>
    </rPh>
    <rPh sb="71" eb="73">
      <t>コウトウ</t>
    </rPh>
    <rPh sb="73" eb="75">
      <t>キョウイク</t>
    </rPh>
    <rPh sb="75" eb="77">
      <t>キカン</t>
    </rPh>
    <rPh sb="79" eb="81">
      <t>シンガク</t>
    </rPh>
    <rPh sb="82" eb="85">
      <t>シャカイテキ</t>
    </rPh>
    <rPh sb="85" eb="87">
      <t>ジリツ</t>
    </rPh>
    <rPh sb="88" eb="89">
      <t>ム</t>
    </rPh>
    <rPh sb="91" eb="92">
      <t>キ</t>
    </rPh>
    <rPh sb="93" eb="94">
      <t>メ</t>
    </rPh>
    <rPh sb="96" eb="98">
      <t>シエン</t>
    </rPh>
    <rPh sb="98" eb="100">
      <t>タイセイ</t>
    </rPh>
    <rPh sb="101" eb="103">
      <t>コウチク</t>
    </rPh>
    <phoneticPr fontId="5"/>
  </si>
  <si>
    <t>-</t>
    <phoneticPr fontId="5"/>
  </si>
  <si>
    <t>外部有識者による点検対象外</t>
    <rPh sb="0" eb="5">
      <t>ガイブユウシキシャ</t>
    </rPh>
    <rPh sb="8" eb="13">
      <t>テンケンタイショウガイ</t>
    </rPh>
    <phoneticPr fontId="5"/>
  </si>
  <si>
    <t>事業の実施状況等を踏まえ、適切なアウトカムの設定について不断の見直しを図ること。
引き続き事業の着実な実施及び適切な予算執行に努めること。</t>
    <phoneticPr fontId="5"/>
  </si>
  <si>
    <t>-</t>
    <phoneticPr fontId="5"/>
  </si>
  <si>
    <t>‐</t>
  </si>
  <si>
    <t>A.地方公共団体等</t>
    <rPh sb="2" eb="4">
      <t>チホウ</t>
    </rPh>
    <rPh sb="4" eb="6">
      <t>コウキョウ</t>
    </rPh>
    <rPh sb="6" eb="8">
      <t>ダンタイ</t>
    </rPh>
    <rPh sb="8" eb="9">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</si>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</sst>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95249</xdr:colOff>
      <xdr:row>741</xdr:row>
      <xdr:rowOff>108856</xdr:rowOff>
    </xdr:from>
    <xdr:to>
      <xdr:col>27</xdr:col>
      <xdr:colOff>132867</xdr:colOff>
      <xdr:row>743</xdr:row>
      <xdr:rowOff>1728</xdr:rowOff>
    </xdr:to>
    <xdr:sp macro="" textlink="">
      <xdr:nvSpPr>
        <xdr:cNvPr id="4" name="Text Box 10">
          <a:extLst>
            <a:ext uri="{FF2B5EF4-FFF2-40B4-BE49-F238E27FC236}">
              <a16:creationId xmlns:a16="http://schemas.microsoft.com/office/drawing/2014/main" id="{3B5F73D2-9459-41F8-98C5-7501A8AFF87D}"/>
            </a:ext>
          </a:extLst>
        </xdr:cNvPr>
        <xdr:cNvSpPr txBox="1">
          <a:spLocks noChangeArrowheads="1"/>
        </xdr:cNvSpPr>
      </xdr:nvSpPr>
      <xdr:spPr bwMode="auto">
        <a:xfrm>
          <a:off x="2544535" y="43624499"/>
          <a:ext cx="3099225" cy="6004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chemeClr val="tx1"/>
              </a:solidFill>
              <a:latin typeface="ＭＳ Ｐゴシック"/>
              <a:ea typeface="ＭＳ Ｐゴシック"/>
            </a:rPr>
            <a:t>文部科学省　</a:t>
          </a:r>
          <a:endParaRPr lang="en-US" altLang="ja-JP" sz="1100" b="1" i="0" u="none" strike="noStrike" baseline="0">
            <a:solidFill>
              <a:schemeClr val="tx1"/>
            </a:solidFill>
            <a:latin typeface="ＭＳ Ｐゴシック"/>
            <a:ea typeface="ＭＳ Ｐゴシック"/>
          </a:endParaRPr>
        </a:p>
        <a:p>
          <a:pPr algn="ctr" rtl="0">
            <a:defRPr sz="1000"/>
          </a:pPr>
          <a:r>
            <a:rPr lang="en-US" altLang="ja-JP" sz="1100" b="0" i="0" u="none" strike="noStrike" baseline="0">
              <a:solidFill>
                <a:schemeClr val="tx1"/>
              </a:solidFill>
              <a:latin typeface="ＭＳ Ｐゴシック"/>
              <a:ea typeface="ＭＳ Ｐゴシック"/>
            </a:rPr>
            <a:t>22.5</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12</xdr:col>
      <xdr:colOff>190500</xdr:colOff>
      <xdr:row>743</xdr:row>
      <xdr:rowOff>217714</xdr:rowOff>
    </xdr:from>
    <xdr:to>
      <xdr:col>43</xdr:col>
      <xdr:colOff>202292</xdr:colOff>
      <xdr:row>745</xdr:row>
      <xdr:rowOff>25815</xdr:rowOff>
    </xdr:to>
    <xdr:sp macro="" textlink="">
      <xdr:nvSpPr>
        <xdr:cNvPr id="6" name="テキスト ボックス 5">
          <a:extLst>
            <a:ext uri="{FF2B5EF4-FFF2-40B4-BE49-F238E27FC236}">
              <a16:creationId xmlns:a16="http://schemas.microsoft.com/office/drawing/2014/main" id="{73E51DA8-B527-4D4C-AF75-4E635B0E86DA}"/>
            </a:ext>
          </a:extLst>
        </xdr:cNvPr>
        <xdr:cNvSpPr txBox="1"/>
      </xdr:nvSpPr>
      <xdr:spPr>
        <a:xfrm>
          <a:off x="2639786" y="44440928"/>
          <a:ext cx="6339113" cy="515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社会的・経済的困難を抱える親子の状況等に応じたきめ細やかなアプローチを行う多様で特色ある取組モデルを構築するとともに、地域発の教育格差解消の取組を全国に普及する。</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81643</xdr:colOff>
      <xdr:row>745</xdr:row>
      <xdr:rowOff>163285</xdr:rowOff>
    </xdr:from>
    <xdr:to>
      <xdr:col>26</xdr:col>
      <xdr:colOff>81643</xdr:colOff>
      <xdr:row>746</xdr:row>
      <xdr:rowOff>289173</xdr:rowOff>
    </xdr:to>
    <xdr:sp macro="" textlink="">
      <xdr:nvSpPr>
        <xdr:cNvPr id="7" name="AutoShape 15">
          <a:extLst>
            <a:ext uri="{FF2B5EF4-FFF2-40B4-BE49-F238E27FC236}">
              <a16:creationId xmlns:a16="http://schemas.microsoft.com/office/drawing/2014/main" id="{8BFFC802-137B-4CE8-9AF9-1DB51593430F}"/>
            </a:ext>
          </a:extLst>
        </xdr:cNvPr>
        <xdr:cNvSpPr>
          <a:spLocks noChangeArrowheads="1"/>
        </xdr:cNvSpPr>
      </xdr:nvSpPr>
      <xdr:spPr bwMode="auto">
        <a:xfrm>
          <a:off x="3551464" y="45094071"/>
          <a:ext cx="1836965" cy="479673"/>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163286</xdr:colOff>
      <xdr:row>747</xdr:row>
      <xdr:rowOff>163288</xdr:rowOff>
    </xdr:from>
    <xdr:to>
      <xdr:col>39</xdr:col>
      <xdr:colOff>95250</xdr:colOff>
      <xdr:row>749</xdr:row>
      <xdr:rowOff>312964</xdr:rowOff>
    </xdr:to>
    <xdr:sp macro="" textlink="">
      <xdr:nvSpPr>
        <xdr:cNvPr id="8" name="Text Box 11">
          <a:extLst>
            <a:ext uri="{FF2B5EF4-FFF2-40B4-BE49-F238E27FC236}">
              <a16:creationId xmlns:a16="http://schemas.microsoft.com/office/drawing/2014/main" id="{A043DB91-5C39-48D1-9319-8D117F01AB13}"/>
            </a:ext>
          </a:extLst>
        </xdr:cNvPr>
        <xdr:cNvSpPr txBox="1">
          <a:spLocks noChangeArrowheads="1"/>
        </xdr:cNvSpPr>
      </xdr:nvSpPr>
      <xdr:spPr bwMode="auto">
        <a:xfrm>
          <a:off x="3224893" y="45801645"/>
          <a:ext cx="4830536" cy="85724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mj-ea"/>
            <a:ea typeface="+mj-ea"/>
          </a:endParaRPr>
        </a:p>
        <a:p>
          <a:pPr algn="ctr" rtl="0"/>
          <a:r>
            <a:rPr lang="ja-JP" altLang="en-US" sz="1100" b="0" i="0" u="none" strike="noStrike" baseline="0">
              <a:solidFill>
                <a:sysClr val="windowText" lastClr="000000"/>
              </a:solidFill>
              <a:latin typeface="+mj-ea"/>
              <a:ea typeface="+mj-ea"/>
            </a:rPr>
            <a:t>（</a:t>
          </a:r>
          <a:r>
            <a:rPr lang="en-US" altLang="ja-JP" sz="1100" b="0" i="0" u="none" strike="noStrike" baseline="0">
              <a:solidFill>
                <a:sysClr val="windowText" lastClr="000000"/>
              </a:solidFill>
              <a:latin typeface="+mj-ea"/>
              <a:ea typeface="+mj-ea"/>
            </a:rPr>
            <a:t>A</a:t>
          </a:r>
          <a:r>
            <a:rPr lang="ja-JP" altLang="en-US" sz="1100" b="0" i="0" u="none" strike="noStrike" baseline="0">
              <a:solidFill>
                <a:sysClr val="windowText" lastClr="000000"/>
              </a:solidFill>
              <a:latin typeface="+mj-ea"/>
              <a:ea typeface="+mj-ea"/>
            </a:rPr>
            <a:t>）学びを通じたステップアップ支援促進</a:t>
          </a:r>
          <a:r>
            <a:rPr lang="ja-JP" altLang="ja-JP" sz="1100" b="0" i="0" baseline="0">
              <a:effectLst/>
              <a:latin typeface="+mj-ea"/>
              <a:ea typeface="+mj-ea"/>
              <a:cs typeface="+mn-cs"/>
            </a:rPr>
            <a:t>事業</a:t>
          </a:r>
          <a:endParaRPr lang="en-US" altLang="ja-JP">
            <a:effectLst/>
            <a:latin typeface="+mj-ea"/>
            <a:ea typeface="+mj-ea"/>
          </a:endParaRPr>
        </a:p>
        <a:p>
          <a:pPr algn="ctr" rtl="0"/>
          <a:r>
            <a:rPr lang="ja-JP" altLang="ja-JP" sz="1100" b="0" i="0" baseline="0">
              <a:effectLst/>
              <a:latin typeface="+mj-ea"/>
              <a:ea typeface="+mj-ea"/>
              <a:cs typeface="+mn-cs"/>
            </a:rPr>
            <a:t>地方公共団体</a:t>
          </a:r>
          <a:r>
            <a:rPr lang="ja-JP" altLang="en-US" sz="1100" b="0" i="0" baseline="0">
              <a:effectLst/>
              <a:latin typeface="+mj-ea"/>
              <a:ea typeface="+mj-ea"/>
              <a:cs typeface="+mn-cs"/>
            </a:rPr>
            <a:t>、特定非営利活動法人</a:t>
          </a:r>
          <a:endParaRPr lang="en-US" altLang="ja-JP" sz="1100" b="0" i="0" baseline="0">
            <a:effectLst/>
            <a:latin typeface="+mj-ea"/>
            <a:ea typeface="+mj-ea"/>
            <a:cs typeface="+mn-cs"/>
          </a:endParaRPr>
        </a:p>
        <a:p>
          <a:pPr algn="ctr" rtl="0"/>
          <a:r>
            <a:rPr lang="en-US" altLang="ja-JP" sz="1100" b="0" i="0" baseline="0">
              <a:effectLst/>
              <a:latin typeface="+mj-ea"/>
              <a:ea typeface="+mj-ea"/>
              <a:cs typeface="+mn-cs"/>
            </a:rPr>
            <a:t>21.8</a:t>
          </a:r>
          <a:r>
            <a:rPr lang="ja-JP" altLang="ja-JP" sz="1100" b="0" i="0" baseline="0">
              <a:effectLst/>
              <a:latin typeface="+mj-ea"/>
              <a:ea typeface="+mj-ea"/>
              <a:cs typeface="+mn-cs"/>
            </a:rPr>
            <a:t>百万円</a:t>
          </a:r>
          <a:r>
            <a:rPr lang="ja-JP" altLang="en-US" sz="1100" b="0" i="0" baseline="0">
              <a:effectLst/>
              <a:latin typeface="+mj-ea"/>
              <a:ea typeface="+mj-ea"/>
              <a:cs typeface="+mn-cs"/>
            </a:rPr>
            <a:t>　</a:t>
          </a:r>
          <a:r>
            <a:rPr lang="en-US" altLang="ja-JP" sz="1100" b="0" i="0" baseline="0">
              <a:effectLst/>
              <a:latin typeface="+mj-ea"/>
              <a:ea typeface="+mj-ea"/>
              <a:cs typeface="+mn-cs"/>
            </a:rPr>
            <a:t>【6</a:t>
          </a:r>
          <a:r>
            <a:rPr lang="ja-JP" altLang="ja-JP" sz="1100" b="0" i="0" baseline="0">
              <a:effectLst/>
              <a:latin typeface="+mj-ea"/>
              <a:ea typeface="+mj-ea"/>
              <a:cs typeface="+mn-cs"/>
            </a:rPr>
            <a:t>団体</a:t>
          </a:r>
          <a:r>
            <a:rPr lang="en-US" altLang="ja-JP" sz="1100" b="0" i="0" baseline="0">
              <a:effectLst/>
              <a:latin typeface="+mj-ea"/>
              <a:ea typeface="+mj-ea"/>
              <a:cs typeface="+mn-cs"/>
            </a:rPr>
            <a:t>】</a:t>
          </a:r>
          <a:r>
            <a:rPr lang="ja-JP" altLang="en-US" sz="1100" b="0" i="0" baseline="0">
              <a:effectLst/>
              <a:latin typeface="+mj-ea"/>
              <a:ea typeface="+mj-ea"/>
              <a:cs typeface="+mn-cs"/>
            </a:rPr>
            <a:t>（予定）</a:t>
          </a:r>
          <a:endParaRPr lang="en-US" altLang="ja-JP" sz="1100" b="0" i="0" baseline="0">
            <a:effectLst/>
            <a:latin typeface="+mj-ea"/>
            <a:ea typeface="+mj-ea"/>
            <a:cs typeface="+mn-cs"/>
          </a:endParaRPr>
        </a:p>
      </xdr:txBody>
    </xdr:sp>
    <xdr:clientData/>
  </xdr:twoCellAnchor>
  <xdr:twoCellAnchor>
    <xdr:from>
      <xdr:col>16</xdr:col>
      <xdr:colOff>81644</xdr:colOff>
      <xdr:row>750</xdr:row>
      <xdr:rowOff>190500</xdr:rowOff>
    </xdr:from>
    <xdr:to>
      <xdr:col>39</xdr:col>
      <xdr:colOff>40821</xdr:colOff>
      <xdr:row>753</xdr:row>
      <xdr:rowOff>136072</xdr:rowOff>
    </xdr:to>
    <xdr:sp macro="" textlink="">
      <xdr:nvSpPr>
        <xdr:cNvPr id="9" name="AutoShape 8">
          <a:extLst>
            <a:ext uri="{FF2B5EF4-FFF2-40B4-BE49-F238E27FC236}">
              <a16:creationId xmlns:a16="http://schemas.microsoft.com/office/drawing/2014/main" id="{D296E30F-D9A0-4BDC-90E4-B71E57105B14}"/>
            </a:ext>
          </a:extLst>
        </xdr:cNvPr>
        <xdr:cNvSpPr>
          <a:spLocks noChangeArrowheads="1"/>
        </xdr:cNvSpPr>
      </xdr:nvSpPr>
      <xdr:spPr bwMode="auto">
        <a:xfrm>
          <a:off x="3347358" y="46890214"/>
          <a:ext cx="4653642" cy="10069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solidFill>
                <a:schemeClr val="tx1"/>
              </a:solidFill>
              <a:latin typeface="+mj-ea"/>
              <a:ea typeface="+mj-ea"/>
            </a:rPr>
            <a:t>高校中退者等の進学・就労に資するよう、高校中退者等を対象に、高等学校卒業程度の学力の習得を目指し、地域の学習施設等を活用した学習相談（進学・就労に対する保護者の理解促進の観点から、保護者を含めた相談も可能。）及び学習支援を実施</a:t>
          </a:r>
        </a:p>
      </xdr:txBody>
    </xdr:sp>
    <xdr:clientData/>
  </xdr:twoCellAnchor>
  <xdr:twoCellAnchor>
    <xdr:from>
      <xdr:col>29</xdr:col>
      <xdr:colOff>95251</xdr:colOff>
      <xdr:row>741</xdr:row>
      <xdr:rowOff>27214</xdr:rowOff>
    </xdr:from>
    <xdr:to>
      <xdr:col>44</xdr:col>
      <xdr:colOff>132444</xdr:colOff>
      <xdr:row>743</xdr:row>
      <xdr:rowOff>95250</xdr:rowOff>
    </xdr:to>
    <xdr:sp macro="" textlink="">
      <xdr:nvSpPr>
        <xdr:cNvPr id="10" name="大かっこ 9">
          <a:extLst>
            <a:ext uri="{FF2B5EF4-FFF2-40B4-BE49-F238E27FC236}">
              <a16:creationId xmlns:a16="http://schemas.microsoft.com/office/drawing/2014/main" id="{5458AAC0-39E5-46FA-900C-DDDB5D60A519}"/>
            </a:ext>
          </a:extLst>
        </xdr:cNvPr>
        <xdr:cNvSpPr/>
      </xdr:nvSpPr>
      <xdr:spPr>
        <a:xfrm>
          <a:off x="6014358" y="43542857"/>
          <a:ext cx="3098800" cy="775607"/>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149679</xdr:colOff>
      <xdr:row>740</xdr:row>
      <xdr:rowOff>272143</xdr:rowOff>
    </xdr:from>
    <xdr:to>
      <xdr:col>45</xdr:col>
      <xdr:colOff>149679</xdr:colOff>
      <xdr:row>743</xdr:row>
      <xdr:rowOff>149679</xdr:rowOff>
    </xdr:to>
    <xdr:sp macro="" textlink="">
      <xdr:nvSpPr>
        <xdr:cNvPr id="11" name="テキスト ボックス 10">
          <a:extLst>
            <a:ext uri="{FF2B5EF4-FFF2-40B4-BE49-F238E27FC236}">
              <a16:creationId xmlns:a16="http://schemas.microsoft.com/office/drawing/2014/main" id="{00ABF262-37C4-4B2A-B563-B8726B857D84}"/>
            </a:ext>
          </a:extLst>
        </xdr:cNvPr>
        <xdr:cNvSpPr txBox="1"/>
      </xdr:nvSpPr>
      <xdr:spPr>
        <a:xfrm>
          <a:off x="6068786" y="43434000"/>
          <a:ext cx="3265714" cy="938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t>※</a:t>
          </a:r>
          <a:r>
            <a:rPr kumimoji="1" lang="ja-JP" altLang="en-US" sz="1050"/>
            <a:t>本省執行分</a:t>
          </a:r>
          <a:endParaRPr kumimoji="1" lang="en-US" altLang="ja-JP" sz="1050"/>
        </a:p>
        <a:p>
          <a:r>
            <a:rPr kumimoji="1" lang="ja-JP" altLang="en-US" sz="1050"/>
            <a:t>①諸謝金</a:t>
          </a:r>
          <a:r>
            <a:rPr kumimoji="1" lang="en-US" altLang="ja-JP" sz="1050"/>
            <a:t>		0.4</a:t>
          </a:r>
          <a:r>
            <a:rPr kumimoji="1" lang="ja-JP" altLang="en-US" sz="1050"/>
            <a:t>百万円</a:t>
          </a:r>
          <a:endParaRPr kumimoji="1" lang="en-US" altLang="ja-JP" sz="1050"/>
        </a:p>
        <a:p>
          <a:r>
            <a:rPr kumimoji="1" lang="ja-JP" altLang="en-US" sz="1050"/>
            <a:t>②委員等旅費</a:t>
          </a:r>
          <a:r>
            <a:rPr kumimoji="1" lang="en-US" altLang="ja-JP" sz="1050"/>
            <a:t>		0.2</a:t>
          </a:r>
          <a:r>
            <a:rPr kumimoji="1" lang="ja-JP" altLang="en-US" sz="1050"/>
            <a:t>百万円</a:t>
          </a:r>
          <a:endParaRPr kumimoji="1" lang="en-US" altLang="ja-JP" sz="1050"/>
        </a:p>
        <a:p>
          <a:r>
            <a:rPr kumimoji="1" lang="ja-JP" altLang="en-US" sz="1050"/>
            <a:t>③庁費</a:t>
          </a:r>
          <a:r>
            <a:rPr kumimoji="1" lang="en-US" altLang="ja-JP" sz="1050"/>
            <a:t>	</a:t>
          </a:r>
          <a:r>
            <a:rPr kumimoji="1" lang="en-US" altLang="ja-JP" sz="1050" baseline="0"/>
            <a:t>                              0.1</a:t>
          </a:r>
          <a:r>
            <a:rPr kumimoji="1" lang="ja-JP" altLang="en-US" sz="1050"/>
            <a:t>百万円　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 zoomScale="70" zoomScaleNormal="75" zoomScaleSheetLayoutView="70" zoomScalePageLayoutView="85" workbookViewId="0">
      <selection activeCell="BH188" sqref="BH1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601</v>
      </c>
      <c r="AP2" s="219"/>
      <c r="AQ2" s="219"/>
      <c r="AR2" s="79" t="str">
        <f>IF(OR(AO2="　", AO2=""), "", "-")</f>
        <v>-</v>
      </c>
      <c r="AS2" s="220">
        <v>4</v>
      </c>
      <c r="AT2" s="220"/>
      <c r="AU2" s="220"/>
      <c r="AV2" s="52" t="str">
        <f>IF(AW2="", "", "-")</f>
        <v/>
      </c>
      <c r="AW2" s="400"/>
      <c r="AX2" s="400"/>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606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574</v>
      </c>
      <c r="H5" s="559"/>
      <c r="I5" s="559"/>
      <c r="J5" s="559"/>
      <c r="K5" s="559"/>
      <c r="L5" s="559"/>
      <c r="M5" s="560" t="s">
        <v>66</v>
      </c>
      <c r="N5" s="561"/>
      <c r="O5" s="561"/>
      <c r="P5" s="561"/>
      <c r="Q5" s="561"/>
      <c r="R5" s="562"/>
      <c r="S5" s="563" t="s">
        <v>575</v>
      </c>
      <c r="T5" s="559"/>
      <c r="U5" s="559"/>
      <c r="V5" s="559"/>
      <c r="W5" s="559"/>
      <c r="X5" s="564"/>
      <c r="Y5" s="714" t="s">
        <v>3</v>
      </c>
      <c r="Z5" s="715"/>
      <c r="AA5" s="715"/>
      <c r="AB5" s="715"/>
      <c r="AC5" s="715"/>
      <c r="AD5" s="716"/>
      <c r="AE5" s="717" t="s">
        <v>607</v>
      </c>
      <c r="AF5" s="717"/>
      <c r="AG5" s="717"/>
      <c r="AH5" s="717"/>
      <c r="AI5" s="717"/>
      <c r="AJ5" s="717"/>
      <c r="AK5" s="717"/>
      <c r="AL5" s="717"/>
      <c r="AM5" s="717"/>
      <c r="AN5" s="717"/>
      <c r="AO5" s="717"/>
      <c r="AP5" s="718"/>
      <c r="AQ5" s="719" t="s">
        <v>610</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68.25" customHeight="1" x14ac:dyDescent="0.15">
      <c r="A7" s="828" t="s">
        <v>22</v>
      </c>
      <c r="B7" s="829"/>
      <c r="C7" s="829"/>
      <c r="D7" s="829"/>
      <c r="E7" s="829"/>
      <c r="F7" s="830"/>
      <c r="G7" s="831" t="s">
        <v>568</v>
      </c>
      <c r="H7" s="832"/>
      <c r="I7" s="832"/>
      <c r="J7" s="832"/>
      <c r="K7" s="832"/>
      <c r="L7" s="832"/>
      <c r="M7" s="832"/>
      <c r="N7" s="832"/>
      <c r="O7" s="832"/>
      <c r="P7" s="832"/>
      <c r="Q7" s="832"/>
      <c r="R7" s="832"/>
      <c r="S7" s="832"/>
      <c r="T7" s="832"/>
      <c r="U7" s="832"/>
      <c r="V7" s="832"/>
      <c r="W7" s="832"/>
      <c r="X7" s="833"/>
      <c r="Y7" s="398" t="s">
        <v>511</v>
      </c>
      <c r="Z7" s="296"/>
      <c r="AA7" s="296"/>
      <c r="AB7" s="296"/>
      <c r="AC7" s="296"/>
      <c r="AD7" s="399"/>
      <c r="AE7" s="386" t="s">
        <v>625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630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618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568</v>
      </c>
      <c r="Q13" s="109"/>
      <c r="R13" s="109"/>
      <c r="S13" s="109"/>
      <c r="T13" s="109"/>
      <c r="U13" s="109"/>
      <c r="V13" s="110"/>
      <c r="W13" s="108" t="s">
        <v>568</v>
      </c>
      <c r="X13" s="109"/>
      <c r="Y13" s="109"/>
      <c r="Z13" s="109"/>
      <c r="AA13" s="109"/>
      <c r="AB13" s="109"/>
      <c r="AC13" s="110"/>
      <c r="AD13" s="108" t="s">
        <v>608</v>
      </c>
      <c r="AE13" s="109"/>
      <c r="AF13" s="109"/>
      <c r="AG13" s="109"/>
      <c r="AH13" s="109"/>
      <c r="AI13" s="109"/>
      <c r="AJ13" s="110"/>
      <c r="AK13" s="108">
        <v>22.5</v>
      </c>
      <c r="AL13" s="109"/>
      <c r="AM13" s="109"/>
      <c r="AN13" s="109"/>
      <c r="AO13" s="109"/>
      <c r="AP13" s="109"/>
      <c r="AQ13" s="110"/>
      <c r="AR13" s="105">
        <v>25.2</v>
      </c>
      <c r="AS13" s="106"/>
      <c r="AT13" s="106"/>
      <c r="AU13" s="106"/>
      <c r="AV13" s="106"/>
      <c r="AW13" s="106"/>
      <c r="AX13" s="397"/>
    </row>
    <row r="14" spans="1:50" ht="21" customHeight="1" x14ac:dyDescent="0.15">
      <c r="A14" s="142"/>
      <c r="B14" s="143"/>
      <c r="C14" s="143"/>
      <c r="D14" s="143"/>
      <c r="E14" s="143"/>
      <c r="F14" s="144"/>
      <c r="G14" s="744"/>
      <c r="H14" s="745"/>
      <c r="I14" s="575" t="s">
        <v>8</v>
      </c>
      <c r="J14" s="629"/>
      <c r="K14" s="629"/>
      <c r="L14" s="629"/>
      <c r="M14" s="629"/>
      <c r="N14" s="629"/>
      <c r="O14" s="630"/>
      <c r="P14" s="108" t="s">
        <v>568</v>
      </c>
      <c r="Q14" s="109"/>
      <c r="R14" s="109"/>
      <c r="S14" s="109"/>
      <c r="T14" s="109"/>
      <c r="U14" s="109"/>
      <c r="V14" s="110"/>
      <c r="W14" s="108" t="s">
        <v>568</v>
      </c>
      <c r="X14" s="109"/>
      <c r="Y14" s="109"/>
      <c r="Z14" s="109"/>
      <c r="AA14" s="109"/>
      <c r="AB14" s="109"/>
      <c r="AC14" s="110"/>
      <c r="AD14" s="108" t="s">
        <v>609</v>
      </c>
      <c r="AE14" s="109"/>
      <c r="AF14" s="109"/>
      <c r="AG14" s="109"/>
      <c r="AH14" s="109"/>
      <c r="AI14" s="109"/>
      <c r="AJ14" s="110"/>
      <c r="AK14" s="108" t="s">
        <v>631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t="s">
        <v>631</v>
      </c>
      <c r="AL15" s="109"/>
      <c r="AM15" s="109"/>
      <c r="AN15" s="109"/>
      <c r="AO15" s="109"/>
      <c r="AP15" s="109"/>
      <c r="AQ15" s="110"/>
      <c r="AR15" s="108" t="s">
        <v>631</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t="s">
        <v>631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t="s">
        <v>631</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22.5</v>
      </c>
      <c r="AL18" s="115"/>
      <c r="AM18" s="115"/>
      <c r="AN18" s="115"/>
      <c r="AO18" s="115"/>
      <c r="AP18" s="115"/>
      <c r="AQ18" s="116"/>
      <c r="AR18" s="114">
        <f>SUM(AR13:AX17)</f>
        <v>25.2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478</v>
      </c>
      <c r="H21" s="929"/>
      <c r="I21" s="929"/>
      <c r="J21" s="929"/>
      <c r="K21" s="929"/>
      <c r="L21" s="929"/>
      <c r="M21" s="929"/>
      <c r="N21" s="929"/>
      <c r="O21" s="929"/>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21.771999999999998</v>
      </c>
      <c r="Q23" s="106"/>
      <c r="R23" s="106"/>
      <c r="S23" s="106"/>
      <c r="T23" s="106"/>
      <c r="U23" s="106"/>
      <c r="V23" s="107"/>
      <c r="W23" s="105">
        <v>24.416</v>
      </c>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577</v>
      </c>
      <c r="H24" s="190"/>
      <c r="I24" s="190"/>
      <c r="J24" s="190"/>
      <c r="K24" s="190"/>
      <c r="L24" s="190"/>
      <c r="M24" s="190"/>
      <c r="N24" s="190"/>
      <c r="O24" s="191"/>
      <c r="P24" s="108">
        <v>0.4</v>
      </c>
      <c r="Q24" s="109"/>
      <c r="R24" s="109"/>
      <c r="S24" s="109"/>
      <c r="T24" s="109"/>
      <c r="U24" s="109"/>
      <c r="V24" s="110"/>
      <c r="W24" s="108">
        <v>0.4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578</v>
      </c>
      <c r="H25" s="190"/>
      <c r="I25" s="190"/>
      <c r="J25" s="190"/>
      <c r="K25" s="190"/>
      <c r="L25" s="190"/>
      <c r="M25" s="190"/>
      <c r="N25" s="190"/>
      <c r="O25" s="191"/>
      <c r="P25" s="108">
        <v>0.2</v>
      </c>
      <c r="Q25" s="109"/>
      <c r="R25" s="109"/>
      <c r="S25" s="109"/>
      <c r="T25" s="109"/>
      <c r="U25" s="109"/>
      <c r="V25" s="110"/>
      <c r="W25" s="108">
        <v>0.2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579</v>
      </c>
      <c r="H26" s="190"/>
      <c r="I26" s="190"/>
      <c r="J26" s="190"/>
      <c r="K26" s="190"/>
      <c r="L26" s="190"/>
      <c r="M26" s="190"/>
      <c r="N26" s="190"/>
      <c r="O26" s="191"/>
      <c r="P26" s="108">
        <v>0.1</v>
      </c>
      <c r="Q26" s="109"/>
      <c r="R26" s="109"/>
      <c r="S26" s="109"/>
      <c r="T26" s="109"/>
      <c r="U26" s="109"/>
      <c r="V26" s="110"/>
      <c r="W26" s="108">
        <v>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2.8000000000002245E-2</v>
      </c>
      <c r="Q28" s="115"/>
      <c r="R28" s="115"/>
      <c r="S28" s="115"/>
      <c r="T28" s="115"/>
      <c r="U28" s="115"/>
      <c r="V28" s="116"/>
      <c r="W28" s="114">
        <f>W29-SUM(W23:W27)</f>
        <v>8.3999999999999631E-2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22.5</v>
      </c>
      <c r="Q29" s="109"/>
      <c r="R29" s="109"/>
      <c r="S29" s="109"/>
      <c r="T29" s="109"/>
      <c r="U29" s="109"/>
      <c r="V29" s="110"/>
      <c r="W29" s="227">
        <f>AR13</f>
        <v>25.2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531</v>
      </c>
      <c r="AF30" s="390"/>
      <c r="AG30" s="390"/>
      <c r="AH30" s="391"/>
      <c r="AI30" s="389" t="s">
        <v>528</v>
      </c>
      <c r="AJ30" s="390"/>
      <c r="AK30" s="390"/>
      <c r="AL30" s="391"/>
      <c r="AM30" s="392" t="s">
        <v>523</v>
      </c>
      <c r="AN30" s="392"/>
      <c r="AO30" s="392"/>
      <c r="AP30" s="389"/>
      <c r="AQ30" s="638" t="s">
        <v>354</v>
      </c>
      <c r="AR30" s="639"/>
      <c r="AS30" s="639"/>
      <c r="AT30" s="640"/>
      <c r="AU30" s="393" t="s">
        <v>253</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7">
        <v>31</v>
      </c>
      <c r="AR31" s="136"/>
      <c r="AS31" s="137" t="s">
        <v>355</v>
      </c>
      <c r="AT31" s="172"/>
      <c r="AU31" s="271" t="s">
        <v>568</v>
      </c>
      <c r="AV31" s="271"/>
      <c r="AW31" s="382" t="s">
        <v>300</v>
      </c>
      <c r="AX31" s="383"/>
    </row>
    <row r="32" spans="1:50" ht="33.7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41" t="s">
        <v>12</v>
      </c>
      <c r="Z32" s="549"/>
      <c r="AA32" s="550"/>
      <c r="AB32" s="551" t="s">
        <v>492</v>
      </c>
      <c r="AC32" s="551"/>
      <c r="AD32" s="551"/>
      <c r="AE32" s="367" t="s">
        <v>568</v>
      </c>
      <c r="AF32" s="368"/>
      <c r="AG32" s="368"/>
      <c r="AH32" s="368"/>
      <c r="AI32" s="367" t="s">
        <v>568</v>
      </c>
      <c r="AJ32" s="368"/>
      <c r="AK32" s="368"/>
      <c r="AL32" s="368"/>
      <c r="AM32" s="367" t="s">
        <v>612</v>
      </c>
      <c r="AN32" s="368"/>
      <c r="AO32" s="368"/>
      <c r="AP32" s="368"/>
      <c r="AQ32" s="111" t="s">
        <v>568</v>
      </c>
      <c r="AR32" s="112"/>
      <c r="AS32" s="112"/>
      <c r="AT32" s="113"/>
      <c r="AU32" s="368" t="s">
        <v>568</v>
      </c>
      <c r="AV32" s="368"/>
      <c r="AW32" s="368"/>
      <c r="AX32" s="370"/>
    </row>
    <row r="33" spans="1:50" ht="33.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492</v>
      </c>
      <c r="AC33" s="522"/>
      <c r="AD33" s="522"/>
      <c r="AE33" s="367" t="s">
        <v>568</v>
      </c>
      <c r="AF33" s="368"/>
      <c r="AG33" s="368"/>
      <c r="AH33" s="368"/>
      <c r="AI33" s="367" t="s">
        <v>568</v>
      </c>
      <c r="AJ33" s="368"/>
      <c r="AK33" s="368"/>
      <c r="AL33" s="368"/>
      <c r="AM33" s="367" t="s">
        <v>613</v>
      </c>
      <c r="AN33" s="368"/>
      <c r="AO33" s="368"/>
      <c r="AP33" s="368"/>
      <c r="AQ33" s="111">
        <v>80</v>
      </c>
      <c r="AR33" s="112"/>
      <c r="AS33" s="112"/>
      <c r="AT33" s="113"/>
      <c r="AU33" s="368" t="s">
        <v>568</v>
      </c>
      <c r="AV33" s="368"/>
      <c r="AW33" s="368"/>
      <c r="AX33" s="370"/>
    </row>
    <row r="34" spans="1:50" ht="33.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7" t="s">
        <v>568</v>
      </c>
      <c r="AF34" s="368"/>
      <c r="AG34" s="368"/>
      <c r="AH34" s="368"/>
      <c r="AI34" s="367" t="s">
        <v>568</v>
      </c>
      <c r="AJ34" s="368"/>
      <c r="AK34" s="368"/>
      <c r="AL34" s="368"/>
      <c r="AM34" s="367" t="s">
        <v>613</v>
      </c>
      <c r="AN34" s="368"/>
      <c r="AO34" s="368"/>
      <c r="AP34" s="368"/>
      <c r="AQ34" s="111" t="s">
        <v>568</v>
      </c>
      <c r="AR34" s="112"/>
      <c r="AS34" s="112"/>
      <c r="AT34" s="113"/>
      <c r="AU34" s="368" t="s">
        <v>568</v>
      </c>
      <c r="AV34" s="368"/>
      <c r="AW34" s="368"/>
      <c r="AX34" s="370"/>
    </row>
    <row r="35" spans="1:50" ht="23.25" customHeight="1" x14ac:dyDescent="0.15">
      <c r="A35" s="899" t="s">
        <v>501</v>
      </c>
      <c r="B35" s="900"/>
      <c r="C35" s="900"/>
      <c r="D35" s="900"/>
      <c r="E35" s="900"/>
      <c r="F35" s="901"/>
      <c r="G35" s="905" t="s">
        <v>582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1" t="s">
        <v>473</v>
      </c>
      <c r="B37" s="642"/>
      <c r="C37" s="642"/>
      <c r="D37" s="642"/>
      <c r="E37" s="642"/>
      <c r="F37" s="643"/>
      <c r="G37" s="565" t="s">
        <v>265</v>
      </c>
      <c r="H37" s="384"/>
      <c r="I37" s="384"/>
      <c r="J37" s="384"/>
      <c r="K37" s="384"/>
      <c r="L37" s="384"/>
      <c r="M37" s="384"/>
      <c r="N37" s="384"/>
      <c r="O37" s="566"/>
      <c r="P37" s="631" t="s">
        <v>59</v>
      </c>
      <c r="Q37" s="384"/>
      <c r="R37" s="384"/>
      <c r="S37" s="384"/>
      <c r="T37" s="384"/>
      <c r="U37" s="384"/>
      <c r="V37" s="384"/>
      <c r="W37" s="384"/>
      <c r="X37" s="566"/>
      <c r="Y37" s="632"/>
      <c r="Z37" s="633"/>
      <c r="AA37" s="634"/>
      <c r="AB37" s="371" t="s">
        <v>11</v>
      </c>
      <c r="AC37" s="372"/>
      <c r="AD37" s="373"/>
      <c r="AE37" s="371" t="s">
        <v>531</v>
      </c>
      <c r="AF37" s="372"/>
      <c r="AG37" s="372"/>
      <c r="AH37" s="373"/>
      <c r="AI37" s="371" t="s">
        <v>528</v>
      </c>
      <c r="AJ37" s="372"/>
      <c r="AK37" s="372"/>
      <c r="AL37" s="373"/>
      <c r="AM37" s="378" t="s">
        <v>523</v>
      </c>
      <c r="AN37" s="378"/>
      <c r="AO37" s="378"/>
      <c r="AP37" s="371"/>
      <c r="AQ37" s="267" t="s">
        <v>354</v>
      </c>
      <c r="AR37" s="268"/>
      <c r="AS37" s="268"/>
      <c r="AT37" s="269"/>
      <c r="AU37" s="384" t="s">
        <v>253</v>
      </c>
      <c r="AV37" s="384"/>
      <c r="AW37" s="384"/>
      <c r="AX37" s="385"/>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35"/>
      <c r="AQ38" s="217">
        <v>31</v>
      </c>
      <c r="AR38" s="136"/>
      <c r="AS38" s="137" t="s">
        <v>355</v>
      </c>
      <c r="AT38" s="172"/>
      <c r="AU38" s="271" t="s">
        <v>568</v>
      </c>
      <c r="AV38" s="271"/>
      <c r="AW38" s="382" t="s">
        <v>300</v>
      </c>
      <c r="AX38" s="383"/>
    </row>
    <row r="39" spans="1:50" ht="23.25" customHeight="1" x14ac:dyDescent="0.15">
      <c r="A39" s="515"/>
      <c r="B39" s="513"/>
      <c r="C39" s="513"/>
      <c r="D39" s="513"/>
      <c r="E39" s="513"/>
      <c r="F39" s="514"/>
      <c r="G39" s="540" t="s">
        <v>583</v>
      </c>
      <c r="H39" s="541"/>
      <c r="I39" s="541"/>
      <c r="J39" s="541"/>
      <c r="K39" s="541"/>
      <c r="L39" s="541"/>
      <c r="M39" s="541"/>
      <c r="N39" s="541"/>
      <c r="O39" s="542"/>
      <c r="P39" s="161" t="s">
        <v>584</v>
      </c>
      <c r="Q39" s="161"/>
      <c r="R39" s="161"/>
      <c r="S39" s="161"/>
      <c r="T39" s="161"/>
      <c r="U39" s="161"/>
      <c r="V39" s="161"/>
      <c r="W39" s="161"/>
      <c r="X39" s="231"/>
      <c r="Y39" s="341" t="s">
        <v>12</v>
      </c>
      <c r="Z39" s="549"/>
      <c r="AA39" s="550"/>
      <c r="AB39" s="551" t="s">
        <v>492</v>
      </c>
      <c r="AC39" s="551"/>
      <c r="AD39" s="551"/>
      <c r="AE39" s="367" t="s">
        <v>568</v>
      </c>
      <c r="AF39" s="368"/>
      <c r="AG39" s="368"/>
      <c r="AH39" s="368"/>
      <c r="AI39" s="367" t="s">
        <v>568</v>
      </c>
      <c r="AJ39" s="368"/>
      <c r="AK39" s="368"/>
      <c r="AL39" s="368"/>
      <c r="AM39" s="367" t="s">
        <v>614</v>
      </c>
      <c r="AN39" s="368"/>
      <c r="AO39" s="368"/>
      <c r="AP39" s="368"/>
      <c r="AQ39" s="111" t="s">
        <v>568</v>
      </c>
      <c r="AR39" s="112"/>
      <c r="AS39" s="112"/>
      <c r="AT39" s="113"/>
      <c r="AU39" s="368" t="s">
        <v>568</v>
      </c>
      <c r="AV39" s="368"/>
      <c r="AW39" s="368"/>
      <c r="AX39" s="370"/>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492</v>
      </c>
      <c r="AC40" s="522"/>
      <c r="AD40" s="522"/>
      <c r="AE40" s="367" t="s">
        <v>568</v>
      </c>
      <c r="AF40" s="368"/>
      <c r="AG40" s="368"/>
      <c r="AH40" s="368"/>
      <c r="AI40" s="367" t="s">
        <v>568</v>
      </c>
      <c r="AJ40" s="368"/>
      <c r="AK40" s="368"/>
      <c r="AL40" s="368"/>
      <c r="AM40" s="367" t="s">
        <v>615</v>
      </c>
      <c r="AN40" s="368"/>
      <c r="AO40" s="368"/>
      <c r="AP40" s="368"/>
      <c r="AQ40" s="111">
        <v>30</v>
      </c>
      <c r="AR40" s="112"/>
      <c r="AS40" s="112"/>
      <c r="AT40" s="113"/>
      <c r="AU40" s="368" t="s">
        <v>568</v>
      </c>
      <c r="AV40" s="368"/>
      <c r="AW40" s="368"/>
      <c r="AX40" s="370"/>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7" t="s">
        <v>568</v>
      </c>
      <c r="AF41" s="368"/>
      <c r="AG41" s="368"/>
      <c r="AH41" s="368"/>
      <c r="AI41" s="367" t="s">
        <v>568</v>
      </c>
      <c r="AJ41" s="368"/>
      <c r="AK41" s="368"/>
      <c r="AL41" s="368"/>
      <c r="AM41" s="367" t="s">
        <v>613</v>
      </c>
      <c r="AN41" s="368"/>
      <c r="AO41" s="368"/>
      <c r="AP41" s="368"/>
      <c r="AQ41" s="111" t="s">
        <v>568</v>
      </c>
      <c r="AR41" s="112"/>
      <c r="AS41" s="112"/>
      <c r="AT41" s="113"/>
      <c r="AU41" s="368" t="s">
        <v>568</v>
      </c>
      <c r="AV41" s="368"/>
      <c r="AW41" s="368"/>
      <c r="AX41" s="370"/>
    </row>
    <row r="42" spans="1:50" ht="23.25" customHeight="1" x14ac:dyDescent="0.15">
      <c r="A42" s="899" t="s">
        <v>501</v>
      </c>
      <c r="B42" s="900"/>
      <c r="C42" s="900"/>
      <c r="D42" s="900"/>
      <c r="E42" s="900"/>
      <c r="F42" s="901"/>
      <c r="G42" s="905" t="s">
        <v>582</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473</v>
      </c>
      <c r="B44" s="642"/>
      <c r="C44" s="642"/>
      <c r="D44" s="642"/>
      <c r="E44" s="642"/>
      <c r="F44" s="643"/>
      <c r="G44" s="565" t="s">
        <v>265</v>
      </c>
      <c r="H44" s="384"/>
      <c r="I44" s="384"/>
      <c r="J44" s="384"/>
      <c r="K44" s="384"/>
      <c r="L44" s="384"/>
      <c r="M44" s="384"/>
      <c r="N44" s="384"/>
      <c r="O44" s="566"/>
      <c r="P44" s="631" t="s">
        <v>59</v>
      </c>
      <c r="Q44" s="384"/>
      <c r="R44" s="384"/>
      <c r="S44" s="384"/>
      <c r="T44" s="384"/>
      <c r="U44" s="384"/>
      <c r="V44" s="384"/>
      <c r="W44" s="384"/>
      <c r="X44" s="566"/>
      <c r="Y44" s="632"/>
      <c r="Z44" s="633"/>
      <c r="AA44" s="634"/>
      <c r="AB44" s="371" t="s">
        <v>11</v>
      </c>
      <c r="AC44" s="372"/>
      <c r="AD44" s="373"/>
      <c r="AE44" s="371" t="s">
        <v>531</v>
      </c>
      <c r="AF44" s="372"/>
      <c r="AG44" s="372"/>
      <c r="AH44" s="373"/>
      <c r="AI44" s="371" t="s">
        <v>528</v>
      </c>
      <c r="AJ44" s="372"/>
      <c r="AK44" s="372"/>
      <c r="AL44" s="373"/>
      <c r="AM44" s="378" t="s">
        <v>523</v>
      </c>
      <c r="AN44" s="378"/>
      <c r="AO44" s="378"/>
      <c r="AP44" s="371"/>
      <c r="AQ44" s="267" t="s">
        <v>354</v>
      </c>
      <c r="AR44" s="268"/>
      <c r="AS44" s="268"/>
      <c r="AT44" s="269"/>
      <c r="AU44" s="384" t="s">
        <v>253</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1" t="s">
        <v>12</v>
      </c>
      <c r="Z46" s="549"/>
      <c r="AA46" s="550"/>
      <c r="AB46" s="551"/>
      <c r="AC46" s="551"/>
      <c r="AD46" s="551"/>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899" t="s">
        <v>501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473</v>
      </c>
      <c r="B51" s="513"/>
      <c r="C51" s="513"/>
      <c r="D51" s="513"/>
      <c r="E51" s="513"/>
      <c r="F51" s="514"/>
      <c r="G51" s="565" t="s">
        <v>265</v>
      </c>
      <c r="H51" s="384"/>
      <c r="I51" s="384"/>
      <c r="J51" s="384"/>
      <c r="K51" s="384"/>
      <c r="L51" s="384"/>
      <c r="M51" s="384"/>
      <c r="N51" s="384"/>
      <c r="O51" s="566"/>
      <c r="P51" s="631" t="s">
        <v>59</v>
      </c>
      <c r="Q51" s="384"/>
      <c r="R51" s="384"/>
      <c r="S51" s="384"/>
      <c r="T51" s="384"/>
      <c r="U51" s="384"/>
      <c r="V51" s="384"/>
      <c r="W51" s="384"/>
      <c r="X51" s="566"/>
      <c r="Y51" s="632"/>
      <c r="Z51" s="633"/>
      <c r="AA51" s="634"/>
      <c r="AB51" s="371" t="s">
        <v>11</v>
      </c>
      <c r="AC51" s="372"/>
      <c r="AD51" s="373"/>
      <c r="AE51" s="371" t="s">
        <v>531</v>
      </c>
      <c r="AF51" s="372"/>
      <c r="AG51" s="372"/>
      <c r="AH51" s="373"/>
      <c r="AI51" s="371" t="s">
        <v>528</v>
      </c>
      <c r="AJ51" s="372"/>
      <c r="AK51" s="372"/>
      <c r="AL51" s="373"/>
      <c r="AM51" s="378" t="s">
        <v>524</v>
      </c>
      <c r="AN51" s="378"/>
      <c r="AO51" s="378"/>
      <c r="AP51" s="371"/>
      <c r="AQ51" s="267" t="s">
        <v>354</v>
      </c>
      <c r="AR51" s="268"/>
      <c r="AS51" s="268"/>
      <c r="AT51" s="269"/>
      <c r="AU51" s="380" t="s">
        <v>253</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1" t="s">
        <v>12</v>
      </c>
      <c r="Z53" s="549"/>
      <c r="AA53" s="550"/>
      <c r="AB53" s="551"/>
      <c r="AC53" s="551"/>
      <c r="AD53" s="551"/>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899" t="s">
        <v>501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473</v>
      </c>
      <c r="B58" s="513"/>
      <c r="C58" s="513"/>
      <c r="D58" s="513"/>
      <c r="E58" s="513"/>
      <c r="F58" s="514"/>
      <c r="G58" s="565" t="s">
        <v>265</v>
      </c>
      <c r="H58" s="384"/>
      <c r="I58" s="384"/>
      <c r="J58" s="384"/>
      <c r="K58" s="384"/>
      <c r="L58" s="384"/>
      <c r="M58" s="384"/>
      <c r="N58" s="384"/>
      <c r="O58" s="566"/>
      <c r="P58" s="631" t="s">
        <v>59</v>
      </c>
      <c r="Q58" s="384"/>
      <c r="R58" s="384"/>
      <c r="S58" s="384"/>
      <c r="T58" s="384"/>
      <c r="U58" s="384"/>
      <c r="V58" s="384"/>
      <c r="W58" s="384"/>
      <c r="X58" s="566"/>
      <c r="Y58" s="632"/>
      <c r="Z58" s="633"/>
      <c r="AA58" s="634"/>
      <c r="AB58" s="371" t="s">
        <v>11</v>
      </c>
      <c r="AC58" s="372"/>
      <c r="AD58" s="373"/>
      <c r="AE58" s="371" t="s">
        <v>532</v>
      </c>
      <c r="AF58" s="372"/>
      <c r="AG58" s="372"/>
      <c r="AH58" s="373"/>
      <c r="AI58" s="371" t="s">
        <v>528</v>
      </c>
      <c r="AJ58" s="372"/>
      <c r="AK58" s="372"/>
      <c r="AL58" s="373"/>
      <c r="AM58" s="378" t="s">
        <v>523</v>
      </c>
      <c r="AN58" s="378"/>
      <c r="AO58" s="378"/>
      <c r="AP58" s="371"/>
      <c r="AQ58" s="267" t="s">
        <v>354</v>
      </c>
      <c r="AR58" s="268"/>
      <c r="AS58" s="268"/>
      <c r="AT58" s="269"/>
      <c r="AU58" s="380" t="s">
        <v>253</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1" t="s">
        <v>12</v>
      </c>
      <c r="Z60" s="549"/>
      <c r="AA60" s="550"/>
      <c r="AB60" s="551"/>
      <c r="AC60" s="551"/>
      <c r="AD60" s="551"/>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899" t="s">
        <v>501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71" t="s">
        <v>531</v>
      </c>
      <c r="AF65" s="372"/>
      <c r="AG65" s="372"/>
      <c r="AH65" s="373"/>
      <c r="AI65" s="371" t="s">
        <v>528</v>
      </c>
      <c r="AJ65" s="372"/>
      <c r="AK65" s="372"/>
      <c r="AL65" s="373"/>
      <c r="AM65" s="378" t="s">
        <v>523</v>
      </c>
      <c r="AN65" s="378"/>
      <c r="AO65" s="378"/>
      <c r="AP65" s="371"/>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6"/>
      <c r="AG66" s="336"/>
      <c r="AH66" s="337"/>
      <c r="AI66" s="335"/>
      <c r="AJ66" s="336"/>
      <c r="AK66" s="336"/>
      <c r="AL66" s="337"/>
      <c r="AM66" s="379"/>
      <c r="AN66" s="379"/>
      <c r="AO66" s="379"/>
      <c r="AP66" s="335"/>
      <c r="AQ66" s="270"/>
      <c r="AR66" s="271"/>
      <c r="AS66" s="867" t="s">
        <v>355</v>
      </c>
      <c r="AT66" s="868"/>
      <c r="AU66" s="271"/>
      <c r="AV66" s="271"/>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491</v>
      </c>
      <c r="AC67" s="953"/>
      <c r="AD67" s="953"/>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491</v>
      </c>
      <c r="AC68" s="976"/>
      <c r="AD68" s="976"/>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492</v>
      </c>
      <c r="AC69" s="977"/>
      <c r="AD69" s="977"/>
      <c r="AE69" s="816"/>
      <c r="AF69" s="817"/>
      <c r="AG69" s="817"/>
      <c r="AH69" s="817"/>
      <c r="AI69" s="816"/>
      <c r="AJ69" s="817"/>
      <c r="AK69" s="817"/>
      <c r="AL69" s="817"/>
      <c r="AM69" s="816"/>
      <c r="AN69" s="817"/>
      <c r="AO69" s="817"/>
      <c r="AP69" s="817"/>
      <c r="AQ69" s="367"/>
      <c r="AR69" s="368"/>
      <c r="AS69" s="368"/>
      <c r="AT69" s="369"/>
      <c r="AU69" s="368"/>
      <c r="AV69" s="368"/>
      <c r="AW69" s="368"/>
      <c r="AX69" s="370"/>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490</v>
      </c>
      <c r="X70" s="946"/>
      <c r="Y70" s="951" t="s">
        <v>12</v>
      </c>
      <c r="Z70" s="951"/>
      <c r="AA70" s="952"/>
      <c r="AB70" s="953" t="s">
        <v>491</v>
      </c>
      <c r="AC70" s="953"/>
      <c r="AD70" s="953"/>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491</v>
      </c>
      <c r="AC71" s="976"/>
      <c r="AD71" s="976"/>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492</v>
      </c>
      <c r="AC72" s="977"/>
      <c r="AD72" s="977"/>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71" t="s">
        <v>531</v>
      </c>
      <c r="AF73" s="372"/>
      <c r="AG73" s="372"/>
      <c r="AH73" s="373"/>
      <c r="AI73" s="371" t="s">
        <v>528</v>
      </c>
      <c r="AJ73" s="372"/>
      <c r="AK73" s="372"/>
      <c r="AL73" s="373"/>
      <c r="AM73" s="378" t="s">
        <v>523</v>
      </c>
      <c r="AN73" s="378"/>
      <c r="AO73" s="378"/>
      <c r="AP73" s="371"/>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3" t="s">
        <v>504</v>
      </c>
      <c r="B78" s="914"/>
      <c r="C78" s="914"/>
      <c r="D78" s="914"/>
      <c r="E78" s="911" t="s">
        <v>451</v>
      </c>
      <c r="F78" s="912"/>
      <c r="G78" s="57" t="s">
        <v>357</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15">
      <c r="A80" s="519"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556</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0"/>
      <c r="B81" s="851"/>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71" t="s">
        <v>531</v>
      </c>
      <c r="AF85" s="372"/>
      <c r="AG85" s="372"/>
      <c r="AH85" s="373"/>
      <c r="AI85" s="371" t="s">
        <v>528</v>
      </c>
      <c r="AJ85" s="372"/>
      <c r="AK85" s="372"/>
      <c r="AL85" s="373"/>
      <c r="AM85" s="378" t="s">
        <v>523</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5" t="s">
        <v>62</v>
      </c>
      <c r="Z87" s="756"/>
      <c r="AA87" s="757"/>
      <c r="AB87" s="551"/>
      <c r="AC87" s="551"/>
      <c r="AD87" s="551"/>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29" t="s">
        <v>54</v>
      </c>
      <c r="Z88" s="730"/>
      <c r="AA88" s="731"/>
      <c r="AB88" s="522"/>
      <c r="AC88" s="522"/>
      <c r="AD88" s="522"/>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29" t="s">
        <v>13</v>
      </c>
      <c r="Z89" s="730"/>
      <c r="AA89" s="731"/>
      <c r="AB89" s="461" t="s">
        <v>14</v>
      </c>
      <c r="AC89" s="461"/>
      <c r="AD89" s="461"/>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71" t="s">
        <v>531</v>
      </c>
      <c r="AF90" s="372"/>
      <c r="AG90" s="372"/>
      <c r="AH90" s="373"/>
      <c r="AI90" s="371" t="s">
        <v>528</v>
      </c>
      <c r="AJ90" s="372"/>
      <c r="AK90" s="372"/>
      <c r="AL90" s="373"/>
      <c r="AM90" s="378" t="s">
        <v>523</v>
      </c>
      <c r="AN90" s="378"/>
      <c r="AO90" s="378"/>
      <c r="AP90" s="371"/>
      <c r="AQ90" s="176" t="s">
        <v>354</v>
      </c>
      <c r="AR90" s="169"/>
      <c r="AS90" s="169"/>
      <c r="AT90" s="170"/>
      <c r="AU90" s="376" t="s">
        <v>253</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5" t="s">
        <v>62</v>
      </c>
      <c r="Z92" s="756"/>
      <c r="AA92" s="757"/>
      <c r="AB92" s="551"/>
      <c r="AC92" s="551"/>
      <c r="AD92" s="551"/>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29" t="s">
        <v>54</v>
      </c>
      <c r="Z93" s="730"/>
      <c r="AA93" s="731"/>
      <c r="AB93" s="522"/>
      <c r="AC93" s="522"/>
      <c r="AD93" s="522"/>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29" t="s">
        <v>13</v>
      </c>
      <c r="Z94" s="730"/>
      <c r="AA94" s="731"/>
      <c r="AB94" s="461" t="s">
        <v>14</v>
      </c>
      <c r="AC94" s="461"/>
      <c r="AD94" s="461"/>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71" t="s">
        <v>531</v>
      </c>
      <c r="AF95" s="372"/>
      <c r="AG95" s="372"/>
      <c r="AH95" s="373"/>
      <c r="AI95" s="371" t="s">
        <v>528</v>
      </c>
      <c r="AJ95" s="372"/>
      <c r="AK95" s="372"/>
      <c r="AL95" s="373"/>
      <c r="AM95" s="378" t="s">
        <v>523</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5" t="s">
        <v>62</v>
      </c>
      <c r="Z97" s="756"/>
      <c r="AA97" s="757"/>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29" t="s">
        <v>54</v>
      </c>
      <c r="Z98" s="730"/>
      <c r="AA98" s="731"/>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531</v>
      </c>
      <c r="AF100" s="826"/>
      <c r="AG100" s="826"/>
      <c r="AH100" s="827"/>
      <c r="AI100" s="825" t="s">
        <v>528</v>
      </c>
      <c r="AJ100" s="826"/>
      <c r="AK100" s="826"/>
      <c r="AL100" s="827"/>
      <c r="AM100" s="825" t="s">
        <v>524</v>
      </c>
      <c r="AN100" s="826"/>
      <c r="AO100" s="826"/>
      <c r="AP100" s="827"/>
      <c r="AQ100" s="930" t="s">
        <v>517</v>
      </c>
      <c r="AR100" s="931"/>
      <c r="AS100" s="931"/>
      <c r="AT100" s="932"/>
      <c r="AU100" s="930" t="s">
        <v>514</v>
      </c>
      <c r="AV100" s="931"/>
      <c r="AW100" s="931"/>
      <c r="AX100" s="933"/>
    </row>
    <row r="101" spans="1:60" ht="23.25" customHeight="1" x14ac:dyDescent="0.15">
      <c r="A101" s="491"/>
      <c r="B101" s="492"/>
      <c r="C101" s="492"/>
      <c r="D101" s="492"/>
      <c r="E101" s="492"/>
      <c r="F101" s="493"/>
      <c r="G101" s="161" t="s">
        <v>624</v>
      </c>
      <c r="H101" s="161"/>
      <c r="I101" s="161"/>
      <c r="J101" s="161"/>
      <c r="K101" s="161"/>
      <c r="L101" s="161"/>
      <c r="M101" s="161"/>
      <c r="N101" s="161"/>
      <c r="O101" s="161"/>
      <c r="P101" s="161"/>
      <c r="Q101" s="161"/>
      <c r="R101" s="161"/>
      <c r="S101" s="161"/>
      <c r="T101" s="161"/>
      <c r="U101" s="161"/>
      <c r="V101" s="161"/>
      <c r="W101" s="161"/>
      <c r="X101" s="231"/>
      <c r="Y101" s="815" t="s">
        <v>55</v>
      </c>
      <c r="Z101" s="715"/>
      <c r="AA101" s="716"/>
      <c r="AB101" s="551" t="s">
        <v>585</v>
      </c>
      <c r="AC101" s="551"/>
      <c r="AD101" s="551"/>
      <c r="AE101" s="367" t="s">
        <v>568</v>
      </c>
      <c r="AF101" s="368"/>
      <c r="AG101" s="368"/>
      <c r="AH101" s="369"/>
      <c r="AI101" s="367" t="s">
        <v>568</v>
      </c>
      <c r="AJ101" s="368"/>
      <c r="AK101" s="368"/>
      <c r="AL101" s="369"/>
      <c r="AM101" s="367" t="s">
        <v>568</v>
      </c>
      <c r="AN101" s="368"/>
      <c r="AO101" s="368"/>
      <c r="AP101" s="369"/>
      <c r="AQ101" s="367" t="s">
        <v>568</v>
      </c>
      <c r="AR101" s="368"/>
      <c r="AS101" s="368"/>
      <c r="AT101" s="369"/>
      <c r="AU101" s="367" t="s">
        <v>634</v>
      </c>
      <c r="AV101" s="368"/>
      <c r="AW101" s="368"/>
      <c r="AX101" s="369"/>
    </row>
    <row r="102" spans="1:60" ht="23.25" customHeight="1" thickBo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2"/>
      <c r="AA102" s="343"/>
      <c r="AB102" s="551" t="s">
        <v>585</v>
      </c>
      <c r="AC102" s="551"/>
      <c r="AD102" s="551"/>
      <c r="AE102" s="361" t="s">
        <v>568</v>
      </c>
      <c r="AF102" s="361"/>
      <c r="AG102" s="361"/>
      <c r="AH102" s="361"/>
      <c r="AI102" s="361" t="s">
        <v>568</v>
      </c>
      <c r="AJ102" s="361"/>
      <c r="AK102" s="361"/>
      <c r="AL102" s="361"/>
      <c r="AM102" s="361" t="s">
        <v>568</v>
      </c>
      <c r="AN102" s="361"/>
      <c r="AO102" s="361"/>
      <c r="AP102" s="361"/>
      <c r="AQ102" s="816">
        <v>6</v>
      </c>
      <c r="AR102" s="817"/>
      <c r="AS102" s="817"/>
      <c r="AT102" s="818"/>
      <c r="AU102" s="816">
        <v>5</v>
      </c>
      <c r="AV102" s="817"/>
      <c r="AW102" s="817"/>
      <c r="AX102" s="818"/>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3" t="s">
        <v>517</v>
      </c>
      <c r="AR103" s="364"/>
      <c r="AS103" s="364"/>
      <c r="AT103" s="365"/>
      <c r="AU103" s="363" t="s">
        <v>514</v>
      </c>
      <c r="AV103" s="364"/>
      <c r="AW103" s="364"/>
      <c r="AX103" s="366"/>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9"/>
      <c r="AC105" s="410"/>
      <c r="AD105" s="411"/>
      <c r="AE105" s="361"/>
      <c r="AF105" s="361"/>
      <c r="AG105" s="361"/>
      <c r="AH105" s="361"/>
      <c r="AI105" s="361"/>
      <c r="AJ105" s="361"/>
      <c r="AK105" s="361"/>
      <c r="AL105" s="361"/>
      <c r="AM105" s="361"/>
      <c r="AN105" s="361"/>
      <c r="AO105" s="361"/>
      <c r="AP105" s="361"/>
      <c r="AQ105" s="367"/>
      <c r="AR105" s="368"/>
      <c r="AS105" s="368"/>
      <c r="AT105" s="369"/>
      <c r="AU105" s="816"/>
      <c r="AV105" s="817"/>
      <c r="AW105" s="817"/>
      <c r="AX105" s="818"/>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3" t="s">
        <v>517</v>
      </c>
      <c r="AR106" s="364"/>
      <c r="AS106" s="364"/>
      <c r="AT106" s="365"/>
      <c r="AU106" s="363" t="s">
        <v>514</v>
      </c>
      <c r="AV106" s="364"/>
      <c r="AW106" s="364"/>
      <c r="AX106" s="366"/>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16"/>
      <c r="AV108" s="817"/>
      <c r="AW108" s="817"/>
      <c r="AX108" s="818"/>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3" t="s">
        <v>517</v>
      </c>
      <c r="AR109" s="364"/>
      <c r="AS109" s="364"/>
      <c r="AT109" s="365"/>
      <c r="AU109" s="363" t="s">
        <v>514</v>
      </c>
      <c r="AV109" s="364"/>
      <c r="AW109" s="364"/>
      <c r="AX109" s="366"/>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16"/>
      <c r="AV111" s="817"/>
      <c r="AW111" s="817"/>
      <c r="AX111" s="818"/>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3" t="s">
        <v>517</v>
      </c>
      <c r="AR112" s="364"/>
      <c r="AS112" s="364"/>
      <c r="AT112" s="365"/>
      <c r="AU112" s="363" t="s">
        <v>514</v>
      </c>
      <c r="AV112" s="364"/>
      <c r="AW112" s="364"/>
      <c r="AX112" s="366"/>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8" t="s">
        <v>518</v>
      </c>
      <c r="AR115" s="339"/>
      <c r="AS115" s="339"/>
      <c r="AT115" s="339"/>
      <c r="AU115" s="339"/>
      <c r="AV115" s="339"/>
      <c r="AW115" s="339"/>
      <c r="AX115" s="340"/>
    </row>
    <row r="116" spans="1:50" ht="23.25" hidden="1" customHeight="1" x14ac:dyDescent="0.15">
      <c r="A116" s="292"/>
      <c r="B116" s="293"/>
      <c r="C116" s="293"/>
      <c r="D116" s="293"/>
      <c r="E116" s="293"/>
      <c r="F116" s="294"/>
      <c r="G116" s="354" t="s">
        <v>586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587</v>
      </c>
      <c r="AC116" s="301"/>
      <c r="AD116" s="302"/>
      <c r="AE116" s="361" t="s">
        <v>568</v>
      </c>
      <c r="AF116" s="361"/>
      <c r="AG116" s="361"/>
      <c r="AH116" s="361"/>
      <c r="AI116" s="361" t="s">
        <v>568</v>
      </c>
      <c r="AJ116" s="361"/>
      <c r="AK116" s="361"/>
      <c r="AL116" s="361"/>
      <c r="AM116" s="361" t="s">
        <v>568</v>
      </c>
      <c r="AN116" s="361"/>
      <c r="AO116" s="361"/>
      <c r="AP116" s="361"/>
      <c r="AQ116" s="367"/>
      <c r="AR116" s="368"/>
      <c r="AS116" s="368"/>
      <c r="AT116" s="368"/>
      <c r="AU116" s="368"/>
      <c r="AV116" s="368"/>
      <c r="AW116" s="368"/>
      <c r="AX116" s="370"/>
    </row>
    <row r="117" spans="1:50" ht="46.5" hidden="1"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588</v>
      </c>
      <c r="AC117" s="345"/>
      <c r="AD117" s="346"/>
      <c r="AE117" s="306" t="s">
        <v>568</v>
      </c>
      <c r="AF117" s="306"/>
      <c r="AG117" s="306"/>
      <c r="AH117" s="306"/>
      <c r="AI117" s="306" t="s">
        <v>568</v>
      </c>
      <c r="AJ117" s="306"/>
      <c r="AK117" s="306"/>
      <c r="AL117" s="306"/>
      <c r="AM117" s="306" t="s">
        <v>568</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8" t="s">
        <v>518</v>
      </c>
      <c r="AR118" s="339"/>
      <c r="AS118" s="339"/>
      <c r="AT118" s="339"/>
      <c r="AU118" s="339"/>
      <c r="AV118" s="339"/>
      <c r="AW118" s="339"/>
      <c r="AX118" s="340"/>
    </row>
    <row r="119" spans="1:50" ht="23.25" hidden="1" customHeight="1" x14ac:dyDescent="0.15">
      <c r="A119" s="292"/>
      <c r="B119" s="293"/>
      <c r="C119" s="293"/>
      <c r="D119" s="293"/>
      <c r="E119" s="293"/>
      <c r="F119" s="294"/>
      <c r="G119" s="354" t="s">
        <v>589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590</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8" t="s">
        <v>518</v>
      </c>
      <c r="AR121" s="339"/>
      <c r="AS121" s="339"/>
      <c r="AT121" s="339"/>
      <c r="AU121" s="339"/>
      <c r="AV121" s="339"/>
      <c r="AW121" s="339"/>
      <c r="AX121" s="340"/>
    </row>
    <row r="122" spans="1:50" ht="23.25" hidden="1" customHeight="1" x14ac:dyDescent="0.15">
      <c r="A122" s="292"/>
      <c r="B122" s="293"/>
      <c r="C122" s="293"/>
      <c r="D122" s="293"/>
      <c r="E122" s="293"/>
      <c r="F122" s="294"/>
      <c r="G122" s="354" t="s">
        <v>591</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590</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8" t="s">
        <v>518</v>
      </c>
      <c r="AR124" s="339"/>
      <c r="AS124" s="339"/>
      <c r="AT124" s="339"/>
      <c r="AU124" s="339"/>
      <c r="AV124" s="339"/>
      <c r="AW124" s="339"/>
      <c r="AX124" s="340"/>
    </row>
    <row r="125" spans="1:50" ht="23.25" hidden="1" customHeight="1" x14ac:dyDescent="0.15">
      <c r="A125" s="292"/>
      <c r="B125" s="293"/>
      <c r="C125" s="293"/>
      <c r="D125" s="293"/>
      <c r="E125" s="293"/>
      <c r="F125" s="294"/>
      <c r="G125" s="354" t="s">
        <v>591</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590</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531</v>
      </c>
      <c r="AF127" s="298"/>
      <c r="AG127" s="298"/>
      <c r="AH127" s="299"/>
      <c r="AI127" s="303" t="s">
        <v>528</v>
      </c>
      <c r="AJ127" s="298"/>
      <c r="AK127" s="298"/>
      <c r="AL127" s="299"/>
      <c r="AM127" s="303" t="s">
        <v>523</v>
      </c>
      <c r="AN127" s="298"/>
      <c r="AO127" s="298"/>
      <c r="AP127" s="299"/>
      <c r="AQ127" s="338" t="s">
        <v>518</v>
      </c>
      <c r="AR127" s="339"/>
      <c r="AS127" s="339"/>
      <c r="AT127" s="339"/>
      <c r="AU127" s="339"/>
      <c r="AV127" s="339"/>
      <c r="AW127" s="339"/>
      <c r="AX127" s="340"/>
    </row>
    <row r="128" spans="1:50" ht="23.25" hidden="1" customHeight="1" x14ac:dyDescent="0.15">
      <c r="A128" s="292"/>
      <c r="B128" s="293"/>
      <c r="C128" s="293"/>
      <c r="D128" s="293"/>
      <c r="E128" s="293"/>
      <c r="F128" s="294"/>
      <c r="G128" s="354" t="s">
        <v>591</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590</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561</v>
      </c>
      <c r="B130" s="993"/>
      <c r="C130" s="992" t="s">
        <v>358</v>
      </c>
      <c r="D130" s="993"/>
      <c r="E130" s="308" t="s">
        <v>387</v>
      </c>
      <c r="F130" s="309"/>
      <c r="G130" s="310" t="s">
        <v>603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604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33</v>
      </c>
      <c r="AR133" s="271"/>
      <c r="AS133" s="137" t="s">
        <v>355</v>
      </c>
      <c r="AT133" s="172"/>
      <c r="AU133" s="136" t="s">
        <v>568</v>
      </c>
      <c r="AV133" s="136"/>
      <c r="AW133" s="137" t="s">
        <v>300</v>
      </c>
      <c r="AX133" s="138"/>
    </row>
    <row r="134" spans="1:50" ht="39.75" customHeight="1" x14ac:dyDescent="0.15">
      <c r="A134" s="996"/>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t="s">
        <v>637</v>
      </c>
      <c r="AF134" s="112"/>
      <c r="AG134" s="112"/>
      <c r="AH134" s="112"/>
      <c r="AI134" s="266">
        <v>17.899999999999999</v>
      </c>
      <c r="AJ134" s="112"/>
      <c r="AK134" s="112"/>
      <c r="AL134" s="112"/>
      <c r="AM134" s="266" t="s">
        <v>626</v>
      </c>
      <c r="AN134" s="112"/>
      <c r="AO134" s="112"/>
      <c r="AP134" s="112"/>
      <c r="AQ134" s="266" t="s">
        <v>568</v>
      </c>
      <c r="AR134" s="112"/>
      <c r="AS134" s="112"/>
      <c r="AT134" s="112"/>
      <c r="AU134" s="266" t="s">
        <v>568</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593</v>
      </c>
      <c r="AC135" s="133"/>
      <c r="AD135" s="133"/>
      <c r="AE135" s="266" t="s">
        <v>568</v>
      </c>
      <c r="AF135" s="112"/>
      <c r="AG135" s="112"/>
      <c r="AH135" s="112"/>
      <c r="AI135" s="266" t="s">
        <v>568</v>
      </c>
      <c r="AJ135" s="112"/>
      <c r="AK135" s="112"/>
      <c r="AL135" s="112"/>
      <c r="AM135" s="266" t="s">
        <v>626</v>
      </c>
      <c r="AN135" s="112"/>
      <c r="AO135" s="112"/>
      <c r="AP135" s="112"/>
      <c r="AQ135" s="266">
        <v>50</v>
      </c>
      <c r="AR135" s="112"/>
      <c r="AS135" s="112"/>
      <c r="AT135" s="112"/>
      <c r="AU135" s="266" t="s">
        <v>568</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557</v>
      </c>
      <c r="D430" s="250"/>
      <c r="E430" s="238" t="s">
        <v>541</v>
      </c>
      <c r="F430" s="448"/>
      <c r="G430" s="240" t="s">
        <v>374</v>
      </c>
      <c r="H430" s="158"/>
      <c r="I430" s="158"/>
      <c r="J430" s="241" t="s">
        <v>595</v>
      </c>
      <c r="K430" s="242"/>
      <c r="L430" s="242"/>
      <c r="M430" s="242"/>
      <c r="N430" s="242"/>
      <c r="O430" s="242"/>
      <c r="P430" s="242"/>
      <c r="Q430" s="242"/>
      <c r="R430" s="242"/>
      <c r="S430" s="242"/>
      <c r="T430" s="243"/>
      <c r="U430" s="244" t="s">
        <v>562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562</v>
      </c>
      <c r="AF432" s="136"/>
      <c r="AG432" s="137" t="s">
        <v>355</v>
      </c>
      <c r="AH432" s="172"/>
      <c r="AI432" s="182"/>
      <c r="AJ432" s="182"/>
      <c r="AK432" s="182"/>
      <c r="AL432" s="177"/>
      <c r="AM432" s="182"/>
      <c r="AN432" s="182"/>
      <c r="AO432" s="182"/>
      <c r="AP432" s="177"/>
      <c r="AQ432" s="217" t="s">
        <v>597</v>
      </c>
      <c r="AR432" s="136"/>
      <c r="AS432" s="137" t="s">
        <v>355</v>
      </c>
      <c r="AT432" s="172"/>
      <c r="AU432" s="136" t="s">
        <v>562</v>
      </c>
      <c r="AV432" s="136"/>
      <c r="AW432" s="137" t="s">
        <v>300</v>
      </c>
      <c r="AX432" s="138"/>
    </row>
    <row r="433" spans="1:50" ht="23.25" customHeight="1" x14ac:dyDescent="0.15">
      <c r="A433" s="996"/>
      <c r="B433" s="252"/>
      <c r="C433" s="251"/>
      <c r="D433" s="252"/>
      <c r="E433" s="166"/>
      <c r="F433" s="167"/>
      <c r="G433" s="230" t="s">
        <v>562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562</v>
      </c>
      <c r="AC433" s="133"/>
      <c r="AD433" s="133"/>
      <c r="AE433" s="111" t="s">
        <v>595</v>
      </c>
      <c r="AF433" s="112"/>
      <c r="AG433" s="112"/>
      <c r="AH433" s="113"/>
      <c r="AI433" s="111" t="s">
        <v>595</v>
      </c>
      <c r="AJ433" s="112"/>
      <c r="AK433" s="112"/>
      <c r="AL433" s="112"/>
      <c r="AM433" s="111" t="s">
        <v>568</v>
      </c>
      <c r="AN433" s="112"/>
      <c r="AO433" s="112"/>
      <c r="AP433" s="113"/>
      <c r="AQ433" s="111" t="s">
        <v>595</v>
      </c>
      <c r="AR433" s="112"/>
      <c r="AS433" s="112"/>
      <c r="AT433" s="113"/>
      <c r="AU433" s="112" t="s">
        <v>595</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562</v>
      </c>
      <c r="AC434" s="221"/>
      <c r="AD434" s="221"/>
      <c r="AE434" s="111" t="s">
        <v>596</v>
      </c>
      <c r="AF434" s="112"/>
      <c r="AG434" s="112"/>
      <c r="AH434" s="113"/>
      <c r="AI434" s="111" t="s">
        <v>595</v>
      </c>
      <c r="AJ434" s="112"/>
      <c r="AK434" s="112"/>
      <c r="AL434" s="112"/>
      <c r="AM434" s="111" t="s">
        <v>568</v>
      </c>
      <c r="AN434" s="112"/>
      <c r="AO434" s="112"/>
      <c r="AP434" s="113"/>
      <c r="AQ434" s="111" t="s">
        <v>595</v>
      </c>
      <c r="AR434" s="112"/>
      <c r="AS434" s="112"/>
      <c r="AT434" s="113"/>
      <c r="AU434" s="112" t="s">
        <v>595</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596</v>
      </c>
      <c r="AF435" s="112"/>
      <c r="AG435" s="112"/>
      <c r="AH435" s="113"/>
      <c r="AI435" s="111" t="s">
        <v>595</v>
      </c>
      <c r="AJ435" s="112"/>
      <c r="AK435" s="112"/>
      <c r="AL435" s="112"/>
      <c r="AM435" s="111" t="s">
        <v>568</v>
      </c>
      <c r="AN435" s="112"/>
      <c r="AO435" s="112"/>
      <c r="AP435" s="113"/>
      <c r="AQ435" s="111" t="s">
        <v>595</v>
      </c>
      <c r="AR435" s="112"/>
      <c r="AS435" s="112"/>
      <c r="AT435" s="113"/>
      <c r="AU435" s="112" t="s">
        <v>595</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562</v>
      </c>
      <c r="AF457" s="136"/>
      <c r="AG457" s="137" t="s">
        <v>355</v>
      </c>
      <c r="AH457" s="172"/>
      <c r="AI457" s="182"/>
      <c r="AJ457" s="182"/>
      <c r="AK457" s="182"/>
      <c r="AL457" s="177"/>
      <c r="AM457" s="182"/>
      <c r="AN457" s="182"/>
      <c r="AO457" s="182"/>
      <c r="AP457" s="177"/>
      <c r="AQ457" s="217" t="s">
        <v>562</v>
      </c>
      <c r="AR457" s="136"/>
      <c r="AS457" s="137" t="s">
        <v>355</v>
      </c>
      <c r="AT457" s="172"/>
      <c r="AU457" s="136" t="s">
        <v>562</v>
      </c>
      <c r="AV457" s="136"/>
      <c r="AW457" s="137" t="s">
        <v>300</v>
      </c>
      <c r="AX457" s="138"/>
    </row>
    <row r="458" spans="1:50" ht="23.25" customHeight="1" x14ac:dyDescent="0.15">
      <c r="A458" s="996"/>
      <c r="B458" s="252"/>
      <c r="C458" s="251"/>
      <c r="D458" s="252"/>
      <c r="E458" s="166"/>
      <c r="F458" s="167"/>
      <c r="G458" s="230" t="s">
        <v>562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562</v>
      </c>
      <c r="AC458" s="133"/>
      <c r="AD458" s="133"/>
      <c r="AE458" s="111" t="s">
        <v>595</v>
      </c>
      <c r="AF458" s="112"/>
      <c r="AG458" s="112"/>
      <c r="AH458" s="112"/>
      <c r="AI458" s="111" t="s">
        <v>595</v>
      </c>
      <c r="AJ458" s="112"/>
      <c r="AK458" s="112"/>
      <c r="AL458" s="112"/>
      <c r="AM458" s="111" t="s">
        <v>568</v>
      </c>
      <c r="AN458" s="112"/>
      <c r="AO458" s="112"/>
      <c r="AP458" s="113"/>
      <c r="AQ458" s="111" t="s">
        <v>595</v>
      </c>
      <c r="AR458" s="112"/>
      <c r="AS458" s="112"/>
      <c r="AT458" s="113"/>
      <c r="AU458" s="112" t="s">
        <v>595</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597</v>
      </c>
      <c r="AC459" s="221"/>
      <c r="AD459" s="221"/>
      <c r="AE459" s="111" t="s">
        <v>595</v>
      </c>
      <c r="AF459" s="112"/>
      <c r="AG459" s="112"/>
      <c r="AH459" s="113"/>
      <c r="AI459" s="111" t="s">
        <v>595</v>
      </c>
      <c r="AJ459" s="112"/>
      <c r="AK459" s="112"/>
      <c r="AL459" s="112"/>
      <c r="AM459" s="111" t="s">
        <v>568</v>
      </c>
      <c r="AN459" s="112"/>
      <c r="AO459" s="112"/>
      <c r="AP459" s="113"/>
      <c r="AQ459" s="111" t="s">
        <v>595</v>
      </c>
      <c r="AR459" s="112"/>
      <c r="AS459" s="112"/>
      <c r="AT459" s="113"/>
      <c r="AU459" s="112" t="s">
        <v>595</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595</v>
      </c>
      <c r="AF460" s="112"/>
      <c r="AG460" s="112"/>
      <c r="AH460" s="113"/>
      <c r="AI460" s="111" t="s">
        <v>595</v>
      </c>
      <c r="AJ460" s="112"/>
      <c r="AK460" s="112"/>
      <c r="AL460" s="112"/>
      <c r="AM460" s="111" t="s">
        <v>568</v>
      </c>
      <c r="AN460" s="112"/>
      <c r="AO460" s="112"/>
      <c r="AP460" s="113"/>
      <c r="AQ460" s="111" t="s">
        <v>595</v>
      </c>
      <c r="AR460" s="112"/>
      <c r="AS460" s="112"/>
      <c r="AT460" s="113"/>
      <c r="AU460" s="112" t="s">
        <v>595</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562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602</v>
      </c>
      <c r="AE702" s="898"/>
      <c r="AF702" s="898"/>
      <c r="AG702" s="887" t="s">
        <v>598</v>
      </c>
      <c r="AH702" s="888"/>
      <c r="AI702" s="888"/>
      <c r="AJ702" s="888"/>
      <c r="AK702" s="888"/>
      <c r="AL702" s="888"/>
      <c r="AM702" s="888"/>
      <c r="AN702" s="888"/>
      <c r="AO702" s="888"/>
      <c r="AP702" s="888"/>
      <c r="AQ702" s="888"/>
      <c r="AR702" s="888"/>
      <c r="AS702" s="888"/>
      <c r="AT702" s="888"/>
      <c r="AU702" s="888"/>
      <c r="AV702" s="888"/>
      <c r="AW702" s="888"/>
      <c r="AX702" s="889"/>
    </row>
    <row r="703" spans="1:50" ht="56.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602</v>
      </c>
      <c r="AE703" s="155"/>
      <c r="AF703" s="155"/>
      <c r="AG703" s="664" t="s">
        <v>599</v>
      </c>
      <c r="AH703" s="665"/>
      <c r="AI703" s="665"/>
      <c r="AJ703" s="665"/>
      <c r="AK703" s="665"/>
      <c r="AL703" s="665"/>
      <c r="AM703" s="665"/>
      <c r="AN703" s="665"/>
      <c r="AO703" s="665"/>
      <c r="AP703" s="665"/>
      <c r="AQ703" s="665"/>
      <c r="AR703" s="665"/>
      <c r="AS703" s="665"/>
      <c r="AT703" s="665"/>
      <c r="AU703" s="665"/>
      <c r="AV703" s="665"/>
      <c r="AW703" s="665"/>
      <c r="AX703" s="666"/>
    </row>
    <row r="704" spans="1:50" ht="8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602</v>
      </c>
      <c r="AE704" s="586"/>
      <c r="AF704" s="586"/>
      <c r="AG704" s="428" t="s">
        <v>600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c r="AE705" s="733"/>
      <c r="AF705" s="733"/>
      <c r="AG705" s="160" t="s">
        <v>568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2"/>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2"/>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c r="AE708" s="668"/>
      <c r="AF708" s="668"/>
      <c r="AG708" s="526" t="s">
        <v>568</v>
      </c>
      <c r="AH708" s="527"/>
      <c r="AI708" s="527"/>
      <c r="AJ708" s="527"/>
      <c r="AK708" s="527"/>
      <c r="AL708" s="527"/>
      <c r="AM708" s="527"/>
      <c r="AN708" s="527"/>
      <c r="AO708" s="527"/>
      <c r="AP708" s="527"/>
      <c r="AQ708" s="527"/>
      <c r="AR708" s="527"/>
      <c r="AS708" s="527"/>
      <c r="AT708" s="527"/>
      <c r="AU708" s="527"/>
      <c r="AV708" s="527"/>
      <c r="AW708" s="527"/>
      <c r="AX708" s="528"/>
    </row>
    <row r="709" spans="1:50" ht="57.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602</v>
      </c>
      <c r="AE709" s="155"/>
      <c r="AF709" s="155"/>
      <c r="AG709" s="664" t="s">
        <v>629</v>
      </c>
      <c r="AH709" s="665"/>
      <c r="AI709" s="665"/>
      <c r="AJ709" s="665"/>
      <c r="AK709" s="665"/>
      <c r="AL709" s="665"/>
      <c r="AM709" s="665"/>
      <c r="AN709" s="665"/>
      <c r="AO709" s="665"/>
      <c r="AP709" s="665"/>
      <c r="AQ709" s="665"/>
      <c r="AR709" s="665"/>
      <c r="AS709" s="665"/>
      <c r="AT709" s="665"/>
      <c r="AU709" s="665"/>
      <c r="AV709" s="665"/>
      <c r="AW709" s="665"/>
      <c r="AX709" s="666"/>
    </row>
    <row r="710" spans="1:50" ht="48"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602</v>
      </c>
      <c r="AE710" s="155"/>
      <c r="AF710" s="155"/>
      <c r="AG710" s="664" t="s">
        <v>627</v>
      </c>
      <c r="AH710" s="665"/>
      <c r="AI710" s="665"/>
      <c r="AJ710" s="665"/>
      <c r="AK710" s="665"/>
      <c r="AL710" s="665"/>
      <c r="AM710" s="665"/>
      <c r="AN710" s="665"/>
      <c r="AO710" s="665"/>
      <c r="AP710" s="665"/>
      <c r="AQ710" s="665"/>
      <c r="AR710" s="665"/>
      <c r="AS710" s="665"/>
      <c r="AT710" s="665"/>
      <c r="AU710" s="665"/>
      <c r="AV710" s="665"/>
      <c r="AW710" s="665"/>
      <c r="AX710" s="666"/>
    </row>
    <row r="711" spans="1:50" ht="33.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602</v>
      </c>
      <c r="AE711" s="155"/>
      <c r="AF711" s="155"/>
      <c r="AG711" s="664" t="s">
        <v>628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t="s">
        <v>568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6"/>
      <c r="AG713" s="664" t="s">
        <v>568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c r="AE714" s="592"/>
      <c r="AF714" s="593"/>
      <c r="AG714" s="689" t="s">
        <v>568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79"/>
      <c r="AG715" s="526" t="s">
        <v>568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8"/>
      <c r="AE716" s="759"/>
      <c r="AF716" s="759"/>
      <c r="AG716" s="664" t="s">
        <v>568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c r="AE717" s="155"/>
      <c r="AF717" s="155"/>
      <c r="AG717" s="664" t="s">
        <v>568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c r="AE718" s="155"/>
      <c r="AF718" s="155"/>
      <c r="AG718" s="163" t="s">
        <v>568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635</v>
      </c>
      <c r="AE719" s="668"/>
      <c r="AF719" s="668"/>
      <c r="AG719" s="160" t="s">
        <v>568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9" t="s">
        <v>619</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7" t="s">
        <v>617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7" t="s">
        <v>632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633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8" t="s">
        <v>631</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545</v>
      </c>
      <c r="B737" s="124"/>
      <c r="C737" s="124"/>
      <c r="D737" s="125"/>
      <c r="E737" s="122" t="s">
        <v>568</v>
      </c>
      <c r="F737" s="122"/>
      <c r="G737" s="122"/>
      <c r="H737" s="122"/>
      <c r="I737" s="122"/>
      <c r="J737" s="122"/>
      <c r="K737" s="122"/>
      <c r="L737" s="122"/>
      <c r="M737" s="122"/>
      <c r="N737" s="101" t="s">
        <v>538</v>
      </c>
      <c r="O737" s="101"/>
      <c r="P737" s="101"/>
      <c r="Q737" s="101"/>
      <c r="R737" s="122" t="s">
        <v>568</v>
      </c>
      <c r="S737" s="122"/>
      <c r="T737" s="122"/>
      <c r="U737" s="122"/>
      <c r="V737" s="122"/>
      <c r="W737" s="122"/>
      <c r="X737" s="122"/>
      <c r="Y737" s="122"/>
      <c r="Z737" s="122"/>
      <c r="AA737" s="101" t="s">
        <v>537</v>
      </c>
      <c r="AB737" s="101"/>
      <c r="AC737" s="101"/>
      <c r="AD737" s="101"/>
      <c r="AE737" s="122" t="s">
        <v>568</v>
      </c>
      <c r="AF737" s="122"/>
      <c r="AG737" s="122"/>
      <c r="AH737" s="122"/>
      <c r="AI737" s="122"/>
      <c r="AJ737" s="122"/>
      <c r="AK737" s="122"/>
      <c r="AL737" s="122"/>
      <c r="AM737" s="122"/>
      <c r="AN737" s="101" t="s">
        <v>536</v>
      </c>
      <c r="AO737" s="101"/>
      <c r="AP737" s="101"/>
      <c r="AQ737" s="101"/>
      <c r="AR737" s="102" t="s">
        <v>568</v>
      </c>
      <c r="AS737" s="103"/>
      <c r="AT737" s="103"/>
      <c r="AU737" s="103"/>
      <c r="AV737" s="103"/>
      <c r="AW737" s="103"/>
      <c r="AX737" s="104"/>
      <c r="AY737" s="89"/>
      <c r="AZ737" s="89"/>
    </row>
    <row r="738" spans="1:52" ht="24.75" customHeight="1" x14ac:dyDescent="0.15">
      <c r="A738" s="123" t="s">
        <v>535</v>
      </c>
      <c r="B738" s="124"/>
      <c r="C738" s="124"/>
      <c r="D738" s="125"/>
      <c r="E738" s="122" t="s">
        <v>568</v>
      </c>
      <c r="F738" s="122"/>
      <c r="G738" s="122"/>
      <c r="H738" s="122"/>
      <c r="I738" s="122"/>
      <c r="J738" s="122"/>
      <c r="K738" s="122"/>
      <c r="L738" s="122"/>
      <c r="M738" s="122"/>
      <c r="N738" s="101" t="s">
        <v>534</v>
      </c>
      <c r="O738" s="101"/>
      <c r="P738" s="101"/>
      <c r="Q738" s="101"/>
      <c r="R738" s="122" t="s">
        <v>568</v>
      </c>
      <c r="S738" s="122"/>
      <c r="T738" s="122"/>
      <c r="U738" s="122"/>
      <c r="V738" s="122"/>
      <c r="W738" s="122"/>
      <c r="X738" s="122"/>
      <c r="Y738" s="122"/>
      <c r="Z738" s="122"/>
      <c r="AA738" s="101" t="s">
        <v>533</v>
      </c>
      <c r="AB738" s="101"/>
      <c r="AC738" s="101"/>
      <c r="AD738" s="101"/>
      <c r="AE738" s="122" t="s">
        <v>568</v>
      </c>
      <c r="AF738" s="122"/>
      <c r="AG738" s="122"/>
      <c r="AH738" s="122"/>
      <c r="AI738" s="122"/>
      <c r="AJ738" s="122"/>
      <c r="AK738" s="122"/>
      <c r="AL738" s="122"/>
      <c r="AM738" s="122"/>
      <c r="AN738" s="101" t="s">
        <v>529</v>
      </c>
      <c r="AO738" s="101"/>
      <c r="AP738" s="101"/>
      <c r="AQ738" s="101"/>
      <c r="AR738" s="102" t="s">
        <v>626</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t="s">
        <v>601</v>
      </c>
      <c r="J739" s="117"/>
      <c r="K739" s="93" t="str">
        <f>IF(OR(I739="　", I739=""), "", "-")</f>
        <v>-</v>
      </c>
      <c r="L739" s="118">
        <v>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636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620</v>
      </c>
      <c r="H781" s="450"/>
      <c r="I781" s="450"/>
      <c r="J781" s="450"/>
      <c r="K781" s="451"/>
      <c r="L781" s="452" t="s">
        <v>623</v>
      </c>
      <c r="M781" s="453"/>
      <c r="N781" s="453"/>
      <c r="O781" s="453"/>
      <c r="P781" s="453"/>
      <c r="Q781" s="453"/>
      <c r="R781" s="453"/>
      <c r="S781" s="453"/>
      <c r="T781" s="453"/>
      <c r="U781" s="453"/>
      <c r="V781" s="453"/>
      <c r="W781" s="453"/>
      <c r="X781" s="454"/>
      <c r="Y781" s="455">
        <v>3.4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1" t="s">
        <v>621</v>
      </c>
      <c r="H782" s="352"/>
      <c r="I782" s="352"/>
      <c r="J782" s="352"/>
      <c r="K782" s="353"/>
      <c r="L782" s="404" t="s">
        <v>622</v>
      </c>
      <c r="M782" s="405"/>
      <c r="N782" s="405"/>
      <c r="O782" s="405"/>
      <c r="P782" s="405"/>
      <c r="Q782" s="405"/>
      <c r="R782" s="405"/>
      <c r="S782" s="405"/>
      <c r="T782" s="405"/>
      <c r="U782" s="405"/>
      <c r="V782" s="405"/>
      <c r="W782" s="405"/>
      <c r="X782" s="406"/>
      <c r="Y782" s="401">
        <v>0.2</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6"/>
      <c r="B783" s="763"/>
      <c r="C783" s="763"/>
      <c r="D783" s="763"/>
      <c r="E783" s="763"/>
      <c r="F783" s="764"/>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6"/>
      <c r="B784" s="763"/>
      <c r="C784" s="763"/>
      <c r="D784" s="763"/>
      <c r="E784" s="763"/>
      <c r="F784" s="764"/>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6"/>
      <c r="B785" s="763"/>
      <c r="C785" s="763"/>
      <c r="D785" s="763"/>
      <c r="E785" s="763"/>
      <c r="F785" s="764"/>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765"/>
      <c r="AE785" s="765"/>
      <c r="AF785" s="765"/>
      <c r="AG785" s="766"/>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6"/>
      <c r="B786" s="763"/>
      <c r="C786" s="763"/>
      <c r="D786" s="763"/>
      <c r="E786" s="763"/>
      <c r="F786" s="764"/>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6"/>
      <c r="B787" s="763"/>
      <c r="C787" s="763"/>
      <c r="D787" s="763"/>
      <c r="E787" s="763"/>
      <c r="F787" s="764"/>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6"/>
      <c r="B788" s="763"/>
      <c r="C788" s="763"/>
      <c r="D788" s="763"/>
      <c r="E788" s="763"/>
      <c r="F788" s="764"/>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6"/>
      <c r="B789" s="763"/>
      <c r="C789" s="763"/>
      <c r="D789" s="763"/>
      <c r="E789" s="763"/>
      <c r="F789" s="764"/>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6"/>
      <c r="B790" s="763"/>
      <c r="C790" s="763"/>
      <c r="D790" s="763"/>
      <c r="E790" s="763"/>
      <c r="F790" s="764"/>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6"/>
      <c r="B791" s="763"/>
      <c r="C791" s="763"/>
      <c r="D791" s="763"/>
      <c r="E791" s="763"/>
      <c r="F791" s="764"/>
      <c r="G791" s="412" t="s">
        <v>20</v>
      </c>
      <c r="H791" s="413"/>
      <c r="I791" s="413"/>
      <c r="J791" s="413"/>
      <c r="K791" s="413"/>
      <c r="L791" s="414"/>
      <c r="M791" s="415"/>
      <c r="N791" s="415"/>
      <c r="O791" s="415"/>
      <c r="P791" s="415"/>
      <c r="Q791" s="415"/>
      <c r="R791" s="415"/>
      <c r="S791" s="415"/>
      <c r="T791" s="415"/>
      <c r="U791" s="415"/>
      <c r="V791" s="415"/>
      <c r="W791" s="415"/>
      <c r="X791" s="416"/>
      <c r="Y791" s="417">
        <f>SUM(Y781:AB790)</f>
        <v>3.6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6"/>
      <c r="B796" s="763"/>
      <c r="C796" s="763"/>
      <c r="D796" s="763"/>
      <c r="E796" s="763"/>
      <c r="F796" s="764"/>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6"/>
      <c r="B797" s="763"/>
      <c r="C797" s="763"/>
      <c r="D797" s="763"/>
      <c r="E797" s="763"/>
      <c r="F797" s="764"/>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6"/>
      <c r="B798" s="763"/>
      <c r="C798" s="763"/>
      <c r="D798" s="763"/>
      <c r="E798" s="763"/>
      <c r="F798" s="764"/>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6"/>
      <c r="B799" s="763"/>
      <c r="C799" s="763"/>
      <c r="D799" s="763"/>
      <c r="E799" s="763"/>
      <c r="F799" s="764"/>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6"/>
      <c r="B800" s="763"/>
      <c r="C800" s="763"/>
      <c r="D800" s="763"/>
      <c r="E800" s="763"/>
      <c r="F800" s="764"/>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6"/>
      <c r="B801" s="763"/>
      <c r="C801" s="763"/>
      <c r="D801" s="763"/>
      <c r="E801" s="763"/>
      <c r="F801" s="764"/>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6"/>
      <c r="B802" s="763"/>
      <c r="C802" s="763"/>
      <c r="D802" s="763"/>
      <c r="E802" s="763"/>
      <c r="F802" s="764"/>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6"/>
      <c r="B803" s="763"/>
      <c r="C803" s="763"/>
      <c r="D803" s="763"/>
      <c r="E803" s="763"/>
      <c r="F803" s="764"/>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6"/>
      <c r="B804" s="763"/>
      <c r="C804" s="763"/>
      <c r="D804" s="763"/>
      <c r="E804" s="763"/>
      <c r="F804" s="764"/>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6"/>
      <c r="B809" s="763"/>
      <c r="C809" s="763"/>
      <c r="D809" s="763"/>
      <c r="E809" s="763"/>
      <c r="F809" s="764"/>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6"/>
      <c r="B810" s="763"/>
      <c r="C810" s="763"/>
      <c r="D810" s="763"/>
      <c r="E810" s="763"/>
      <c r="F810" s="764"/>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63"/>
      <c r="C811" s="763"/>
      <c r="D811" s="763"/>
      <c r="E811" s="763"/>
      <c r="F811" s="764"/>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63"/>
      <c r="C812" s="763"/>
      <c r="D812" s="763"/>
      <c r="E812" s="763"/>
      <c r="F812" s="764"/>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63"/>
      <c r="C813" s="763"/>
      <c r="D813" s="763"/>
      <c r="E813" s="763"/>
      <c r="F813" s="764"/>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63"/>
      <c r="C814" s="763"/>
      <c r="D814" s="763"/>
      <c r="E814" s="763"/>
      <c r="F814" s="764"/>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63"/>
      <c r="C815" s="763"/>
      <c r="D815" s="763"/>
      <c r="E815" s="763"/>
      <c r="F815" s="764"/>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6"/>
      <c r="B816" s="763"/>
      <c r="C816" s="763"/>
      <c r="D816" s="763"/>
      <c r="E816" s="763"/>
      <c r="F816" s="764"/>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6"/>
      <c r="B817" s="763"/>
      <c r="C817" s="763"/>
      <c r="D817" s="763"/>
      <c r="E817" s="763"/>
      <c r="F817" s="764"/>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6"/>
      <c r="B822" s="763"/>
      <c r="C822" s="763"/>
      <c r="D822" s="763"/>
      <c r="E822" s="763"/>
      <c r="F822" s="764"/>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6"/>
      <c r="B823" s="763"/>
      <c r="C823" s="763"/>
      <c r="D823" s="763"/>
      <c r="E823" s="763"/>
      <c r="F823" s="764"/>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6"/>
      <c r="B824" s="763"/>
      <c r="C824" s="763"/>
      <c r="D824" s="763"/>
      <c r="E824" s="763"/>
      <c r="F824" s="764"/>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6"/>
      <c r="B825" s="763"/>
      <c r="C825" s="763"/>
      <c r="D825" s="763"/>
      <c r="E825" s="763"/>
      <c r="F825" s="764"/>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63"/>
      <c r="C826" s="763"/>
      <c r="D826" s="763"/>
      <c r="E826" s="763"/>
      <c r="F826" s="764"/>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63"/>
      <c r="C827" s="763"/>
      <c r="D827" s="763"/>
      <c r="E827" s="763"/>
      <c r="F827" s="764"/>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63"/>
      <c r="C828" s="763"/>
      <c r="D828" s="763"/>
      <c r="E828" s="763"/>
      <c r="F828" s="764"/>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6"/>
      <c r="B829" s="763"/>
      <c r="C829" s="763"/>
      <c r="D829" s="763"/>
      <c r="E829" s="763"/>
      <c r="F829" s="764"/>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6"/>
      <c r="B830" s="763"/>
      <c r="C830" s="763"/>
      <c r="D830" s="763"/>
      <c r="E830" s="763"/>
      <c r="F830" s="764"/>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488</v>
      </c>
      <c r="AI836" s="349"/>
      <c r="AJ836" s="349"/>
      <c r="AK836" s="349"/>
      <c r="AL836" s="349" t="s">
        <v>21</v>
      </c>
      <c r="AM836" s="349"/>
      <c r="AN836" s="349"/>
      <c r="AO836" s="426"/>
      <c r="AP836" s="427" t="s">
        <v>420</v>
      </c>
      <c r="AQ836" s="427"/>
      <c r="AR836" s="427"/>
      <c r="AS836" s="427"/>
      <c r="AT836" s="427"/>
      <c r="AU836" s="427"/>
      <c r="AV836" s="427"/>
      <c r="AW836" s="427"/>
      <c r="AX836" s="427"/>
    </row>
    <row r="837" spans="1:50" ht="30" hidden="1" customHeight="1" x14ac:dyDescent="0.15">
      <c r="A837" s="407">
        <v>1</v>
      </c>
      <c r="B837" s="407">
        <v>1</v>
      </c>
      <c r="C837" s="424"/>
      <c r="D837" s="421"/>
      <c r="E837" s="421"/>
      <c r="F837" s="421"/>
      <c r="G837" s="421"/>
      <c r="H837" s="421"/>
      <c r="I837" s="421"/>
      <c r="J837" s="422"/>
      <c r="K837" s="423"/>
      <c r="L837" s="423"/>
      <c r="M837" s="423"/>
      <c r="N837" s="423"/>
      <c r="O837" s="423"/>
      <c r="P837" s="425"/>
      <c r="Q837" s="317"/>
      <c r="R837" s="317"/>
      <c r="S837" s="317"/>
      <c r="T837" s="317"/>
      <c r="U837" s="317"/>
      <c r="V837" s="317"/>
      <c r="W837" s="317"/>
      <c r="X837" s="317"/>
      <c r="Y837" s="318"/>
      <c r="Z837" s="319"/>
      <c r="AA837" s="319"/>
      <c r="AB837" s="320"/>
      <c r="AC837" s="328"/>
      <c r="AD837" s="329"/>
      <c r="AE837" s="329"/>
      <c r="AF837" s="329"/>
      <c r="AG837" s="329"/>
      <c r="AH837" s="330"/>
      <c r="AI837" s="331"/>
      <c r="AJ837" s="331"/>
      <c r="AK837" s="331"/>
      <c r="AL837" s="325"/>
      <c r="AM837" s="326"/>
      <c r="AN837" s="326"/>
      <c r="AO837" s="327"/>
      <c r="AP837" s="321"/>
      <c r="AQ837" s="321"/>
      <c r="AR837" s="321"/>
      <c r="AS837" s="321"/>
      <c r="AT837" s="321"/>
      <c r="AU837" s="321"/>
      <c r="AV837" s="321"/>
      <c r="AW837" s="321"/>
      <c r="AX837" s="321"/>
    </row>
    <row r="838" spans="1:50" ht="51.75" hidden="1" customHeight="1" x14ac:dyDescent="0.15">
      <c r="A838" s="407">
        <v>2</v>
      </c>
      <c r="B838" s="407">
        <v>1</v>
      </c>
      <c r="C838" s="424"/>
      <c r="D838" s="421"/>
      <c r="E838" s="421"/>
      <c r="F838" s="421"/>
      <c r="G838" s="421"/>
      <c r="H838" s="421"/>
      <c r="I838" s="421"/>
      <c r="J838" s="422"/>
      <c r="K838" s="423"/>
      <c r="L838" s="423"/>
      <c r="M838" s="423"/>
      <c r="N838" s="423"/>
      <c r="O838" s="423"/>
      <c r="P838" s="425"/>
      <c r="Q838" s="317"/>
      <c r="R838" s="317"/>
      <c r="S838" s="317"/>
      <c r="T838" s="317"/>
      <c r="U838" s="317"/>
      <c r="V838" s="317"/>
      <c r="W838" s="317"/>
      <c r="X838" s="317"/>
      <c r="Y838" s="318"/>
      <c r="Z838" s="319"/>
      <c r="AA838" s="319"/>
      <c r="AB838" s="320"/>
      <c r="AC838" s="328"/>
      <c r="AD838" s="329"/>
      <c r="AE838" s="329"/>
      <c r="AF838" s="329"/>
      <c r="AG838" s="329"/>
      <c r="AH838" s="330"/>
      <c r="AI838" s="331"/>
      <c r="AJ838" s="331"/>
      <c r="AK838" s="331"/>
      <c r="AL838" s="325"/>
      <c r="AM838" s="326"/>
      <c r="AN838" s="326"/>
      <c r="AO838" s="327"/>
      <c r="AP838" s="321"/>
      <c r="AQ838" s="321"/>
      <c r="AR838" s="321"/>
      <c r="AS838" s="321"/>
      <c r="AT838" s="321"/>
      <c r="AU838" s="321"/>
      <c r="AV838" s="321"/>
      <c r="AW838" s="321"/>
      <c r="AX838" s="321"/>
    </row>
    <row r="839" spans="1:50" ht="30" hidden="1" customHeight="1" x14ac:dyDescent="0.15">
      <c r="A839" s="407">
        <v>3</v>
      </c>
      <c r="B839" s="407">
        <v>1</v>
      </c>
      <c r="C839" s="424"/>
      <c r="D839" s="421"/>
      <c r="E839" s="421"/>
      <c r="F839" s="421"/>
      <c r="G839" s="421"/>
      <c r="H839" s="421"/>
      <c r="I839" s="421"/>
      <c r="J839" s="422"/>
      <c r="K839" s="423"/>
      <c r="L839" s="423"/>
      <c r="M839" s="423"/>
      <c r="N839" s="423"/>
      <c r="O839" s="423"/>
      <c r="P839" s="425"/>
      <c r="Q839" s="317"/>
      <c r="R839" s="317"/>
      <c r="S839" s="317"/>
      <c r="T839" s="317"/>
      <c r="U839" s="317"/>
      <c r="V839" s="317"/>
      <c r="W839" s="317"/>
      <c r="X839" s="317"/>
      <c r="Y839" s="318"/>
      <c r="Z839" s="319"/>
      <c r="AA839" s="319"/>
      <c r="AB839" s="320"/>
      <c r="AC839" s="328"/>
      <c r="AD839" s="329"/>
      <c r="AE839" s="329"/>
      <c r="AF839" s="329"/>
      <c r="AG839" s="329"/>
      <c r="AH839" s="330"/>
      <c r="AI839" s="331"/>
      <c r="AJ839" s="331"/>
      <c r="AK839" s="331"/>
      <c r="AL839" s="325"/>
      <c r="AM839" s="326"/>
      <c r="AN839" s="326"/>
      <c r="AO839" s="327"/>
      <c r="AP839" s="321"/>
      <c r="AQ839" s="321"/>
      <c r="AR839" s="321"/>
      <c r="AS839" s="321"/>
      <c r="AT839" s="321"/>
      <c r="AU839" s="321"/>
      <c r="AV839" s="321"/>
      <c r="AW839" s="321"/>
      <c r="AX839" s="321"/>
    </row>
    <row r="840" spans="1:50" ht="30" hidden="1" customHeight="1" x14ac:dyDescent="0.15">
      <c r="A840" s="407">
        <v>4</v>
      </c>
      <c r="B840" s="407">
        <v>1</v>
      </c>
      <c r="C840" s="424"/>
      <c r="D840" s="421"/>
      <c r="E840" s="421"/>
      <c r="F840" s="421"/>
      <c r="G840" s="421"/>
      <c r="H840" s="421"/>
      <c r="I840" s="421"/>
      <c r="J840" s="422"/>
      <c r="K840" s="423"/>
      <c r="L840" s="423"/>
      <c r="M840" s="423"/>
      <c r="N840" s="423"/>
      <c r="O840" s="423"/>
      <c r="P840" s="425"/>
      <c r="Q840" s="317"/>
      <c r="R840" s="317"/>
      <c r="S840" s="317"/>
      <c r="T840" s="317"/>
      <c r="U840" s="317"/>
      <c r="V840" s="317"/>
      <c r="W840" s="317"/>
      <c r="X840" s="317"/>
      <c r="Y840" s="318"/>
      <c r="Z840" s="319"/>
      <c r="AA840" s="319"/>
      <c r="AB840" s="320"/>
      <c r="AC840" s="328"/>
      <c r="AD840" s="329"/>
      <c r="AE840" s="329"/>
      <c r="AF840" s="329"/>
      <c r="AG840" s="329"/>
      <c r="AH840" s="330"/>
      <c r="AI840" s="331"/>
      <c r="AJ840" s="331"/>
      <c r="AK840" s="331"/>
      <c r="AL840" s="325"/>
      <c r="AM840" s="326"/>
      <c r="AN840" s="326"/>
      <c r="AO840" s="327"/>
      <c r="AP840" s="321"/>
      <c r="AQ840" s="321"/>
      <c r="AR840" s="321"/>
      <c r="AS840" s="321"/>
      <c r="AT840" s="321"/>
      <c r="AU840" s="321"/>
      <c r="AV840" s="321"/>
      <c r="AW840" s="321"/>
      <c r="AX840" s="321"/>
    </row>
    <row r="841" spans="1:50" ht="30" hidden="1" customHeight="1" x14ac:dyDescent="0.15">
      <c r="A841" s="407">
        <v>5</v>
      </c>
      <c r="B841" s="407">
        <v>1</v>
      </c>
      <c r="C841" s="424"/>
      <c r="D841" s="421"/>
      <c r="E841" s="421"/>
      <c r="F841" s="421"/>
      <c r="G841" s="421"/>
      <c r="H841" s="421"/>
      <c r="I841" s="421"/>
      <c r="J841" s="422"/>
      <c r="K841" s="423"/>
      <c r="L841" s="423"/>
      <c r="M841" s="423"/>
      <c r="N841" s="423"/>
      <c r="O841" s="423"/>
      <c r="P841" s="425"/>
      <c r="Q841" s="317"/>
      <c r="R841" s="317"/>
      <c r="S841" s="317"/>
      <c r="T841" s="317"/>
      <c r="U841" s="317"/>
      <c r="V841" s="317"/>
      <c r="W841" s="317"/>
      <c r="X841" s="317"/>
      <c r="Y841" s="318"/>
      <c r="Z841" s="319"/>
      <c r="AA841" s="319"/>
      <c r="AB841" s="320"/>
      <c r="AC841" s="328"/>
      <c r="AD841" s="329"/>
      <c r="AE841" s="329"/>
      <c r="AF841" s="329"/>
      <c r="AG841" s="329"/>
      <c r="AH841" s="330"/>
      <c r="AI841" s="331"/>
      <c r="AJ841" s="331"/>
      <c r="AK841" s="331"/>
      <c r="AL841" s="325"/>
      <c r="AM841" s="326"/>
      <c r="AN841" s="326"/>
      <c r="AO841" s="327"/>
      <c r="AP841" s="321"/>
      <c r="AQ841" s="321"/>
      <c r="AR841" s="321"/>
      <c r="AS841" s="321"/>
      <c r="AT841" s="321"/>
      <c r="AU841" s="321"/>
      <c r="AV841" s="321"/>
      <c r="AW841" s="321"/>
      <c r="AX841" s="321"/>
    </row>
    <row r="842" spans="1:50" ht="30" hidden="1" customHeight="1" x14ac:dyDescent="0.15">
      <c r="A842" s="407">
        <v>6</v>
      </c>
      <c r="B842" s="407">
        <v>1</v>
      </c>
      <c r="C842" s="424"/>
      <c r="D842" s="421"/>
      <c r="E842" s="421"/>
      <c r="F842" s="421"/>
      <c r="G842" s="421"/>
      <c r="H842" s="421"/>
      <c r="I842" s="421"/>
      <c r="J842" s="422"/>
      <c r="K842" s="423"/>
      <c r="L842" s="423"/>
      <c r="M842" s="423"/>
      <c r="N842" s="423"/>
      <c r="O842" s="423"/>
      <c r="P842" s="425"/>
      <c r="Q842" s="317"/>
      <c r="R842" s="317"/>
      <c r="S842" s="317"/>
      <c r="T842" s="317"/>
      <c r="U842" s="317"/>
      <c r="V842" s="317"/>
      <c r="W842" s="317"/>
      <c r="X842" s="317"/>
      <c r="Y842" s="318"/>
      <c r="Z842" s="319"/>
      <c r="AA842" s="319"/>
      <c r="AB842" s="320"/>
      <c r="AC842" s="328"/>
      <c r="AD842" s="329"/>
      <c r="AE842" s="329"/>
      <c r="AF842" s="329"/>
      <c r="AG842" s="329"/>
      <c r="AH842" s="330"/>
      <c r="AI842" s="331"/>
      <c r="AJ842" s="331"/>
      <c r="AK842" s="331"/>
      <c r="AL842" s="325"/>
      <c r="AM842" s="326"/>
      <c r="AN842" s="326"/>
      <c r="AO842" s="327"/>
      <c r="AP842" s="321"/>
      <c r="AQ842" s="321"/>
      <c r="AR842" s="321"/>
      <c r="AS842" s="321"/>
      <c r="AT842" s="321"/>
      <c r="AU842" s="321"/>
      <c r="AV842" s="321"/>
      <c r="AW842" s="321"/>
      <c r="AX842" s="321"/>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488</v>
      </c>
      <c r="AI869" s="349"/>
      <c r="AJ869" s="349"/>
      <c r="AK869" s="349"/>
      <c r="AL869" s="349" t="s">
        <v>21</v>
      </c>
      <c r="AM869" s="349"/>
      <c r="AN869" s="349"/>
      <c r="AO869" s="426"/>
      <c r="AP869" s="427" t="s">
        <v>420</v>
      </c>
      <c r="AQ869" s="427"/>
      <c r="AR869" s="427"/>
      <c r="AS869" s="427"/>
      <c r="AT869" s="427"/>
      <c r="AU869" s="427"/>
      <c r="AV869" s="427"/>
      <c r="AW869" s="427"/>
      <c r="AX869" s="427"/>
    </row>
    <row r="870" spans="1:50" ht="33" hidden="1" customHeight="1" x14ac:dyDescent="0.15">
      <c r="A870" s="407">
        <v>1</v>
      </c>
      <c r="B870" s="407">
        <v>1</v>
      </c>
      <c r="C870" s="424"/>
      <c r="D870" s="421"/>
      <c r="E870" s="421"/>
      <c r="F870" s="421"/>
      <c r="G870" s="421"/>
      <c r="H870" s="421"/>
      <c r="I870" s="421"/>
      <c r="J870" s="422"/>
      <c r="K870" s="423"/>
      <c r="L870" s="423"/>
      <c r="M870" s="423"/>
      <c r="N870" s="423"/>
      <c r="O870" s="423"/>
      <c r="P870" s="425"/>
      <c r="Q870" s="317"/>
      <c r="R870" s="317"/>
      <c r="S870" s="317"/>
      <c r="T870" s="317"/>
      <c r="U870" s="317"/>
      <c r="V870" s="317"/>
      <c r="W870" s="317"/>
      <c r="X870" s="317"/>
      <c r="Y870" s="318"/>
      <c r="Z870" s="319"/>
      <c r="AA870" s="319"/>
      <c r="AB870" s="320"/>
      <c r="AC870" s="328"/>
      <c r="AD870" s="329"/>
      <c r="AE870" s="329"/>
      <c r="AF870" s="329"/>
      <c r="AG870" s="329"/>
      <c r="AH870" s="330"/>
      <c r="AI870" s="331"/>
      <c r="AJ870" s="331"/>
      <c r="AK870" s="331"/>
      <c r="AL870" s="330" t="s">
        <v>611</v>
      </c>
      <c r="AM870" s="331"/>
      <c r="AN870" s="331"/>
      <c r="AO870" s="331"/>
      <c r="AP870" s="321"/>
      <c r="AQ870" s="321"/>
      <c r="AR870" s="321"/>
      <c r="AS870" s="321"/>
      <c r="AT870" s="321"/>
      <c r="AU870" s="321"/>
      <c r="AV870" s="321"/>
      <c r="AW870" s="321"/>
      <c r="AX870" s="321"/>
    </row>
    <row r="871" spans="1:50" ht="30" hidden="1" customHeight="1" x14ac:dyDescent="0.15">
      <c r="A871" s="407">
        <v>2</v>
      </c>
      <c r="B871" s="407">
        <v>1</v>
      </c>
      <c r="C871" s="424"/>
      <c r="D871" s="421"/>
      <c r="E871" s="421"/>
      <c r="F871" s="421"/>
      <c r="G871" s="421"/>
      <c r="H871" s="421"/>
      <c r="I871" s="421"/>
      <c r="J871" s="422"/>
      <c r="K871" s="423"/>
      <c r="L871" s="423"/>
      <c r="M871" s="423"/>
      <c r="N871" s="423"/>
      <c r="O871" s="423"/>
      <c r="P871" s="425"/>
      <c r="Q871" s="317"/>
      <c r="R871" s="317"/>
      <c r="S871" s="317"/>
      <c r="T871" s="317"/>
      <c r="U871" s="317"/>
      <c r="V871" s="317"/>
      <c r="W871" s="317"/>
      <c r="X871" s="317"/>
      <c r="Y871" s="318"/>
      <c r="Z871" s="319"/>
      <c r="AA871" s="319"/>
      <c r="AB871" s="320"/>
      <c r="AC871" s="328"/>
      <c r="AD871" s="329"/>
      <c r="AE871" s="329"/>
      <c r="AF871" s="329"/>
      <c r="AG871" s="329"/>
      <c r="AH871" s="330"/>
      <c r="AI871" s="331"/>
      <c r="AJ871" s="331"/>
      <c r="AK871" s="331"/>
      <c r="AL871" s="330" t="s">
        <v>611</v>
      </c>
      <c r="AM871" s="331"/>
      <c r="AN871" s="331"/>
      <c r="AO871" s="331"/>
      <c r="AP871" s="321"/>
      <c r="AQ871" s="321"/>
      <c r="AR871" s="321"/>
      <c r="AS871" s="321"/>
      <c r="AT871" s="321"/>
      <c r="AU871" s="321"/>
      <c r="AV871" s="321"/>
      <c r="AW871" s="321"/>
      <c r="AX871" s="321"/>
    </row>
    <row r="872" spans="1:50" ht="30" hidden="1" customHeight="1" x14ac:dyDescent="0.15">
      <c r="A872" s="407">
        <v>3</v>
      </c>
      <c r="B872" s="407">
        <v>1</v>
      </c>
      <c r="C872" s="424"/>
      <c r="D872" s="421"/>
      <c r="E872" s="421"/>
      <c r="F872" s="421"/>
      <c r="G872" s="421"/>
      <c r="H872" s="421"/>
      <c r="I872" s="421"/>
      <c r="J872" s="422"/>
      <c r="K872" s="423"/>
      <c r="L872" s="423"/>
      <c r="M872" s="423"/>
      <c r="N872" s="423"/>
      <c r="O872" s="423"/>
      <c r="P872" s="425"/>
      <c r="Q872" s="317"/>
      <c r="R872" s="317"/>
      <c r="S872" s="317"/>
      <c r="T872" s="317"/>
      <c r="U872" s="317"/>
      <c r="V872" s="317"/>
      <c r="W872" s="317"/>
      <c r="X872" s="317"/>
      <c r="Y872" s="318"/>
      <c r="Z872" s="319"/>
      <c r="AA872" s="319"/>
      <c r="AB872" s="320"/>
      <c r="AC872" s="328"/>
      <c r="AD872" s="329"/>
      <c r="AE872" s="329"/>
      <c r="AF872" s="329"/>
      <c r="AG872" s="329"/>
      <c r="AH872" s="330"/>
      <c r="AI872" s="331"/>
      <c r="AJ872" s="331"/>
      <c r="AK872" s="331"/>
      <c r="AL872" s="330" t="s">
        <v>611</v>
      </c>
      <c r="AM872" s="331"/>
      <c r="AN872" s="331"/>
      <c r="AO872" s="331"/>
      <c r="AP872" s="321"/>
      <c r="AQ872" s="321"/>
      <c r="AR872" s="321"/>
      <c r="AS872" s="321"/>
      <c r="AT872" s="321"/>
      <c r="AU872" s="321"/>
      <c r="AV872" s="321"/>
      <c r="AW872" s="321"/>
      <c r="AX872" s="321"/>
    </row>
    <row r="873" spans="1:50" ht="30" hidden="1" customHeight="1" x14ac:dyDescent="0.15">
      <c r="A873" s="407">
        <v>4</v>
      </c>
      <c r="B873" s="407">
        <v>1</v>
      </c>
      <c r="C873" s="424"/>
      <c r="D873" s="421"/>
      <c r="E873" s="421"/>
      <c r="F873" s="421"/>
      <c r="G873" s="421"/>
      <c r="H873" s="421"/>
      <c r="I873" s="421"/>
      <c r="J873" s="422"/>
      <c r="K873" s="423"/>
      <c r="L873" s="423"/>
      <c r="M873" s="423"/>
      <c r="N873" s="423"/>
      <c r="O873" s="423"/>
      <c r="P873" s="425"/>
      <c r="Q873" s="317"/>
      <c r="R873" s="317"/>
      <c r="S873" s="317"/>
      <c r="T873" s="317"/>
      <c r="U873" s="317"/>
      <c r="V873" s="317"/>
      <c r="W873" s="317"/>
      <c r="X873" s="317"/>
      <c r="Y873" s="318"/>
      <c r="Z873" s="319"/>
      <c r="AA873" s="319"/>
      <c r="AB873" s="320"/>
      <c r="AC873" s="328"/>
      <c r="AD873" s="329"/>
      <c r="AE873" s="329"/>
      <c r="AF873" s="329"/>
      <c r="AG873" s="329"/>
      <c r="AH873" s="330"/>
      <c r="AI873" s="331"/>
      <c r="AJ873" s="331"/>
      <c r="AK873" s="331"/>
      <c r="AL873" s="330" t="s">
        <v>611</v>
      </c>
      <c r="AM873" s="331"/>
      <c r="AN873" s="331"/>
      <c r="AO873" s="331"/>
      <c r="AP873" s="321"/>
      <c r="AQ873" s="321"/>
      <c r="AR873" s="321"/>
      <c r="AS873" s="321"/>
      <c r="AT873" s="321"/>
      <c r="AU873" s="321"/>
      <c r="AV873" s="321"/>
      <c r="AW873" s="321"/>
      <c r="AX873" s="321"/>
    </row>
    <row r="874" spans="1:50" ht="30" hidden="1" customHeight="1" x14ac:dyDescent="0.15">
      <c r="A874" s="407">
        <v>5</v>
      </c>
      <c r="B874" s="407">
        <v>1</v>
      </c>
      <c r="C874" s="424"/>
      <c r="D874" s="421"/>
      <c r="E874" s="421"/>
      <c r="F874" s="421"/>
      <c r="G874" s="421"/>
      <c r="H874" s="421"/>
      <c r="I874" s="421"/>
      <c r="J874" s="422"/>
      <c r="K874" s="423"/>
      <c r="L874" s="423"/>
      <c r="M874" s="423"/>
      <c r="N874" s="423"/>
      <c r="O874" s="423"/>
      <c r="P874" s="425"/>
      <c r="Q874" s="317"/>
      <c r="R874" s="317"/>
      <c r="S874" s="317"/>
      <c r="T874" s="317"/>
      <c r="U874" s="317"/>
      <c r="V874" s="317"/>
      <c r="W874" s="317"/>
      <c r="X874" s="317"/>
      <c r="Y874" s="318"/>
      <c r="Z874" s="319"/>
      <c r="AA874" s="319"/>
      <c r="AB874" s="320"/>
      <c r="AC874" s="328"/>
      <c r="AD874" s="329"/>
      <c r="AE874" s="329"/>
      <c r="AF874" s="329"/>
      <c r="AG874" s="329"/>
      <c r="AH874" s="330"/>
      <c r="AI874" s="331"/>
      <c r="AJ874" s="331"/>
      <c r="AK874" s="331"/>
      <c r="AL874" s="330" t="s">
        <v>611</v>
      </c>
      <c r="AM874" s="331"/>
      <c r="AN874" s="331"/>
      <c r="AO874" s="331"/>
      <c r="AP874" s="321"/>
      <c r="AQ874" s="321"/>
      <c r="AR874" s="321"/>
      <c r="AS874" s="321"/>
      <c r="AT874" s="321"/>
      <c r="AU874" s="321"/>
      <c r="AV874" s="321"/>
      <c r="AW874" s="321"/>
      <c r="AX874" s="321"/>
    </row>
    <row r="875" spans="1:50" ht="30" hidden="1" customHeight="1" x14ac:dyDescent="0.15">
      <c r="A875" s="407">
        <v>6</v>
      </c>
      <c r="B875" s="407">
        <v>1</v>
      </c>
      <c r="C875" s="424"/>
      <c r="D875" s="421"/>
      <c r="E875" s="421"/>
      <c r="F875" s="421"/>
      <c r="G875" s="421"/>
      <c r="H875" s="421"/>
      <c r="I875" s="421"/>
      <c r="J875" s="422"/>
      <c r="K875" s="423"/>
      <c r="L875" s="423"/>
      <c r="M875" s="423"/>
      <c r="N875" s="423"/>
      <c r="O875" s="423"/>
      <c r="P875" s="425"/>
      <c r="Q875" s="317"/>
      <c r="R875" s="317"/>
      <c r="S875" s="317"/>
      <c r="T875" s="317"/>
      <c r="U875" s="317"/>
      <c r="V875" s="317"/>
      <c r="W875" s="317"/>
      <c r="X875" s="317"/>
      <c r="Y875" s="318"/>
      <c r="Z875" s="319"/>
      <c r="AA875" s="319"/>
      <c r="AB875" s="320"/>
      <c r="AC875" s="328"/>
      <c r="AD875" s="329"/>
      <c r="AE875" s="329"/>
      <c r="AF875" s="329"/>
      <c r="AG875" s="329"/>
      <c r="AH875" s="330"/>
      <c r="AI875" s="331"/>
      <c r="AJ875" s="331"/>
      <c r="AK875" s="331"/>
      <c r="AL875" s="330" t="s">
        <v>611</v>
      </c>
      <c r="AM875" s="331"/>
      <c r="AN875" s="331"/>
      <c r="AO875" s="331"/>
      <c r="AP875" s="321"/>
      <c r="AQ875" s="321"/>
      <c r="AR875" s="321"/>
      <c r="AS875" s="321"/>
      <c r="AT875" s="321"/>
      <c r="AU875" s="321"/>
      <c r="AV875" s="321"/>
      <c r="AW875" s="321"/>
      <c r="AX875" s="321"/>
    </row>
    <row r="876" spans="1:50" ht="30" hidden="1" customHeight="1" x14ac:dyDescent="0.15">
      <c r="A876" s="407">
        <v>7</v>
      </c>
      <c r="B876" s="407">
        <v>1</v>
      </c>
      <c r="C876" s="424"/>
      <c r="D876" s="421"/>
      <c r="E876" s="421"/>
      <c r="F876" s="421"/>
      <c r="G876" s="421"/>
      <c r="H876" s="421"/>
      <c r="I876" s="421"/>
      <c r="J876" s="422"/>
      <c r="K876" s="423"/>
      <c r="L876" s="423"/>
      <c r="M876" s="423"/>
      <c r="N876" s="423"/>
      <c r="O876" s="423"/>
      <c r="P876" s="425"/>
      <c r="Q876" s="317"/>
      <c r="R876" s="317"/>
      <c r="S876" s="317"/>
      <c r="T876" s="317"/>
      <c r="U876" s="317"/>
      <c r="V876" s="317"/>
      <c r="W876" s="317"/>
      <c r="X876" s="317"/>
      <c r="Y876" s="318"/>
      <c r="Z876" s="319"/>
      <c r="AA876" s="319"/>
      <c r="AB876" s="320"/>
      <c r="AC876" s="328"/>
      <c r="AD876" s="329"/>
      <c r="AE876" s="329"/>
      <c r="AF876" s="329"/>
      <c r="AG876" s="329"/>
      <c r="AH876" s="330"/>
      <c r="AI876" s="331"/>
      <c r="AJ876" s="331"/>
      <c r="AK876" s="331"/>
      <c r="AL876" s="330" t="s">
        <v>611</v>
      </c>
      <c r="AM876" s="331"/>
      <c r="AN876" s="331"/>
      <c r="AO876" s="331"/>
      <c r="AP876" s="321"/>
      <c r="AQ876" s="321"/>
      <c r="AR876" s="321"/>
      <c r="AS876" s="321"/>
      <c r="AT876" s="321"/>
      <c r="AU876" s="321"/>
      <c r="AV876" s="321"/>
      <c r="AW876" s="321"/>
      <c r="AX876" s="321"/>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488</v>
      </c>
      <c r="AI902" s="349"/>
      <c r="AJ902" s="349"/>
      <c r="AK902" s="349"/>
      <c r="AL902" s="349" t="s">
        <v>21</v>
      </c>
      <c r="AM902" s="349"/>
      <c r="AN902" s="349"/>
      <c r="AO902" s="426"/>
      <c r="AP902" s="427" t="s">
        <v>420</v>
      </c>
      <c r="AQ902" s="427"/>
      <c r="AR902" s="427"/>
      <c r="AS902" s="427"/>
      <c r="AT902" s="427"/>
      <c r="AU902" s="427"/>
      <c r="AV902" s="427"/>
      <c r="AW902" s="427"/>
      <c r="AX902" s="427"/>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8"/>
      <c r="AD903" s="329"/>
      <c r="AE903" s="329"/>
      <c r="AF903" s="329"/>
      <c r="AG903" s="329"/>
      <c r="AH903" s="330"/>
      <c r="AI903" s="331"/>
      <c r="AJ903" s="331"/>
      <c r="AK903" s="331"/>
      <c r="AL903" s="325"/>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325"/>
      <c r="AM904" s="326"/>
      <c r="AN904" s="326"/>
      <c r="AO904" s="327"/>
      <c r="AP904" s="321"/>
      <c r="AQ904" s="321"/>
      <c r="AR904" s="321"/>
      <c r="AS904" s="321"/>
      <c r="AT904" s="321"/>
      <c r="AU904" s="321"/>
      <c r="AV904" s="321"/>
      <c r="AW904" s="321"/>
      <c r="AX904" s="321"/>
    </row>
    <row r="905" spans="1:50" ht="30" hidden="1" customHeight="1" x14ac:dyDescent="0.15">
      <c r="A905" s="407">
        <v>3</v>
      </c>
      <c r="B905" s="407">
        <v>1</v>
      </c>
      <c r="C905" s="424"/>
      <c r="D905" s="421"/>
      <c r="E905" s="421"/>
      <c r="F905" s="421"/>
      <c r="G905" s="421"/>
      <c r="H905" s="421"/>
      <c r="I905" s="421"/>
      <c r="J905" s="422"/>
      <c r="K905" s="423"/>
      <c r="L905" s="423"/>
      <c r="M905" s="423"/>
      <c r="N905" s="423"/>
      <c r="O905" s="423"/>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4"/>
      <c r="D906" s="421"/>
      <c r="E906" s="421"/>
      <c r="F906" s="421"/>
      <c r="G906" s="421"/>
      <c r="H906" s="421"/>
      <c r="I906" s="421"/>
      <c r="J906" s="422"/>
      <c r="K906" s="423"/>
      <c r="L906" s="423"/>
      <c r="M906" s="423"/>
      <c r="N906" s="423"/>
      <c r="O906" s="423"/>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488</v>
      </c>
      <c r="AI935" s="349"/>
      <c r="AJ935" s="349"/>
      <c r="AK935" s="349"/>
      <c r="AL935" s="349" t="s">
        <v>21</v>
      </c>
      <c r="AM935" s="349"/>
      <c r="AN935" s="349"/>
      <c r="AO935" s="426"/>
      <c r="AP935" s="427" t="s">
        <v>420</v>
      </c>
      <c r="AQ935" s="427"/>
      <c r="AR935" s="427"/>
      <c r="AS935" s="427"/>
      <c r="AT935" s="427"/>
      <c r="AU935" s="427"/>
      <c r="AV935" s="427"/>
      <c r="AW935" s="427"/>
      <c r="AX935" s="427"/>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8"/>
      <c r="AD936" s="329"/>
      <c r="AE936" s="329"/>
      <c r="AF936" s="329"/>
      <c r="AG936" s="329"/>
      <c r="AH936" s="330"/>
      <c r="AI936" s="331"/>
      <c r="AJ936" s="331"/>
      <c r="AK936" s="331"/>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8"/>
      <c r="AD937" s="328"/>
      <c r="AE937" s="328"/>
      <c r="AF937" s="328"/>
      <c r="AG937" s="328"/>
      <c r="AH937" s="330"/>
      <c r="AI937" s="331"/>
      <c r="AJ937" s="331"/>
      <c r="AK937" s="331"/>
      <c r="AL937" s="325"/>
      <c r="AM937" s="326"/>
      <c r="AN937" s="326"/>
      <c r="AO937" s="327"/>
      <c r="AP937" s="321"/>
      <c r="AQ937" s="321"/>
      <c r="AR937" s="321"/>
      <c r="AS937" s="321"/>
      <c r="AT937" s="321"/>
      <c r="AU937" s="321"/>
      <c r="AV937" s="321"/>
      <c r="AW937" s="321"/>
      <c r="AX937" s="321"/>
    </row>
    <row r="938" spans="1:50" ht="30" hidden="1" customHeight="1" x14ac:dyDescent="0.15">
      <c r="A938" s="407">
        <v>3</v>
      </c>
      <c r="B938" s="407">
        <v>1</v>
      </c>
      <c r="C938" s="424"/>
      <c r="D938" s="421"/>
      <c r="E938" s="421"/>
      <c r="F938" s="421"/>
      <c r="G938" s="421"/>
      <c r="H938" s="421"/>
      <c r="I938" s="421"/>
      <c r="J938" s="422"/>
      <c r="K938" s="423"/>
      <c r="L938" s="423"/>
      <c r="M938" s="423"/>
      <c r="N938" s="423"/>
      <c r="O938" s="423"/>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4"/>
      <c r="D939" s="421"/>
      <c r="E939" s="421"/>
      <c r="F939" s="421"/>
      <c r="G939" s="421"/>
      <c r="H939" s="421"/>
      <c r="I939" s="421"/>
      <c r="J939" s="422"/>
      <c r="K939" s="423"/>
      <c r="L939" s="423"/>
      <c r="M939" s="423"/>
      <c r="N939" s="423"/>
      <c r="O939" s="423"/>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488</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325"/>
      <c r="AM970" s="326"/>
      <c r="AN970" s="326"/>
      <c r="AO970" s="327"/>
      <c r="AP970" s="321"/>
      <c r="AQ970" s="321"/>
      <c r="AR970" s="321"/>
      <c r="AS970" s="321"/>
      <c r="AT970" s="321"/>
      <c r="AU970" s="321"/>
      <c r="AV970" s="321"/>
      <c r="AW970" s="321"/>
      <c r="AX970" s="321"/>
    </row>
    <row r="971" spans="1:50" ht="30" hidden="1" customHeight="1" x14ac:dyDescent="0.15">
      <c r="A971" s="407">
        <v>3</v>
      </c>
      <c r="B971" s="407">
        <v>1</v>
      </c>
      <c r="C971" s="424"/>
      <c r="D971" s="421"/>
      <c r="E971" s="421"/>
      <c r="F971" s="421"/>
      <c r="G971" s="421"/>
      <c r="H971" s="421"/>
      <c r="I971" s="421"/>
      <c r="J971" s="422"/>
      <c r="K971" s="423"/>
      <c r="L971" s="423"/>
      <c r="M971" s="423"/>
      <c r="N971" s="423"/>
      <c r="O971" s="423"/>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4"/>
      <c r="D972" s="421"/>
      <c r="E972" s="421"/>
      <c r="F972" s="421"/>
      <c r="G972" s="421"/>
      <c r="H972" s="421"/>
      <c r="I972" s="421"/>
      <c r="J972" s="422"/>
      <c r="K972" s="423"/>
      <c r="L972" s="423"/>
      <c r="M972" s="423"/>
      <c r="N972" s="423"/>
      <c r="O972" s="423"/>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488</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325"/>
      <c r="AM1003" s="326"/>
      <c r="AN1003" s="326"/>
      <c r="AO1003" s="327"/>
      <c r="AP1003" s="321"/>
      <c r="AQ1003" s="321"/>
      <c r="AR1003" s="321"/>
      <c r="AS1003" s="321"/>
      <c r="AT1003" s="321"/>
      <c r="AU1003" s="321"/>
      <c r="AV1003" s="321"/>
      <c r="AW1003" s="321"/>
      <c r="AX1003" s="321"/>
    </row>
    <row r="1004" spans="1:50" ht="30" hidden="1" customHeight="1" x14ac:dyDescent="0.15">
      <c r="A1004" s="407">
        <v>3</v>
      </c>
      <c r="B1004" s="407">
        <v>1</v>
      </c>
      <c r="C1004" s="424"/>
      <c r="D1004" s="421"/>
      <c r="E1004" s="421"/>
      <c r="F1004" s="421"/>
      <c r="G1004" s="421"/>
      <c r="H1004" s="421"/>
      <c r="I1004" s="421"/>
      <c r="J1004" s="422"/>
      <c r="K1004" s="423"/>
      <c r="L1004" s="423"/>
      <c r="M1004" s="423"/>
      <c r="N1004" s="423"/>
      <c r="O1004" s="423"/>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4"/>
      <c r="D1005" s="421"/>
      <c r="E1005" s="421"/>
      <c r="F1005" s="421"/>
      <c r="G1005" s="421"/>
      <c r="H1005" s="421"/>
      <c r="I1005" s="421"/>
      <c r="J1005" s="422"/>
      <c r="K1005" s="423"/>
      <c r="L1005" s="423"/>
      <c r="M1005" s="423"/>
      <c r="N1005" s="423"/>
      <c r="O1005" s="423"/>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488</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325"/>
      <c r="AM1036" s="326"/>
      <c r="AN1036" s="326"/>
      <c r="AO1036" s="327"/>
      <c r="AP1036" s="321"/>
      <c r="AQ1036" s="321"/>
      <c r="AR1036" s="321"/>
      <c r="AS1036" s="321"/>
      <c r="AT1036" s="321"/>
      <c r="AU1036" s="321"/>
      <c r="AV1036" s="321"/>
      <c r="AW1036" s="321"/>
      <c r="AX1036" s="321"/>
    </row>
    <row r="1037" spans="1:50" ht="30" hidden="1" customHeight="1" x14ac:dyDescent="0.15">
      <c r="A1037" s="407">
        <v>3</v>
      </c>
      <c r="B1037" s="407">
        <v>1</v>
      </c>
      <c r="C1037" s="424"/>
      <c r="D1037" s="421"/>
      <c r="E1037" s="421"/>
      <c r="F1037" s="421"/>
      <c r="G1037" s="421"/>
      <c r="H1037" s="421"/>
      <c r="I1037" s="421"/>
      <c r="J1037" s="422"/>
      <c r="K1037" s="423"/>
      <c r="L1037" s="423"/>
      <c r="M1037" s="423"/>
      <c r="N1037" s="423"/>
      <c r="O1037" s="423"/>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4"/>
      <c r="D1038" s="421"/>
      <c r="E1038" s="421"/>
      <c r="F1038" s="421"/>
      <c r="G1038" s="421"/>
      <c r="H1038" s="421"/>
      <c r="I1038" s="421"/>
      <c r="J1038" s="422"/>
      <c r="K1038" s="423"/>
      <c r="L1038" s="423"/>
      <c r="M1038" s="423"/>
      <c r="N1038" s="423"/>
      <c r="O1038" s="423"/>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488</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325"/>
      <c r="AM1069" s="326"/>
      <c r="AN1069" s="326"/>
      <c r="AO1069" s="327"/>
      <c r="AP1069" s="321"/>
      <c r="AQ1069" s="321"/>
      <c r="AR1069" s="321"/>
      <c r="AS1069" s="321"/>
      <c r="AT1069" s="321"/>
      <c r="AU1069" s="321"/>
      <c r="AV1069" s="321"/>
      <c r="AW1069" s="321"/>
      <c r="AX1069" s="321"/>
    </row>
    <row r="1070" spans="1:50" ht="30" hidden="1" customHeight="1" x14ac:dyDescent="0.15">
      <c r="A1070" s="407">
        <v>3</v>
      </c>
      <c r="B1070" s="407">
        <v>1</v>
      </c>
      <c r="C1070" s="424"/>
      <c r="D1070" s="421"/>
      <c r="E1070" s="421"/>
      <c r="F1070" s="421"/>
      <c r="G1070" s="421"/>
      <c r="H1070" s="421"/>
      <c r="I1070" s="421"/>
      <c r="J1070" s="422"/>
      <c r="K1070" s="423"/>
      <c r="L1070" s="423"/>
      <c r="M1070" s="423"/>
      <c r="N1070" s="423"/>
      <c r="O1070" s="423"/>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4"/>
      <c r="D1071" s="421"/>
      <c r="E1071" s="421"/>
      <c r="F1071" s="421"/>
      <c r="G1071" s="421"/>
      <c r="H1071" s="421"/>
      <c r="I1071" s="421"/>
      <c r="J1071" s="422"/>
      <c r="K1071" s="423"/>
      <c r="L1071" s="423"/>
      <c r="M1071" s="423"/>
      <c r="N1071" s="423"/>
      <c r="O1071" s="423"/>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3"/>
      <c r="E1101" s="277" t="s">
        <v>384</v>
      </c>
      <c r="F1101" s="893"/>
      <c r="G1101" s="893"/>
      <c r="H1101" s="893"/>
      <c r="I1101" s="893"/>
      <c r="J1101" s="277" t="s">
        <v>419</v>
      </c>
      <c r="K1101" s="277"/>
      <c r="L1101" s="277"/>
      <c r="M1101" s="277"/>
      <c r="N1101" s="277"/>
      <c r="O1101" s="277"/>
      <c r="P1101" s="347" t="s">
        <v>27</v>
      </c>
      <c r="Q1101" s="347"/>
      <c r="R1101" s="347"/>
      <c r="S1101" s="347"/>
      <c r="T1101" s="347"/>
      <c r="U1101" s="347"/>
      <c r="V1101" s="347"/>
      <c r="W1101" s="347"/>
      <c r="X1101" s="347"/>
      <c r="Y1101" s="277" t="s">
        <v>421</v>
      </c>
      <c r="Z1101" s="893"/>
      <c r="AA1101" s="893"/>
      <c r="AB1101" s="893"/>
      <c r="AC1101" s="277" t="s">
        <v>367</v>
      </c>
      <c r="AD1101" s="277"/>
      <c r="AE1101" s="277"/>
      <c r="AF1101" s="277"/>
      <c r="AG1101" s="277"/>
      <c r="AH1101" s="347" t="s">
        <v>380</v>
      </c>
      <c r="AI1101" s="348"/>
      <c r="AJ1101" s="348"/>
      <c r="AK1101" s="348"/>
      <c r="AL1101" s="348" t="s">
        <v>21</v>
      </c>
      <c r="AM1101" s="348"/>
      <c r="AN1101" s="348"/>
      <c r="AO1101" s="896"/>
      <c r="AP1101" s="427" t="s">
        <v>453</v>
      </c>
      <c r="AQ1101" s="427"/>
      <c r="AR1101" s="427"/>
      <c r="AS1101" s="427"/>
      <c r="AT1101" s="427"/>
      <c r="AU1101" s="427"/>
      <c r="AV1101" s="427"/>
      <c r="AW1101" s="427"/>
      <c r="AX1101" s="427"/>
    </row>
    <row r="1102" spans="1:50" ht="30" customHeight="1" x14ac:dyDescent="0.15">
      <c r="A1102" s="407">
        <v>1</v>
      </c>
      <c r="B1102" s="407">
        <v>1</v>
      </c>
      <c r="C1102" s="895"/>
      <c r="D1102" s="895"/>
      <c r="E1102" s="261" t="s">
        <v>569</v>
      </c>
      <c r="F1102" s="894"/>
      <c r="G1102" s="894"/>
      <c r="H1102" s="894"/>
      <c r="I1102" s="894"/>
      <c r="J1102" s="422" t="s">
        <v>570</v>
      </c>
      <c r="K1102" s="423"/>
      <c r="L1102" s="423"/>
      <c r="M1102" s="423"/>
      <c r="N1102" s="423"/>
      <c r="O1102" s="423"/>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7">
        <v>2</v>
      </c>
      <c r="B1103" s="407">
        <v>1</v>
      </c>
      <c r="C1103" s="895"/>
      <c r="D1103" s="895"/>
      <c r="E1103" s="894"/>
      <c r="F1103" s="894"/>
      <c r="G1103" s="894"/>
      <c r="H1103" s="894"/>
      <c r="I1103" s="894"/>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895"/>
      <c r="D1104" s="895"/>
      <c r="E1104" s="894"/>
      <c r="F1104" s="894"/>
      <c r="G1104" s="894"/>
      <c r="H1104" s="894"/>
      <c r="I1104" s="894"/>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895"/>
      <c r="D1105" s="895"/>
      <c r="E1105" s="894"/>
      <c r="F1105" s="894"/>
      <c r="G1105" s="894"/>
      <c r="H1105" s="894"/>
      <c r="I1105" s="894"/>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895"/>
      <c r="D1106" s="895"/>
      <c r="E1106" s="894"/>
      <c r="F1106" s="894"/>
      <c r="G1106" s="894"/>
      <c r="H1106" s="894"/>
      <c r="I1106" s="894"/>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895"/>
      <c r="D1107" s="895"/>
      <c r="E1107" s="894"/>
      <c r="F1107" s="894"/>
      <c r="G1107" s="894"/>
      <c r="H1107" s="894"/>
      <c r="I1107" s="894"/>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895"/>
      <c r="D1108" s="895"/>
      <c r="E1108" s="894"/>
      <c r="F1108" s="894"/>
      <c r="G1108" s="894"/>
      <c r="H1108" s="894"/>
      <c r="I1108" s="894"/>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895"/>
      <c r="D1109" s="895"/>
      <c r="E1109" s="894"/>
      <c r="F1109" s="894"/>
      <c r="G1109" s="894"/>
      <c r="H1109" s="894"/>
      <c r="I1109" s="894"/>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895"/>
      <c r="D1110" s="895"/>
      <c r="E1110" s="894"/>
      <c r="F1110" s="894"/>
      <c r="G1110" s="894"/>
      <c r="H1110" s="894"/>
      <c r="I1110" s="894"/>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895"/>
      <c r="D1111" s="895"/>
      <c r="E1111" s="894"/>
      <c r="F1111" s="894"/>
      <c r="G1111" s="894"/>
      <c r="H1111" s="894"/>
      <c r="I1111" s="894"/>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895"/>
      <c r="D1112" s="895"/>
      <c r="E1112" s="894"/>
      <c r="F1112" s="894"/>
      <c r="G1112" s="894"/>
      <c r="H1112" s="894"/>
      <c r="I1112" s="894"/>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895"/>
      <c r="D1113" s="895"/>
      <c r="E1113" s="894"/>
      <c r="F1113" s="894"/>
      <c r="G1113" s="894"/>
      <c r="H1113" s="894"/>
      <c r="I1113" s="894"/>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895"/>
      <c r="D1114" s="895"/>
      <c r="E1114" s="894"/>
      <c r="F1114" s="894"/>
      <c r="G1114" s="894"/>
      <c r="H1114" s="894"/>
      <c r="I1114" s="894"/>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895"/>
      <c r="D1115" s="895"/>
      <c r="E1115" s="894"/>
      <c r="F1115" s="894"/>
      <c r="G1115" s="894"/>
      <c r="H1115" s="894"/>
      <c r="I1115" s="894"/>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895"/>
      <c r="D1116" s="895"/>
      <c r="E1116" s="894"/>
      <c r="F1116" s="894"/>
      <c r="G1116" s="894"/>
      <c r="H1116" s="894"/>
      <c r="I1116" s="894"/>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895"/>
      <c r="D1117" s="895"/>
      <c r="E1117" s="894"/>
      <c r="F1117" s="894"/>
      <c r="G1117" s="894"/>
      <c r="H1117" s="894"/>
      <c r="I1117" s="894"/>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895"/>
      <c r="D1118" s="895"/>
      <c r="E1118" s="894"/>
      <c r="F1118" s="894"/>
      <c r="G1118" s="894"/>
      <c r="H1118" s="894"/>
      <c r="I1118" s="894"/>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895"/>
      <c r="D1119" s="895"/>
      <c r="E1119" s="261"/>
      <c r="F1119" s="894"/>
      <c r="G1119" s="894"/>
      <c r="H1119" s="894"/>
      <c r="I1119" s="894"/>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895"/>
      <c r="D1120" s="895"/>
      <c r="E1120" s="894"/>
      <c r="F1120" s="894"/>
      <c r="G1120" s="894"/>
      <c r="H1120" s="894"/>
      <c r="I1120" s="894"/>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895"/>
      <c r="D1121" s="895"/>
      <c r="E1121" s="894"/>
      <c r="F1121" s="894"/>
      <c r="G1121" s="894"/>
      <c r="H1121" s="894"/>
      <c r="I1121" s="894"/>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895"/>
      <c r="D1122" s="895"/>
      <c r="E1122" s="894"/>
      <c r="F1122" s="894"/>
      <c r="G1122" s="894"/>
      <c r="H1122" s="894"/>
      <c r="I1122" s="894"/>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895"/>
      <c r="D1123" s="895"/>
      <c r="E1123" s="894"/>
      <c r="F1123" s="894"/>
      <c r="G1123" s="894"/>
      <c r="H1123" s="894"/>
      <c r="I1123" s="894"/>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895"/>
      <c r="D1124" s="895"/>
      <c r="E1124" s="894"/>
      <c r="F1124" s="894"/>
      <c r="G1124" s="894"/>
      <c r="H1124" s="894"/>
      <c r="I1124" s="894"/>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895"/>
      <c r="D1125" s="895"/>
      <c r="E1125" s="894"/>
      <c r="F1125" s="894"/>
      <c r="G1125" s="894"/>
      <c r="H1125" s="894"/>
      <c r="I1125" s="894"/>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895"/>
      <c r="D1126" s="895"/>
      <c r="E1126" s="894"/>
      <c r="F1126" s="894"/>
      <c r="G1126" s="894"/>
      <c r="H1126" s="894"/>
      <c r="I1126" s="894"/>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895"/>
      <c r="D1127" s="895"/>
      <c r="E1127" s="894"/>
      <c r="F1127" s="894"/>
      <c r="G1127" s="894"/>
      <c r="H1127" s="894"/>
      <c r="I1127" s="894"/>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895"/>
      <c r="D1128" s="895"/>
      <c r="E1128" s="894"/>
      <c r="F1128" s="894"/>
      <c r="G1128" s="894"/>
      <c r="H1128" s="894"/>
      <c r="I1128" s="894"/>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895"/>
      <c r="D1129" s="895"/>
      <c r="E1129" s="894"/>
      <c r="F1129" s="894"/>
      <c r="G1129" s="894"/>
      <c r="H1129" s="894"/>
      <c r="I1129" s="894"/>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895"/>
      <c r="D1130" s="895"/>
      <c r="E1130" s="894"/>
      <c r="F1130" s="894"/>
      <c r="G1130" s="894"/>
      <c r="H1130" s="894"/>
      <c r="I1130" s="894"/>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895"/>
      <c r="D1131" s="895"/>
      <c r="E1131" s="894"/>
      <c r="F1131" s="894"/>
      <c r="G1131" s="894"/>
      <c r="H1131" s="894"/>
      <c r="I1131" s="894"/>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AE32">
    <cfRule type="expression" dxfId="2797" priority="14009">
      <formula>IF(RIGHT(TEXT(AE32,"0.#"),1)=".",FALSE,TRUE)</formula>
    </cfRule>
    <cfRule type="expression" dxfId="2796" priority="14010">
      <formula>IF(RIGHT(TEXT(AE32,"0.#"),1)=".",TRUE,FALSE)</formula>
    </cfRule>
  </conditionalFormatting>
  <conditionalFormatting sqref="P18:AX18">
    <cfRule type="expression" dxfId="2795" priority="13895">
      <formula>IF(RIGHT(TEXT(P18,"0.#"),1)=".",FALSE,TRUE)</formula>
    </cfRule>
    <cfRule type="expression" dxfId="2794" priority="13896">
      <formula>IF(RIGHT(TEXT(P18,"0.#"),1)=".",TRUE,FALSE)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4:Y790">
    <cfRule type="expression" dxfId="2783" priority="13693">
      <formula>IF(RIGHT(TEXT(Y784,"0.#"),1)=".",FALSE,TRUE)</formula>
    </cfRule>
    <cfRule type="expression" dxfId="2782" priority="13694">
      <formula>IF(RIGHT(TEXT(Y784,"0.#"),1)=".",TRUE,FALSE)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M134:AM135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M435">
    <cfRule type="expression" dxfId="2529" priority="13025">
      <formula>IF(RIGHT(TEXT(AM435,"0.#"),1)=".",FALSE,TRUE)</formula>
    </cfRule>
    <cfRule type="expression" dxfId="2528" priority="13026">
      <formula>IF(RIGHT(TEXT(AM435,"0.#"),1)=".",TRUE,FALSE)</formula>
    </cfRule>
  </conditionalFormatting>
  <conditionalFormatting sqref="AE434">
    <cfRule type="expression" dxfId="2527" priority="13039">
      <formula>IF(RIGHT(TEXT(AE434,"0.#"),1)=".",FALSE,TRUE)</formula>
    </cfRule>
    <cfRule type="expression" dxfId="2526" priority="13040">
      <formula>IF(RIGHT(TEXT(AE434,"0.#"),1)=".",TRUE,FALSE)</formula>
    </cfRule>
  </conditionalFormatting>
  <conditionalFormatting sqref="AE435">
    <cfRule type="expression" dxfId="2525" priority="13037">
      <formula>IF(RIGHT(TEXT(AE435,"0.#"),1)=".",FALSE,TRUE)</formula>
    </cfRule>
    <cfRule type="expression" dxfId="2524" priority="13038">
      <formula>IF(RIGHT(TEXT(AE435,"0.#"),1)=".",TRUE,FALSE)</formula>
    </cfRule>
  </conditionalFormatting>
  <conditionalFormatting sqref="AM433">
    <cfRule type="expression" dxfId="2523" priority="13029">
      <formula>IF(RIGHT(TEXT(AM433,"0.#"),1)=".",FALSE,TRUE)</formula>
    </cfRule>
    <cfRule type="expression" dxfId="2522" priority="13030">
      <formula>IF(RIGHT(TEXT(AM433,"0.#"),1)=".",TRUE,FALSE)</formula>
    </cfRule>
  </conditionalFormatting>
  <conditionalFormatting sqref="AM434">
    <cfRule type="expression" dxfId="2521" priority="13027">
      <formula>IF(RIGHT(TEXT(AM434,"0.#"),1)=".",FALSE,TRUE)</formula>
    </cfRule>
    <cfRule type="expression" dxfId="2520" priority="13028">
      <formula>IF(RIGHT(TEXT(AM434,"0.#"),1)=".",TRUE,FALSE)</formula>
    </cfRule>
  </conditionalFormatting>
  <conditionalFormatting sqref="AU433">
    <cfRule type="expression" dxfId="2519" priority="13017">
      <formula>IF(RIGHT(TEXT(AU433,"0.#"),1)=".",FALSE,TRUE)</formula>
    </cfRule>
    <cfRule type="expression" dxfId="2518" priority="13018">
      <formula>IF(RIGHT(TEXT(AU433,"0.#"),1)=".",TRUE,FALSE)</formula>
    </cfRule>
  </conditionalFormatting>
  <conditionalFormatting sqref="AU434">
    <cfRule type="expression" dxfId="2517" priority="13015">
      <formula>IF(RIGHT(TEXT(AU434,"0.#"),1)=".",FALSE,TRUE)</formula>
    </cfRule>
    <cfRule type="expression" dxfId="2516" priority="13016">
      <formula>IF(RIGHT(TEXT(AU434,"0.#"),1)=".",TRUE,FALSE)</formula>
    </cfRule>
  </conditionalFormatting>
  <conditionalFormatting sqref="AU435">
    <cfRule type="expression" dxfId="2515" priority="13013">
      <formula>IF(RIGHT(TEXT(AU435,"0.#"),1)=".",FALSE,TRUE)</formula>
    </cfRule>
    <cfRule type="expression" dxfId="2514" priority="13014">
      <formula>IF(RIGHT(TEXT(AU435,"0.#"),1)=".",TRUE,FALSE)</formula>
    </cfRule>
  </conditionalFormatting>
  <conditionalFormatting sqref="AI435">
    <cfRule type="expression" dxfId="2513" priority="12947">
      <formula>IF(RIGHT(TEXT(AI435,"0.#"),1)=".",FALSE,TRUE)</formula>
    </cfRule>
    <cfRule type="expression" dxfId="2512" priority="12948">
      <formula>IF(RIGHT(TEXT(AI435,"0.#"),1)=".",TRUE,FALSE)</formula>
    </cfRule>
  </conditionalFormatting>
  <conditionalFormatting sqref="AI433">
    <cfRule type="expression" dxfId="2511" priority="12951">
      <formula>IF(RIGHT(TEXT(AI433,"0.#"),1)=".",FALSE,TRUE)</formula>
    </cfRule>
    <cfRule type="expression" dxfId="2510" priority="12952">
      <formula>IF(RIGHT(TEXT(AI433,"0.#"),1)=".",TRUE,FALSE)</formula>
    </cfRule>
  </conditionalFormatting>
  <conditionalFormatting sqref="AI434">
    <cfRule type="expression" dxfId="2509" priority="12949">
      <formula>IF(RIGHT(TEXT(AI434,"0.#"),1)=".",FALSE,TRUE)</formula>
    </cfRule>
    <cfRule type="expression" dxfId="2508" priority="12950">
      <formula>IF(RIGHT(TEXT(AI434,"0.#"),1)=".",TRUE,FALSE)</formula>
    </cfRule>
  </conditionalFormatting>
  <conditionalFormatting sqref="AQ434">
    <cfRule type="expression" dxfId="2507" priority="12933">
      <formula>IF(RIGHT(TEXT(AQ434,"0.#"),1)=".",FALSE,TRUE)</formula>
    </cfRule>
    <cfRule type="expression" dxfId="2506" priority="12934">
      <formula>IF(RIGHT(TEXT(AQ434,"0.#"),1)=".",TRUE,FALSE)</formula>
    </cfRule>
  </conditionalFormatting>
  <conditionalFormatting sqref="AQ435">
    <cfRule type="expression" dxfId="2505" priority="12919">
      <formula>IF(RIGHT(TEXT(AQ435,"0.#"),1)=".",FALSE,TRUE)</formula>
    </cfRule>
    <cfRule type="expression" dxfId="2504" priority="12920">
      <formula>IF(RIGHT(TEXT(AQ435,"0.#"),1)=".",TRUE,FALSE)</formula>
    </cfRule>
  </conditionalFormatting>
  <conditionalFormatting sqref="AQ433">
    <cfRule type="expression" dxfId="2503" priority="12917">
      <formula>IF(RIGHT(TEXT(AQ433,"0.#"),1)=".",FALSE,TRUE)</formula>
    </cfRule>
    <cfRule type="expression" dxfId="2502" priority="12918">
      <formula>IF(RIGHT(TEXT(AQ433,"0.#"),1)=".",TRUE,FALSE)</formula>
    </cfRule>
  </conditionalFormatting>
  <conditionalFormatting sqref="AL843:AO866">
    <cfRule type="expression" dxfId="2501" priority="6641">
      <formula>IF(AND(AL843&gt;=0, RIGHT(TEXT(AL843,"0.#"),1)&lt;&gt;"."),TRUE,FALSE)</formula>
    </cfRule>
    <cfRule type="expression" dxfId="2500" priority="6642">
      <formula>IF(AND(AL843&gt;=0, RIGHT(TEXT(AL843,"0.#"),1)="."),TRUE,FALSE)</formula>
    </cfRule>
    <cfRule type="expression" dxfId="2499" priority="6643">
      <formula>IF(AND(AL843&lt;0, RIGHT(TEXT(AL843,"0.#"),1)&lt;&gt;"."),TRUE,FALSE)</formula>
    </cfRule>
    <cfRule type="expression" dxfId="2498" priority="6644">
      <formula>IF(AND(AL843&lt;0, RIGHT(TEXT(AL843,"0.#"),1)="."),TRUE,FALSE)</formula>
    </cfRule>
  </conditionalFormatting>
  <conditionalFormatting sqref="AQ53:AQ55">
    <cfRule type="expression" dxfId="2497" priority="4663">
      <formula>IF(RIGHT(TEXT(AQ53,"0.#"),1)=".",FALSE,TRUE)</formula>
    </cfRule>
    <cfRule type="expression" dxfId="2496" priority="4664">
      <formula>IF(RIGHT(TEXT(AQ53,"0.#"),1)=".",TRUE,FALSE)</formula>
    </cfRule>
  </conditionalFormatting>
  <conditionalFormatting sqref="AU53:AU55">
    <cfRule type="expression" dxfId="2495" priority="4661">
      <formula>IF(RIGHT(TEXT(AU53,"0.#"),1)=".",FALSE,TRUE)</formula>
    </cfRule>
    <cfRule type="expression" dxfId="2494" priority="4662">
      <formula>IF(RIGHT(TEXT(AU53,"0.#"),1)=".",TRUE,FALSE)</formula>
    </cfRule>
  </conditionalFormatting>
  <conditionalFormatting sqref="AQ60:AQ62">
    <cfRule type="expression" dxfId="2493" priority="4659">
      <formula>IF(RIGHT(TEXT(AQ60,"0.#"),1)=".",FALSE,TRUE)</formula>
    </cfRule>
    <cfRule type="expression" dxfId="2492" priority="4660">
      <formula>IF(RIGHT(TEXT(AQ60,"0.#"),1)=".",TRUE,FALSE)</formula>
    </cfRule>
  </conditionalFormatting>
  <conditionalFormatting sqref="AU60:AU62">
    <cfRule type="expression" dxfId="2491" priority="4657">
      <formula>IF(RIGHT(TEXT(AU60,"0.#"),1)=".",FALSE,TRUE)</formula>
    </cfRule>
    <cfRule type="expression" dxfId="2490" priority="4658">
      <formula>IF(RIGHT(TEXT(AU60,"0.#"),1)=".",TRUE,FALSE)</formula>
    </cfRule>
  </conditionalFormatting>
  <conditionalFormatting sqref="AQ75:AQ77">
    <cfRule type="expression" dxfId="2489" priority="4655">
      <formula>IF(RIGHT(TEXT(AQ75,"0.#"),1)=".",FALSE,TRUE)</formula>
    </cfRule>
    <cfRule type="expression" dxfId="2488" priority="4656">
      <formula>IF(RIGHT(TEXT(AQ75,"0.#"),1)=".",TRUE,FALSE)</formula>
    </cfRule>
  </conditionalFormatting>
  <conditionalFormatting sqref="AU75:AU77">
    <cfRule type="expression" dxfId="2487" priority="4653">
      <formula>IF(RIGHT(TEXT(AU75,"0.#"),1)=".",FALSE,TRUE)</formula>
    </cfRule>
    <cfRule type="expression" dxfId="2486" priority="4654">
      <formula>IF(RIGHT(TEXT(AU75,"0.#"),1)=".",TRUE,FALSE)</formula>
    </cfRule>
  </conditionalFormatting>
  <conditionalFormatting sqref="AQ87:AQ89">
    <cfRule type="expression" dxfId="2485" priority="4651">
      <formula>IF(RIGHT(TEXT(AQ87,"0.#"),1)=".",FALSE,TRUE)</formula>
    </cfRule>
    <cfRule type="expression" dxfId="2484" priority="4652">
      <formula>IF(RIGHT(TEXT(AQ87,"0.#"),1)=".",TRUE,FALSE)</formula>
    </cfRule>
  </conditionalFormatting>
  <conditionalFormatting sqref="AU87:AU89">
    <cfRule type="expression" dxfId="2483" priority="4649">
      <formula>IF(RIGHT(TEXT(AU87,"0.#"),1)=".",FALSE,TRUE)</formula>
    </cfRule>
    <cfRule type="expression" dxfId="2482" priority="4650">
      <formula>IF(RIGHT(TEXT(AU87,"0.#"),1)=".",TRUE,FALSE)</formula>
    </cfRule>
  </conditionalFormatting>
  <conditionalFormatting sqref="AQ92:AQ94">
    <cfRule type="expression" dxfId="2481" priority="4647">
      <formula>IF(RIGHT(TEXT(AQ92,"0.#"),1)=".",FALSE,TRUE)</formula>
    </cfRule>
    <cfRule type="expression" dxfId="2480" priority="4648">
      <formula>IF(RIGHT(TEXT(AQ92,"0.#"),1)=".",TRUE,FALSE)</formula>
    </cfRule>
  </conditionalFormatting>
  <conditionalFormatting sqref="AU92:AU94">
    <cfRule type="expression" dxfId="2479" priority="4645">
      <formula>IF(RIGHT(TEXT(AU92,"0.#"),1)=".",FALSE,TRUE)</formula>
    </cfRule>
    <cfRule type="expression" dxfId="2478" priority="4646">
      <formula>IF(RIGHT(TEXT(AU92,"0.#"),1)=".",TRUE,FALSE)</formula>
    </cfRule>
  </conditionalFormatting>
  <conditionalFormatting sqref="AQ97:AQ99">
    <cfRule type="expression" dxfId="2477" priority="4643">
      <formula>IF(RIGHT(TEXT(AQ97,"0.#"),1)=".",FALSE,TRUE)</formula>
    </cfRule>
    <cfRule type="expression" dxfId="2476" priority="4644">
      <formula>IF(RIGHT(TEXT(AQ97,"0.#"),1)=".",TRUE,FALSE)</formula>
    </cfRule>
  </conditionalFormatting>
  <conditionalFormatting sqref="AU97:AU99">
    <cfRule type="expression" dxfId="2475" priority="4641">
      <formula>IF(RIGHT(TEXT(AU97,"0.#"),1)=".",FALSE,TRUE)</formula>
    </cfRule>
    <cfRule type="expression" dxfId="2474" priority="4642">
      <formula>IF(RIGHT(TEXT(AU97,"0.#"),1)=".",TRUE,FALSE)</formula>
    </cfRule>
  </conditionalFormatting>
  <conditionalFormatting sqref="AE458">
    <cfRule type="expression" dxfId="2473" priority="4335">
      <formula>IF(RIGHT(TEXT(AE458,"0.#"),1)=".",FALSE,TRUE)</formula>
    </cfRule>
    <cfRule type="expression" dxfId="2472" priority="4336">
      <formula>IF(RIGHT(TEXT(AE458,"0.#"),1)=".",TRUE,FALSE)</formula>
    </cfRule>
  </conditionalFormatting>
  <conditionalFormatting sqref="AM460">
    <cfRule type="expression" dxfId="2471" priority="4325">
      <formula>IF(RIGHT(TEXT(AM460,"0.#"),1)=".",FALSE,TRUE)</formula>
    </cfRule>
    <cfRule type="expression" dxfId="2470" priority="4326">
      <formula>IF(RIGHT(TEXT(AM460,"0.#"),1)=".",TRUE,FALSE)</formula>
    </cfRule>
  </conditionalFormatting>
  <conditionalFormatting sqref="AE459">
    <cfRule type="expression" dxfId="2469" priority="4333">
      <formula>IF(RIGHT(TEXT(AE459,"0.#"),1)=".",FALSE,TRUE)</formula>
    </cfRule>
    <cfRule type="expression" dxfId="2468" priority="4334">
      <formula>IF(RIGHT(TEXT(AE459,"0.#"),1)=".",TRUE,FALSE)</formula>
    </cfRule>
  </conditionalFormatting>
  <conditionalFormatting sqref="AE460">
    <cfRule type="expression" dxfId="2467" priority="4331">
      <formula>IF(RIGHT(TEXT(AE460,"0.#"),1)=".",FALSE,TRUE)</formula>
    </cfRule>
    <cfRule type="expression" dxfId="2466" priority="4332">
      <formula>IF(RIGHT(TEXT(AE460,"0.#"),1)=".",TRUE,FALSE)</formula>
    </cfRule>
  </conditionalFormatting>
  <conditionalFormatting sqref="AM458">
    <cfRule type="expression" dxfId="2465" priority="4329">
      <formula>IF(RIGHT(TEXT(AM458,"0.#"),1)=".",FALSE,TRUE)</formula>
    </cfRule>
    <cfRule type="expression" dxfId="2464" priority="4330">
      <formula>IF(RIGHT(TEXT(AM458,"0.#"),1)=".",TRUE,FALSE)</formula>
    </cfRule>
  </conditionalFormatting>
  <conditionalFormatting sqref="AM459">
    <cfRule type="expression" dxfId="2463" priority="4327">
      <formula>IF(RIGHT(TEXT(AM459,"0.#"),1)=".",FALSE,TRUE)</formula>
    </cfRule>
    <cfRule type="expression" dxfId="2462" priority="4328">
      <formula>IF(RIGHT(TEXT(AM459,"0.#"),1)=".",TRUE,FALSE)</formula>
    </cfRule>
  </conditionalFormatting>
  <conditionalFormatting sqref="AU458">
    <cfRule type="expression" dxfId="2461" priority="4323">
      <formula>IF(RIGHT(TEXT(AU458,"0.#"),1)=".",FALSE,TRUE)</formula>
    </cfRule>
    <cfRule type="expression" dxfId="2460" priority="4324">
      <formula>IF(RIGHT(TEXT(AU458,"0.#"),1)=".",TRUE,FALSE)</formula>
    </cfRule>
  </conditionalFormatting>
  <conditionalFormatting sqref="AU459">
    <cfRule type="expression" dxfId="2459" priority="4321">
      <formula>IF(RIGHT(TEXT(AU459,"0.#"),1)=".",FALSE,TRUE)</formula>
    </cfRule>
    <cfRule type="expression" dxfId="2458" priority="4322">
      <formula>IF(RIGHT(TEXT(AU459,"0.#"),1)=".",TRUE,FALSE)</formula>
    </cfRule>
  </conditionalFormatting>
  <conditionalFormatting sqref="AU460">
    <cfRule type="expression" dxfId="2457" priority="4319">
      <formula>IF(RIGHT(TEXT(AU460,"0.#"),1)=".",FALSE,TRUE)</formula>
    </cfRule>
    <cfRule type="expression" dxfId="2456" priority="4320">
      <formula>IF(RIGHT(TEXT(AU460,"0.#"),1)=".",TRUE,FALSE)</formula>
    </cfRule>
  </conditionalFormatting>
  <conditionalFormatting sqref="AI460">
    <cfRule type="expression" dxfId="2455" priority="4313">
      <formula>IF(RIGHT(TEXT(AI460,"0.#"),1)=".",FALSE,TRUE)</formula>
    </cfRule>
    <cfRule type="expression" dxfId="2454" priority="4314">
      <formula>IF(RIGHT(TEXT(AI460,"0.#"),1)=".",TRUE,FALSE)</formula>
    </cfRule>
  </conditionalFormatting>
  <conditionalFormatting sqref="AI458">
    <cfRule type="expression" dxfId="2453" priority="4317">
      <formula>IF(RIGHT(TEXT(AI458,"0.#"),1)=".",FALSE,TRUE)</formula>
    </cfRule>
    <cfRule type="expression" dxfId="2452" priority="4318">
      <formula>IF(RIGHT(TEXT(AI458,"0.#"),1)=".",TRUE,FALSE)</formula>
    </cfRule>
  </conditionalFormatting>
  <conditionalFormatting sqref="AI459">
    <cfRule type="expression" dxfId="2451" priority="4315">
      <formula>IF(RIGHT(TEXT(AI459,"0.#"),1)=".",FALSE,TRUE)</formula>
    </cfRule>
    <cfRule type="expression" dxfId="2450" priority="4316">
      <formula>IF(RIGHT(TEXT(AI459,"0.#"),1)=".",TRUE,FALSE)</formula>
    </cfRule>
  </conditionalFormatting>
  <conditionalFormatting sqref="AQ459">
    <cfRule type="expression" dxfId="2449" priority="4311">
      <formula>IF(RIGHT(TEXT(AQ459,"0.#"),1)=".",FALSE,TRUE)</formula>
    </cfRule>
    <cfRule type="expression" dxfId="2448" priority="4312">
      <formula>IF(RIGHT(TEXT(AQ459,"0.#"),1)=".",TRUE,FALSE)</formula>
    </cfRule>
  </conditionalFormatting>
  <conditionalFormatting sqref="AQ460">
    <cfRule type="expression" dxfId="2447" priority="4309">
      <formula>IF(RIGHT(TEXT(AQ460,"0.#"),1)=".",FALSE,TRUE)</formula>
    </cfRule>
    <cfRule type="expression" dxfId="2446" priority="4310">
      <formula>IF(RIGHT(TEXT(AQ460,"0.#"),1)=".",TRUE,FALSE)</formula>
    </cfRule>
  </conditionalFormatting>
  <conditionalFormatting sqref="AQ458">
    <cfRule type="expression" dxfId="2445" priority="4307">
      <formula>IF(RIGHT(TEXT(AQ458,"0.#"),1)=".",FALSE,TRUE)</formula>
    </cfRule>
    <cfRule type="expression" dxfId="2444" priority="4308">
      <formula>IF(RIGHT(TEXT(AQ458,"0.#"),1)=".",TRUE,FALSE)</formula>
    </cfRule>
  </conditionalFormatting>
  <conditionalFormatting sqref="AE120 AM120">
    <cfRule type="expression" dxfId="2443" priority="2985">
      <formula>IF(RIGHT(TEXT(AE120,"0.#"),1)=".",FALSE,TRUE)</formula>
    </cfRule>
    <cfRule type="expression" dxfId="2442" priority="2986">
      <formula>IF(RIGHT(TEXT(AE120,"0.#"),1)=".",TRUE,FALSE)</formula>
    </cfRule>
  </conditionalFormatting>
  <conditionalFormatting sqref="AI126">
    <cfRule type="expression" dxfId="2441" priority="2975">
      <formula>IF(RIGHT(TEXT(AI126,"0.#"),1)=".",FALSE,TRUE)</formula>
    </cfRule>
    <cfRule type="expression" dxfId="2440" priority="2976">
      <formula>IF(RIGHT(TEXT(AI126,"0.#"),1)=".",TRUE,FALSE)</formula>
    </cfRule>
  </conditionalFormatting>
  <conditionalFormatting sqref="AI120">
    <cfRule type="expression" dxfId="2439" priority="2983">
      <formula>IF(RIGHT(TEXT(AI120,"0.#"),1)=".",FALSE,TRUE)</formula>
    </cfRule>
    <cfRule type="expression" dxfId="2438" priority="2984">
      <formula>IF(RIGHT(TEXT(AI120,"0.#"),1)=".",TRUE,FALSE)</formula>
    </cfRule>
  </conditionalFormatting>
  <conditionalFormatting sqref="AE123 AM123">
    <cfRule type="expression" dxfId="2437" priority="2981">
      <formula>IF(RIGHT(TEXT(AE123,"0.#"),1)=".",FALSE,TRUE)</formula>
    </cfRule>
    <cfRule type="expression" dxfId="2436" priority="2982">
      <formula>IF(RIGHT(TEXT(AE123,"0.#"),1)=".",TRUE,FALSE)</formula>
    </cfRule>
  </conditionalFormatting>
  <conditionalFormatting sqref="AI123">
    <cfRule type="expression" dxfId="2435" priority="2979">
      <formula>IF(RIGHT(TEXT(AI123,"0.#"),1)=".",FALSE,TRUE)</formula>
    </cfRule>
    <cfRule type="expression" dxfId="2434" priority="2980">
      <formula>IF(RIGHT(TEXT(AI123,"0.#"),1)=".",TRUE,FALSE)</formula>
    </cfRule>
  </conditionalFormatting>
  <conditionalFormatting sqref="AE126 AM126">
    <cfRule type="expression" dxfId="2433" priority="2977">
      <formula>IF(RIGHT(TEXT(AE126,"0.#"),1)=".",FALSE,TRUE)</formula>
    </cfRule>
    <cfRule type="expression" dxfId="2432" priority="2978">
      <formula>IF(RIGHT(TEXT(AE126,"0.#"),1)=".",TRUE,FALSE)</formula>
    </cfRule>
  </conditionalFormatting>
  <conditionalFormatting sqref="AE129 AM129">
    <cfRule type="expression" dxfId="2431" priority="2973">
      <formula>IF(RIGHT(TEXT(AE129,"0.#"),1)=".",FALSE,TRUE)</formula>
    </cfRule>
    <cfRule type="expression" dxfId="2430" priority="2974">
      <formula>IF(RIGHT(TEXT(AE129,"0.#"),1)=".",TRUE,FALSE)</formula>
    </cfRule>
  </conditionalFormatting>
  <conditionalFormatting sqref="AI129">
    <cfRule type="expression" dxfId="2429" priority="2971">
      <formula>IF(RIGHT(TEXT(AI129,"0.#"),1)=".",FALSE,TRUE)</formula>
    </cfRule>
    <cfRule type="expression" dxfId="2428" priority="2972">
      <formula>IF(RIGHT(TEXT(AI129,"0.#"),1)=".",TRUE,FALSE)</formula>
    </cfRule>
  </conditionalFormatting>
  <conditionalFormatting sqref="Y843:Y866">
    <cfRule type="expression" dxfId="2427" priority="2969">
      <formula>IF(RIGHT(TEXT(Y843,"0.#"),1)=".",FALSE,TRUE)</formula>
    </cfRule>
    <cfRule type="expression" dxfId="2426" priority="2970">
      <formula>IF(RIGHT(TEXT(Y843,"0.#"),1)=".",TRUE,FALSE)</formula>
    </cfRule>
  </conditionalFormatting>
  <conditionalFormatting sqref="AU518">
    <cfRule type="expression" dxfId="2425" priority="1479">
      <formula>IF(RIGHT(TEXT(AU518,"0.#"),1)=".",FALSE,TRUE)</formula>
    </cfRule>
    <cfRule type="expression" dxfId="2424" priority="1480">
      <formula>IF(RIGHT(TEXT(AU518,"0.#"),1)=".",TRUE,FALSE)</formula>
    </cfRule>
  </conditionalFormatting>
  <conditionalFormatting sqref="AQ551">
    <cfRule type="expression" dxfId="2423" priority="1255">
      <formula>IF(RIGHT(TEXT(AQ551,"0.#"),1)=".",FALSE,TRUE)</formula>
    </cfRule>
    <cfRule type="expression" dxfId="2422" priority="1256">
      <formula>IF(RIGHT(TEXT(AQ551,"0.#"),1)=".",TRUE,FALSE)</formula>
    </cfRule>
  </conditionalFormatting>
  <conditionalFormatting sqref="AE556">
    <cfRule type="expression" dxfId="2421" priority="1253">
      <formula>IF(RIGHT(TEXT(AE556,"0.#"),1)=".",FALSE,TRUE)</formula>
    </cfRule>
    <cfRule type="expression" dxfId="2420" priority="1254">
      <formula>IF(RIGHT(TEXT(AE556,"0.#"),1)=".",TRUE,FALSE)</formula>
    </cfRule>
  </conditionalFormatting>
  <conditionalFormatting sqref="AE557">
    <cfRule type="expression" dxfId="2419" priority="1251">
      <formula>IF(RIGHT(TEXT(AE557,"0.#"),1)=".",FALSE,TRUE)</formula>
    </cfRule>
    <cfRule type="expression" dxfId="2418" priority="1252">
      <formula>IF(RIGHT(TEXT(AE557,"0.#"),1)=".",TRUE,FALSE)</formula>
    </cfRule>
  </conditionalFormatting>
  <conditionalFormatting sqref="AE558">
    <cfRule type="expression" dxfId="2417" priority="1249">
      <formula>IF(RIGHT(TEXT(AE558,"0.#"),1)=".",FALSE,TRUE)</formula>
    </cfRule>
    <cfRule type="expression" dxfId="2416" priority="1250">
      <formula>IF(RIGHT(TEXT(AE558,"0.#"),1)=".",TRUE,FALSE)</formula>
    </cfRule>
  </conditionalFormatting>
  <conditionalFormatting sqref="AU556">
    <cfRule type="expression" dxfId="2415" priority="1241">
      <formula>IF(RIGHT(TEXT(AU556,"0.#"),1)=".",FALSE,TRUE)</formula>
    </cfRule>
    <cfRule type="expression" dxfId="2414" priority="1242">
      <formula>IF(RIGHT(TEXT(AU556,"0.#"),1)=".",TRUE,FALSE)</formula>
    </cfRule>
  </conditionalFormatting>
  <conditionalFormatting sqref="AU557">
    <cfRule type="expression" dxfId="2413" priority="1239">
      <formula>IF(RIGHT(TEXT(AU557,"0.#"),1)=".",FALSE,TRUE)</formula>
    </cfRule>
    <cfRule type="expression" dxfId="2412" priority="1240">
      <formula>IF(RIGHT(TEXT(AU557,"0.#"),1)=".",TRUE,FALSE)</formula>
    </cfRule>
  </conditionalFormatting>
  <conditionalFormatting sqref="AU558">
    <cfRule type="expression" dxfId="2411" priority="1237">
      <formula>IF(RIGHT(TEXT(AU558,"0.#"),1)=".",FALSE,TRUE)</formula>
    </cfRule>
    <cfRule type="expression" dxfId="2410" priority="1238">
      <formula>IF(RIGHT(TEXT(AU558,"0.#"),1)=".",TRUE,FALSE)</formula>
    </cfRule>
  </conditionalFormatting>
  <conditionalFormatting sqref="AQ557">
    <cfRule type="expression" dxfId="2409" priority="1229">
      <formula>IF(RIGHT(TEXT(AQ557,"0.#"),1)=".",FALSE,TRUE)</formula>
    </cfRule>
    <cfRule type="expression" dxfId="2408" priority="1230">
      <formula>IF(RIGHT(TEXT(AQ557,"0.#"),1)=".",TRUE,FALSE)</formula>
    </cfRule>
  </conditionalFormatting>
  <conditionalFormatting sqref="AQ558">
    <cfRule type="expression" dxfId="2407" priority="1227">
      <formula>IF(RIGHT(TEXT(AQ558,"0.#"),1)=".",FALSE,TRUE)</formula>
    </cfRule>
    <cfRule type="expression" dxfId="2406" priority="1228">
      <formula>IF(RIGHT(TEXT(AQ558,"0.#"),1)=".",TRUE,FALSE)</formula>
    </cfRule>
  </conditionalFormatting>
  <conditionalFormatting sqref="AQ556">
    <cfRule type="expression" dxfId="2405" priority="1225">
      <formula>IF(RIGHT(TEXT(AQ556,"0.#"),1)=".",FALSE,TRUE)</formula>
    </cfRule>
    <cfRule type="expression" dxfId="2404" priority="1226">
      <formula>IF(RIGHT(TEXT(AQ556,"0.#"),1)=".",TRUE,FALSE)</formula>
    </cfRule>
  </conditionalFormatting>
  <conditionalFormatting sqref="AE561">
    <cfRule type="expression" dxfId="2403" priority="1223">
      <formula>IF(RIGHT(TEXT(AE561,"0.#"),1)=".",FALSE,TRUE)</formula>
    </cfRule>
    <cfRule type="expression" dxfId="2402" priority="1224">
      <formula>IF(RIGHT(TEXT(AE561,"0.#"),1)=".",TRUE,FALSE)</formula>
    </cfRule>
  </conditionalFormatting>
  <conditionalFormatting sqref="AE562">
    <cfRule type="expression" dxfId="2401" priority="1221">
      <formula>IF(RIGHT(TEXT(AE562,"0.#"),1)=".",FALSE,TRUE)</formula>
    </cfRule>
    <cfRule type="expression" dxfId="2400" priority="1222">
      <formula>IF(RIGHT(TEXT(AE562,"0.#"),1)=".",TRUE,FALSE)</formula>
    </cfRule>
  </conditionalFormatting>
  <conditionalFormatting sqref="AE563">
    <cfRule type="expression" dxfId="2399" priority="1219">
      <formula>IF(RIGHT(TEXT(AE563,"0.#"),1)=".",FALSE,TRUE)</formula>
    </cfRule>
    <cfRule type="expression" dxfId="2398" priority="1220">
      <formula>IF(RIGHT(TEXT(AE563,"0.#"),1)=".",TRUE,FALSE)</formula>
    </cfRule>
  </conditionalFormatting>
  <conditionalFormatting sqref="AL1102:AO1131">
    <cfRule type="expression" dxfId="2397" priority="2875">
      <formula>IF(AND(AL1102&gt;=0, RIGHT(TEXT(AL1102,"0.#"),1)&lt;&gt;"."),TRUE,FALSE)</formula>
    </cfRule>
    <cfRule type="expression" dxfId="2396" priority="2876">
      <formula>IF(AND(AL1102&gt;=0, RIGHT(TEXT(AL1102,"0.#"),1)="."),TRUE,FALSE)</formula>
    </cfRule>
    <cfRule type="expression" dxfId="2395" priority="2877">
      <formula>IF(AND(AL1102&lt;0, RIGHT(TEXT(AL1102,"0.#"),1)&lt;&gt;"."),TRUE,FALSE)</formula>
    </cfRule>
    <cfRule type="expression" dxfId="2394" priority="2878">
      <formula>IF(AND(AL1102&lt;0, RIGHT(TEXT(AL1102,"0.#"),1)="."),TRUE,FALSE)</formula>
    </cfRule>
  </conditionalFormatting>
  <conditionalFormatting sqref="Y1102:Y1131">
    <cfRule type="expression" dxfId="2393" priority="2873">
      <formula>IF(RIGHT(TEXT(Y1102,"0.#"),1)=".",FALSE,TRUE)</formula>
    </cfRule>
    <cfRule type="expression" dxfId="2392" priority="2874">
      <formula>IF(RIGHT(TEXT(Y1102,"0.#"),1)=".",TRUE,FALSE)</formula>
    </cfRule>
  </conditionalFormatting>
  <conditionalFormatting sqref="AQ553">
    <cfRule type="expression" dxfId="2391" priority="1257">
      <formula>IF(RIGHT(TEXT(AQ553,"0.#"),1)=".",FALSE,TRUE)</formula>
    </cfRule>
    <cfRule type="expression" dxfId="2390" priority="1258">
      <formula>IF(RIGHT(TEXT(AQ553,"0.#"),1)=".",TRUE,FALSE)</formula>
    </cfRule>
  </conditionalFormatting>
  <conditionalFormatting sqref="AU552">
    <cfRule type="expression" dxfId="2389" priority="1269">
      <formula>IF(RIGHT(TEXT(AU552,"0.#"),1)=".",FALSE,TRUE)</formula>
    </cfRule>
    <cfRule type="expression" dxfId="2388" priority="1270">
      <formula>IF(RIGHT(TEXT(AU552,"0.#"),1)=".",TRUE,FALSE)</formula>
    </cfRule>
  </conditionalFormatting>
  <conditionalFormatting sqref="AE552">
    <cfRule type="expression" dxfId="2387" priority="1281">
      <formula>IF(RIGHT(TEXT(AE552,"0.#"),1)=".",FALSE,TRUE)</formula>
    </cfRule>
    <cfRule type="expression" dxfId="2386" priority="1282">
      <formula>IF(RIGHT(TEXT(AE552,"0.#"),1)=".",TRUE,FALSE)</formula>
    </cfRule>
  </conditionalFormatting>
  <conditionalFormatting sqref="AQ548">
    <cfRule type="expression" dxfId="2385" priority="1287">
      <formula>IF(RIGHT(TEXT(AQ548,"0.#"),1)=".",FALSE,TRUE)</formula>
    </cfRule>
    <cfRule type="expression" dxfId="2384" priority="1288">
      <formula>IF(RIGHT(TEXT(AQ548,"0.#"),1)=".",TRUE,FALSE)</formula>
    </cfRule>
  </conditionalFormatting>
  <conditionalFormatting sqref="AE492">
    <cfRule type="expression" dxfId="2383" priority="1613">
      <formula>IF(RIGHT(TEXT(AE492,"0.#"),1)=".",FALSE,TRUE)</formula>
    </cfRule>
    <cfRule type="expression" dxfId="2382" priority="1614">
      <formula>IF(RIGHT(TEXT(AE492,"0.#"),1)=".",TRUE,FALSE)</formula>
    </cfRule>
  </conditionalFormatting>
  <conditionalFormatting sqref="AE493">
    <cfRule type="expression" dxfId="2381" priority="1611">
      <formula>IF(RIGHT(TEXT(AE493,"0.#"),1)=".",FALSE,TRUE)</formula>
    </cfRule>
    <cfRule type="expression" dxfId="2380" priority="1612">
      <formula>IF(RIGHT(TEXT(AE493,"0.#"),1)=".",TRUE,FALSE)</formula>
    </cfRule>
  </conditionalFormatting>
  <conditionalFormatting sqref="AE494">
    <cfRule type="expression" dxfId="2379" priority="1609">
      <formula>IF(RIGHT(TEXT(AE494,"0.#"),1)=".",FALSE,TRUE)</formula>
    </cfRule>
    <cfRule type="expression" dxfId="2378" priority="1610">
      <formula>IF(RIGHT(TEXT(AE494,"0.#"),1)=".",TRUE,FALSE)</formula>
    </cfRule>
  </conditionalFormatting>
  <conditionalFormatting sqref="AQ493">
    <cfRule type="expression" dxfId="2377" priority="1589">
      <formula>IF(RIGHT(TEXT(AQ493,"0.#"),1)=".",FALSE,TRUE)</formula>
    </cfRule>
    <cfRule type="expression" dxfId="2376" priority="1590">
      <formula>IF(RIGHT(TEXT(AQ493,"0.#"),1)=".",TRUE,FALSE)</formula>
    </cfRule>
  </conditionalFormatting>
  <conditionalFormatting sqref="AQ494">
    <cfRule type="expression" dxfId="2375" priority="1587">
      <formula>IF(RIGHT(TEXT(AQ494,"0.#"),1)=".",FALSE,TRUE)</formula>
    </cfRule>
    <cfRule type="expression" dxfId="2374" priority="1588">
      <formula>IF(RIGHT(TEXT(AQ494,"0.#"),1)=".",TRUE,FALSE)</formula>
    </cfRule>
  </conditionalFormatting>
  <conditionalFormatting sqref="AQ492">
    <cfRule type="expression" dxfId="2373" priority="1585">
      <formula>IF(RIGHT(TEXT(AQ492,"0.#"),1)=".",FALSE,TRUE)</formula>
    </cfRule>
    <cfRule type="expression" dxfId="2372" priority="1586">
      <formula>IF(RIGHT(TEXT(AQ492,"0.#"),1)=".",TRUE,FALSE)</formula>
    </cfRule>
  </conditionalFormatting>
  <conditionalFormatting sqref="AU494">
    <cfRule type="expression" dxfId="2371" priority="1597">
      <formula>IF(RIGHT(TEXT(AU494,"0.#"),1)=".",FALSE,TRUE)</formula>
    </cfRule>
    <cfRule type="expression" dxfId="2370" priority="1598">
      <formula>IF(RIGHT(TEXT(AU494,"0.#"),1)=".",TRUE,FALSE)</formula>
    </cfRule>
  </conditionalFormatting>
  <conditionalFormatting sqref="AU492">
    <cfRule type="expression" dxfId="2369" priority="1601">
      <formula>IF(RIGHT(TEXT(AU492,"0.#"),1)=".",FALSE,TRUE)</formula>
    </cfRule>
    <cfRule type="expression" dxfId="2368" priority="1602">
      <formula>IF(RIGHT(TEXT(AU492,"0.#"),1)=".",TRUE,FALSE)</formula>
    </cfRule>
  </conditionalFormatting>
  <conditionalFormatting sqref="AU493">
    <cfRule type="expression" dxfId="2367" priority="1599">
      <formula>IF(RIGHT(TEXT(AU493,"0.#"),1)=".",FALSE,TRUE)</formula>
    </cfRule>
    <cfRule type="expression" dxfId="2366" priority="1600">
      <formula>IF(RIGHT(TEXT(AU493,"0.#"),1)=".",TRUE,FALSE)</formula>
    </cfRule>
  </conditionalFormatting>
  <conditionalFormatting sqref="AU583">
    <cfRule type="expression" dxfId="2365" priority="1117">
      <formula>IF(RIGHT(TEXT(AU583,"0.#"),1)=".",FALSE,TRUE)</formula>
    </cfRule>
    <cfRule type="expression" dxfId="2364" priority="1118">
      <formula>IF(RIGHT(TEXT(AU583,"0.#"),1)=".",TRUE,FALSE)</formula>
    </cfRule>
  </conditionalFormatting>
  <conditionalFormatting sqref="AU582">
    <cfRule type="expression" dxfId="2363" priority="1119">
      <formula>IF(RIGHT(TEXT(AU582,"0.#"),1)=".",FALSE,TRUE)</formula>
    </cfRule>
    <cfRule type="expression" dxfId="2362" priority="1120">
      <formula>IF(RIGHT(TEXT(AU582,"0.#"),1)=".",TRUE,FALSE)</formula>
    </cfRule>
  </conditionalFormatting>
  <conditionalFormatting sqref="AE499">
    <cfRule type="expression" dxfId="2361" priority="1579">
      <formula>IF(RIGHT(TEXT(AE499,"0.#"),1)=".",FALSE,TRUE)</formula>
    </cfRule>
    <cfRule type="expression" dxfId="2360" priority="1580">
      <formula>IF(RIGHT(TEXT(AE499,"0.#"),1)=".",TRUE,FALSE)</formula>
    </cfRule>
  </conditionalFormatting>
  <conditionalFormatting sqref="AE497">
    <cfRule type="expression" dxfId="2359" priority="1583">
      <formula>IF(RIGHT(TEXT(AE497,"0.#"),1)=".",FALSE,TRUE)</formula>
    </cfRule>
    <cfRule type="expression" dxfId="2358" priority="1584">
      <formula>IF(RIGHT(TEXT(AE497,"0.#"),1)=".",TRUE,FALSE)</formula>
    </cfRule>
  </conditionalFormatting>
  <conditionalFormatting sqref="AE498">
    <cfRule type="expression" dxfId="2357" priority="1581">
      <formula>IF(RIGHT(TEXT(AE498,"0.#"),1)=".",FALSE,TRUE)</formula>
    </cfRule>
    <cfRule type="expression" dxfId="2356" priority="1582">
      <formula>IF(RIGHT(TEXT(AE498,"0.#"),1)=".",TRUE,FALSE)</formula>
    </cfRule>
  </conditionalFormatting>
  <conditionalFormatting sqref="AU499">
    <cfRule type="expression" dxfId="2355" priority="1567">
      <formula>IF(RIGHT(TEXT(AU499,"0.#"),1)=".",FALSE,TRUE)</formula>
    </cfRule>
    <cfRule type="expression" dxfId="2354" priority="1568">
      <formula>IF(RIGHT(TEXT(AU499,"0.#"),1)=".",TRUE,FALSE)</formula>
    </cfRule>
  </conditionalFormatting>
  <conditionalFormatting sqref="AU497">
    <cfRule type="expression" dxfId="2353" priority="1571">
      <formula>IF(RIGHT(TEXT(AU497,"0.#"),1)=".",FALSE,TRUE)</formula>
    </cfRule>
    <cfRule type="expression" dxfId="2352" priority="1572">
      <formula>IF(RIGHT(TEXT(AU497,"0.#"),1)=".",TRUE,FALSE)</formula>
    </cfRule>
  </conditionalFormatting>
  <conditionalFormatting sqref="AU498">
    <cfRule type="expression" dxfId="2351" priority="1569">
      <formula>IF(RIGHT(TEXT(AU498,"0.#"),1)=".",FALSE,TRUE)</formula>
    </cfRule>
    <cfRule type="expression" dxfId="2350" priority="1570">
      <formula>IF(RIGHT(TEXT(AU498,"0.#"),1)=".",TRUE,FALSE)</formula>
    </cfRule>
  </conditionalFormatting>
  <conditionalFormatting sqref="AQ497">
    <cfRule type="expression" dxfId="2349" priority="1555">
      <formula>IF(RIGHT(TEXT(AQ497,"0.#"),1)=".",FALSE,TRUE)</formula>
    </cfRule>
    <cfRule type="expression" dxfId="2348" priority="1556">
      <formula>IF(RIGHT(TEXT(AQ497,"0.#"),1)=".",TRUE,FALSE)</formula>
    </cfRule>
  </conditionalFormatting>
  <conditionalFormatting sqref="AQ498">
    <cfRule type="expression" dxfId="2347" priority="1559">
      <formula>IF(RIGHT(TEXT(AQ498,"0.#"),1)=".",FALSE,TRUE)</formula>
    </cfRule>
    <cfRule type="expression" dxfId="2346" priority="1560">
      <formula>IF(RIGHT(TEXT(AQ498,"0.#"),1)=".",TRUE,FALSE)</formula>
    </cfRule>
  </conditionalFormatting>
  <conditionalFormatting sqref="AQ499">
    <cfRule type="expression" dxfId="2345" priority="1557">
      <formula>IF(RIGHT(TEXT(AQ499,"0.#"),1)=".",FALSE,TRUE)</formula>
    </cfRule>
    <cfRule type="expression" dxfId="2344" priority="1558">
      <formula>IF(RIGHT(TEXT(AQ499,"0.#"),1)=".",TRUE,FALSE)</formula>
    </cfRule>
  </conditionalFormatting>
  <conditionalFormatting sqref="AE504">
    <cfRule type="expression" dxfId="2343" priority="1549">
      <formula>IF(RIGHT(TEXT(AE504,"0.#"),1)=".",FALSE,TRUE)</formula>
    </cfRule>
    <cfRule type="expression" dxfId="2342" priority="1550">
      <formula>IF(RIGHT(TEXT(AE504,"0.#"),1)=".",TRUE,FALSE)</formula>
    </cfRule>
  </conditionalFormatting>
  <conditionalFormatting sqref="AE502">
    <cfRule type="expression" dxfId="2341" priority="1553">
      <formula>IF(RIGHT(TEXT(AE502,"0.#"),1)=".",FALSE,TRUE)</formula>
    </cfRule>
    <cfRule type="expression" dxfId="2340" priority="1554">
      <formula>IF(RIGHT(TEXT(AE502,"0.#"),1)=".",TRUE,FALSE)</formula>
    </cfRule>
  </conditionalFormatting>
  <conditionalFormatting sqref="AE503">
    <cfRule type="expression" dxfId="2339" priority="1551">
      <formula>IF(RIGHT(TEXT(AE503,"0.#"),1)=".",FALSE,TRUE)</formula>
    </cfRule>
    <cfRule type="expression" dxfId="2338" priority="1552">
      <formula>IF(RIGHT(TEXT(AE503,"0.#"),1)=".",TRUE,FALSE)</formula>
    </cfRule>
  </conditionalFormatting>
  <conditionalFormatting sqref="AU504">
    <cfRule type="expression" dxfId="2337" priority="1537">
      <formula>IF(RIGHT(TEXT(AU504,"0.#"),1)=".",FALSE,TRUE)</formula>
    </cfRule>
    <cfRule type="expression" dxfId="2336" priority="1538">
      <formula>IF(RIGHT(TEXT(AU504,"0.#"),1)=".",TRUE,FALSE)</formula>
    </cfRule>
  </conditionalFormatting>
  <conditionalFormatting sqref="AU502">
    <cfRule type="expression" dxfId="2335" priority="1541">
      <formula>IF(RIGHT(TEXT(AU502,"0.#"),1)=".",FALSE,TRUE)</formula>
    </cfRule>
    <cfRule type="expression" dxfId="2334" priority="1542">
      <formula>IF(RIGHT(TEXT(AU502,"0.#"),1)=".",TRUE,FALSE)</formula>
    </cfRule>
  </conditionalFormatting>
  <conditionalFormatting sqref="AU503">
    <cfRule type="expression" dxfId="2333" priority="1539">
      <formula>IF(RIGHT(TEXT(AU503,"0.#"),1)=".",FALSE,TRUE)</formula>
    </cfRule>
    <cfRule type="expression" dxfId="2332" priority="1540">
      <formula>IF(RIGHT(TEXT(AU503,"0.#"),1)=".",TRUE,FALSE)</formula>
    </cfRule>
  </conditionalFormatting>
  <conditionalFormatting sqref="AQ502">
    <cfRule type="expression" dxfId="2331" priority="1525">
      <formula>IF(RIGHT(TEXT(AQ502,"0.#"),1)=".",FALSE,TRUE)</formula>
    </cfRule>
    <cfRule type="expression" dxfId="2330" priority="1526">
      <formula>IF(RIGHT(TEXT(AQ502,"0.#"),1)=".",TRUE,FALSE)</formula>
    </cfRule>
  </conditionalFormatting>
  <conditionalFormatting sqref="AQ503">
    <cfRule type="expression" dxfId="2329" priority="1529">
      <formula>IF(RIGHT(TEXT(AQ503,"0.#"),1)=".",FALSE,TRUE)</formula>
    </cfRule>
    <cfRule type="expression" dxfId="2328" priority="1530">
      <formula>IF(RIGHT(TEXT(AQ503,"0.#"),1)=".",TRUE,FALSE)</formula>
    </cfRule>
  </conditionalFormatting>
  <conditionalFormatting sqref="AQ504">
    <cfRule type="expression" dxfId="2327" priority="1527">
      <formula>IF(RIGHT(TEXT(AQ504,"0.#"),1)=".",FALSE,TRUE)</formula>
    </cfRule>
    <cfRule type="expression" dxfId="2326" priority="1528">
      <formula>IF(RIGHT(TEXT(AQ504,"0.#"),1)=".",TRUE,FALSE)</formula>
    </cfRule>
  </conditionalFormatting>
  <conditionalFormatting sqref="AE509">
    <cfRule type="expression" dxfId="2325" priority="1519">
      <formula>IF(RIGHT(TEXT(AE509,"0.#"),1)=".",FALSE,TRUE)</formula>
    </cfRule>
    <cfRule type="expression" dxfId="2324" priority="1520">
      <formula>IF(RIGHT(TEXT(AE509,"0.#"),1)=".",TRUE,FALSE)</formula>
    </cfRule>
  </conditionalFormatting>
  <conditionalFormatting sqref="AE507">
    <cfRule type="expression" dxfId="2323" priority="1523">
      <formula>IF(RIGHT(TEXT(AE507,"0.#"),1)=".",FALSE,TRUE)</formula>
    </cfRule>
    <cfRule type="expression" dxfId="2322" priority="1524">
      <formula>IF(RIGHT(TEXT(AE507,"0.#"),1)=".",TRUE,FALSE)</formula>
    </cfRule>
  </conditionalFormatting>
  <conditionalFormatting sqref="AE508">
    <cfRule type="expression" dxfId="2321" priority="1521">
      <formula>IF(RIGHT(TEXT(AE508,"0.#"),1)=".",FALSE,TRUE)</formula>
    </cfRule>
    <cfRule type="expression" dxfId="2320" priority="1522">
      <formula>IF(RIGHT(TEXT(AE508,"0.#"),1)=".",TRUE,FALSE)</formula>
    </cfRule>
  </conditionalFormatting>
  <conditionalFormatting sqref="AU509">
    <cfRule type="expression" dxfId="2319" priority="1507">
      <formula>IF(RIGHT(TEXT(AU509,"0.#"),1)=".",FALSE,TRUE)</formula>
    </cfRule>
    <cfRule type="expression" dxfId="2318" priority="1508">
      <formula>IF(RIGHT(TEXT(AU509,"0.#"),1)=".",TRUE,FALSE)</formula>
    </cfRule>
  </conditionalFormatting>
  <conditionalFormatting sqref="AU507">
    <cfRule type="expression" dxfId="2317" priority="1511">
      <formula>IF(RIGHT(TEXT(AU507,"0.#"),1)=".",FALSE,TRUE)</formula>
    </cfRule>
    <cfRule type="expression" dxfId="2316" priority="1512">
      <formula>IF(RIGHT(TEXT(AU507,"0.#"),1)=".",TRUE,FALSE)</formula>
    </cfRule>
  </conditionalFormatting>
  <conditionalFormatting sqref="AU508">
    <cfRule type="expression" dxfId="2315" priority="1509">
      <formula>IF(RIGHT(TEXT(AU508,"0.#"),1)=".",FALSE,TRUE)</formula>
    </cfRule>
    <cfRule type="expression" dxfId="2314" priority="1510">
      <formula>IF(RIGHT(TEXT(AU508,"0.#"),1)=".",TRUE,FALSE)</formula>
    </cfRule>
  </conditionalFormatting>
  <conditionalFormatting sqref="AQ507">
    <cfRule type="expression" dxfId="2313" priority="1495">
      <formula>IF(RIGHT(TEXT(AQ507,"0.#"),1)=".",FALSE,TRUE)</formula>
    </cfRule>
    <cfRule type="expression" dxfId="2312" priority="1496">
      <formula>IF(RIGHT(TEXT(AQ507,"0.#"),1)=".",TRUE,FALSE)</formula>
    </cfRule>
  </conditionalFormatting>
  <conditionalFormatting sqref="AQ508">
    <cfRule type="expression" dxfId="2311" priority="1499">
      <formula>IF(RIGHT(TEXT(AQ508,"0.#"),1)=".",FALSE,TRUE)</formula>
    </cfRule>
    <cfRule type="expression" dxfId="2310" priority="1500">
      <formula>IF(RIGHT(TEXT(AQ508,"0.#"),1)=".",TRUE,FALSE)</formula>
    </cfRule>
  </conditionalFormatting>
  <conditionalFormatting sqref="AQ509">
    <cfRule type="expression" dxfId="2309" priority="1497">
      <formula>IF(RIGHT(TEXT(AQ509,"0.#"),1)=".",FALSE,TRUE)</formula>
    </cfRule>
    <cfRule type="expression" dxfId="2308" priority="1498">
      <formula>IF(RIGHT(TEXT(AQ509,"0.#"),1)=".",TRUE,FALSE)</formula>
    </cfRule>
  </conditionalFormatting>
  <conditionalFormatting sqref="AE465">
    <cfRule type="expression" dxfId="2307" priority="1789">
      <formula>IF(RIGHT(TEXT(AE465,"0.#"),1)=".",FALSE,TRUE)</formula>
    </cfRule>
    <cfRule type="expression" dxfId="2306" priority="1790">
      <formula>IF(RIGHT(TEXT(AE465,"0.#"),1)=".",TRUE,FALSE)</formula>
    </cfRule>
  </conditionalFormatting>
  <conditionalFormatting sqref="AE463">
    <cfRule type="expression" dxfId="2305" priority="1793">
      <formula>IF(RIGHT(TEXT(AE463,"0.#"),1)=".",FALSE,TRUE)</formula>
    </cfRule>
    <cfRule type="expression" dxfId="2304" priority="1794">
      <formula>IF(RIGHT(TEXT(AE463,"0.#"),1)=".",TRUE,FALSE)</formula>
    </cfRule>
  </conditionalFormatting>
  <conditionalFormatting sqref="AE464">
    <cfRule type="expression" dxfId="2303" priority="1791">
      <formula>IF(RIGHT(TEXT(AE464,"0.#"),1)=".",FALSE,TRUE)</formula>
    </cfRule>
    <cfRule type="expression" dxfId="2302" priority="1792">
      <formula>IF(RIGHT(TEXT(AE464,"0.#"),1)=".",TRUE,FALSE)</formula>
    </cfRule>
  </conditionalFormatting>
  <conditionalFormatting sqref="AM465">
    <cfRule type="expression" dxfId="2301" priority="1783">
      <formula>IF(RIGHT(TEXT(AM465,"0.#"),1)=".",FALSE,TRUE)</formula>
    </cfRule>
    <cfRule type="expression" dxfId="2300" priority="1784">
      <formula>IF(RIGHT(TEXT(AM465,"0.#"),1)=".",TRUE,FALSE)</formula>
    </cfRule>
  </conditionalFormatting>
  <conditionalFormatting sqref="AM463">
    <cfRule type="expression" dxfId="2299" priority="1787">
      <formula>IF(RIGHT(TEXT(AM463,"0.#"),1)=".",FALSE,TRUE)</formula>
    </cfRule>
    <cfRule type="expression" dxfId="2298" priority="1788">
      <formula>IF(RIGHT(TEXT(AM463,"0.#"),1)=".",TRUE,FALSE)</formula>
    </cfRule>
  </conditionalFormatting>
  <conditionalFormatting sqref="AM464">
    <cfRule type="expression" dxfId="2297" priority="1785">
      <formula>IF(RIGHT(TEXT(AM464,"0.#"),1)=".",FALSE,TRUE)</formula>
    </cfRule>
    <cfRule type="expression" dxfId="2296" priority="1786">
      <formula>IF(RIGHT(TEXT(AM464,"0.#"),1)=".",TRUE,FALSE)</formula>
    </cfRule>
  </conditionalFormatting>
  <conditionalFormatting sqref="AU465">
    <cfRule type="expression" dxfId="2295" priority="1777">
      <formula>IF(RIGHT(TEXT(AU465,"0.#"),1)=".",FALSE,TRUE)</formula>
    </cfRule>
    <cfRule type="expression" dxfId="2294" priority="1778">
      <formula>IF(RIGHT(TEXT(AU465,"0.#"),1)=".",TRUE,FALSE)</formula>
    </cfRule>
  </conditionalFormatting>
  <conditionalFormatting sqref="AU463">
    <cfRule type="expression" dxfId="2293" priority="1781">
      <formula>IF(RIGHT(TEXT(AU463,"0.#"),1)=".",FALSE,TRUE)</formula>
    </cfRule>
    <cfRule type="expression" dxfId="2292" priority="1782">
      <formula>IF(RIGHT(TEXT(AU463,"0.#"),1)=".",TRUE,FALSE)</formula>
    </cfRule>
  </conditionalFormatting>
  <conditionalFormatting sqref="AU464">
    <cfRule type="expression" dxfId="2291" priority="1779">
      <formula>IF(RIGHT(TEXT(AU464,"0.#"),1)=".",FALSE,TRUE)</formula>
    </cfRule>
    <cfRule type="expression" dxfId="2290" priority="1780">
      <formula>IF(RIGHT(TEXT(AU464,"0.#"),1)=".",TRUE,FALSE)</formula>
    </cfRule>
  </conditionalFormatting>
  <conditionalFormatting sqref="AI465">
    <cfRule type="expression" dxfId="2289" priority="1771">
      <formula>IF(RIGHT(TEXT(AI465,"0.#"),1)=".",FALSE,TRUE)</formula>
    </cfRule>
    <cfRule type="expression" dxfId="2288" priority="1772">
      <formula>IF(RIGHT(TEXT(AI465,"0.#"),1)=".",TRUE,FALSE)</formula>
    </cfRule>
  </conditionalFormatting>
  <conditionalFormatting sqref="AI463">
    <cfRule type="expression" dxfId="2287" priority="1775">
      <formula>IF(RIGHT(TEXT(AI463,"0.#"),1)=".",FALSE,TRUE)</formula>
    </cfRule>
    <cfRule type="expression" dxfId="2286" priority="1776">
      <formula>IF(RIGHT(TEXT(AI463,"0.#"),1)=".",TRUE,FALSE)</formula>
    </cfRule>
  </conditionalFormatting>
  <conditionalFormatting sqref="AI464">
    <cfRule type="expression" dxfId="2285" priority="1773">
      <formula>IF(RIGHT(TEXT(AI464,"0.#"),1)=".",FALSE,TRUE)</formula>
    </cfRule>
    <cfRule type="expression" dxfId="2284" priority="1774">
      <formula>IF(RIGHT(TEXT(AI464,"0.#"),1)=".",TRUE,FALSE)</formula>
    </cfRule>
  </conditionalFormatting>
  <conditionalFormatting sqref="AQ463">
    <cfRule type="expression" dxfId="2283" priority="1765">
      <formula>IF(RIGHT(TEXT(AQ463,"0.#"),1)=".",FALSE,TRUE)</formula>
    </cfRule>
    <cfRule type="expression" dxfId="2282" priority="1766">
      <formula>IF(RIGHT(TEXT(AQ463,"0.#"),1)=".",TRUE,FALSE)</formula>
    </cfRule>
  </conditionalFormatting>
  <conditionalFormatting sqref="AQ464">
    <cfRule type="expression" dxfId="2281" priority="1769">
      <formula>IF(RIGHT(TEXT(AQ464,"0.#"),1)=".",FALSE,TRUE)</formula>
    </cfRule>
    <cfRule type="expression" dxfId="2280" priority="1770">
      <formula>IF(RIGHT(TEXT(AQ464,"0.#"),1)=".",TRUE,FALSE)</formula>
    </cfRule>
  </conditionalFormatting>
  <conditionalFormatting sqref="AQ465">
    <cfRule type="expression" dxfId="2279" priority="1767">
      <formula>IF(RIGHT(TEXT(AQ465,"0.#"),1)=".",FALSE,TRUE)</formula>
    </cfRule>
    <cfRule type="expression" dxfId="2278" priority="1768">
      <formula>IF(RIGHT(TEXT(AQ465,"0.#"),1)=".",TRUE,FALSE)</formula>
    </cfRule>
  </conditionalFormatting>
  <conditionalFormatting sqref="AE470">
    <cfRule type="expression" dxfId="2277" priority="1759">
      <formula>IF(RIGHT(TEXT(AE470,"0.#"),1)=".",FALSE,TRUE)</formula>
    </cfRule>
    <cfRule type="expression" dxfId="2276" priority="1760">
      <formula>IF(RIGHT(TEXT(AE470,"0.#"),1)=".",TRUE,FALSE)</formula>
    </cfRule>
  </conditionalFormatting>
  <conditionalFormatting sqref="AE468">
    <cfRule type="expression" dxfId="2275" priority="1763">
      <formula>IF(RIGHT(TEXT(AE468,"0.#"),1)=".",FALSE,TRUE)</formula>
    </cfRule>
    <cfRule type="expression" dxfId="2274" priority="1764">
      <formula>IF(RIGHT(TEXT(AE468,"0.#"),1)=".",TRUE,FALSE)</formula>
    </cfRule>
  </conditionalFormatting>
  <conditionalFormatting sqref="AE469">
    <cfRule type="expression" dxfId="2273" priority="1761">
      <formula>IF(RIGHT(TEXT(AE469,"0.#"),1)=".",FALSE,TRUE)</formula>
    </cfRule>
    <cfRule type="expression" dxfId="2272" priority="1762">
      <formula>IF(RIGHT(TEXT(AE469,"0.#"),1)=".",TRUE,FALSE)</formula>
    </cfRule>
  </conditionalFormatting>
  <conditionalFormatting sqref="AM470">
    <cfRule type="expression" dxfId="2271" priority="1753">
      <formula>IF(RIGHT(TEXT(AM470,"0.#"),1)=".",FALSE,TRUE)</formula>
    </cfRule>
    <cfRule type="expression" dxfId="2270" priority="1754">
      <formula>IF(RIGHT(TEXT(AM470,"0.#"),1)=".",TRUE,FALSE)</formula>
    </cfRule>
  </conditionalFormatting>
  <conditionalFormatting sqref="AM468">
    <cfRule type="expression" dxfId="2269" priority="1757">
      <formula>IF(RIGHT(TEXT(AM468,"0.#"),1)=".",FALSE,TRUE)</formula>
    </cfRule>
    <cfRule type="expression" dxfId="2268" priority="1758">
      <formula>IF(RIGHT(TEXT(AM468,"0.#"),1)=".",TRUE,FALSE)</formula>
    </cfRule>
  </conditionalFormatting>
  <conditionalFormatting sqref="AM469">
    <cfRule type="expression" dxfId="2267" priority="1755">
      <formula>IF(RIGHT(TEXT(AM469,"0.#"),1)=".",FALSE,TRUE)</formula>
    </cfRule>
    <cfRule type="expression" dxfId="2266" priority="1756">
      <formula>IF(RIGHT(TEXT(AM469,"0.#"),1)=".",TRUE,FALSE)</formula>
    </cfRule>
  </conditionalFormatting>
  <conditionalFormatting sqref="AU470">
    <cfRule type="expression" dxfId="2265" priority="1747">
      <formula>IF(RIGHT(TEXT(AU470,"0.#"),1)=".",FALSE,TRUE)</formula>
    </cfRule>
    <cfRule type="expression" dxfId="2264" priority="1748">
      <formula>IF(RIGHT(TEXT(AU470,"0.#"),1)=".",TRUE,FALSE)</formula>
    </cfRule>
  </conditionalFormatting>
  <conditionalFormatting sqref="AU468">
    <cfRule type="expression" dxfId="2263" priority="1751">
      <formula>IF(RIGHT(TEXT(AU468,"0.#"),1)=".",FALSE,TRUE)</formula>
    </cfRule>
    <cfRule type="expression" dxfId="2262" priority="1752">
      <formula>IF(RIGHT(TEXT(AU468,"0.#"),1)=".",TRUE,FALSE)</formula>
    </cfRule>
  </conditionalFormatting>
  <conditionalFormatting sqref="AU469">
    <cfRule type="expression" dxfId="2261" priority="1749">
      <formula>IF(RIGHT(TEXT(AU469,"0.#"),1)=".",FALSE,TRUE)</formula>
    </cfRule>
    <cfRule type="expression" dxfId="2260" priority="1750">
      <formula>IF(RIGHT(TEXT(AU469,"0.#"),1)=".",TRUE,FALSE)</formula>
    </cfRule>
  </conditionalFormatting>
  <conditionalFormatting sqref="AI470">
    <cfRule type="expression" dxfId="2259" priority="1741">
      <formula>IF(RIGHT(TEXT(AI470,"0.#"),1)=".",FALSE,TRUE)</formula>
    </cfRule>
    <cfRule type="expression" dxfId="2258" priority="1742">
      <formula>IF(RIGHT(TEXT(AI470,"0.#"),1)=".",TRUE,FALSE)</formula>
    </cfRule>
  </conditionalFormatting>
  <conditionalFormatting sqref="AI468">
    <cfRule type="expression" dxfId="2257" priority="1745">
      <formula>IF(RIGHT(TEXT(AI468,"0.#"),1)=".",FALSE,TRUE)</formula>
    </cfRule>
    <cfRule type="expression" dxfId="2256" priority="1746">
      <formula>IF(RIGHT(TEXT(AI468,"0.#"),1)=".",TRUE,FALSE)</formula>
    </cfRule>
  </conditionalFormatting>
  <conditionalFormatting sqref="AI469">
    <cfRule type="expression" dxfId="2255" priority="1743">
      <formula>IF(RIGHT(TEXT(AI469,"0.#"),1)=".",FALSE,TRUE)</formula>
    </cfRule>
    <cfRule type="expression" dxfId="2254" priority="1744">
      <formula>IF(RIGHT(TEXT(AI469,"0.#"),1)=".",TRUE,FALSE)</formula>
    </cfRule>
  </conditionalFormatting>
  <conditionalFormatting sqref="AQ468">
    <cfRule type="expression" dxfId="2253" priority="1735">
      <formula>IF(RIGHT(TEXT(AQ468,"0.#"),1)=".",FALSE,TRUE)</formula>
    </cfRule>
    <cfRule type="expression" dxfId="2252" priority="1736">
      <formula>IF(RIGHT(TEXT(AQ468,"0.#"),1)=".",TRUE,FALSE)</formula>
    </cfRule>
  </conditionalFormatting>
  <conditionalFormatting sqref="AQ469">
    <cfRule type="expression" dxfId="2251" priority="1739">
      <formula>IF(RIGHT(TEXT(AQ469,"0.#"),1)=".",FALSE,TRUE)</formula>
    </cfRule>
    <cfRule type="expression" dxfId="2250" priority="1740">
      <formula>IF(RIGHT(TEXT(AQ469,"0.#"),1)=".",TRUE,FALSE)</formula>
    </cfRule>
  </conditionalFormatting>
  <conditionalFormatting sqref="AQ470">
    <cfRule type="expression" dxfId="2249" priority="1737">
      <formula>IF(RIGHT(TEXT(AQ470,"0.#"),1)=".",FALSE,TRUE)</formula>
    </cfRule>
    <cfRule type="expression" dxfId="2248" priority="1738">
      <formula>IF(RIGHT(TEXT(AQ470,"0.#"),1)=".",TRUE,FALSE)</formula>
    </cfRule>
  </conditionalFormatting>
  <conditionalFormatting sqref="AE475">
    <cfRule type="expression" dxfId="2247" priority="1729">
      <formula>IF(RIGHT(TEXT(AE475,"0.#"),1)=".",FALSE,TRUE)</formula>
    </cfRule>
    <cfRule type="expression" dxfId="2246" priority="1730">
      <formula>IF(RIGHT(TEXT(AE475,"0.#"),1)=".",TRUE,FALSE)</formula>
    </cfRule>
  </conditionalFormatting>
  <conditionalFormatting sqref="AE473">
    <cfRule type="expression" dxfId="2245" priority="1733">
      <formula>IF(RIGHT(TEXT(AE473,"0.#"),1)=".",FALSE,TRUE)</formula>
    </cfRule>
    <cfRule type="expression" dxfId="2244" priority="1734">
      <formula>IF(RIGHT(TEXT(AE473,"0.#"),1)=".",TRUE,FALSE)</formula>
    </cfRule>
  </conditionalFormatting>
  <conditionalFormatting sqref="AE474">
    <cfRule type="expression" dxfId="2243" priority="1731">
      <formula>IF(RIGHT(TEXT(AE474,"0.#"),1)=".",FALSE,TRUE)</formula>
    </cfRule>
    <cfRule type="expression" dxfId="2242" priority="1732">
      <formula>IF(RIGHT(TEXT(AE474,"0.#"),1)=".",TRUE,FALSE)</formula>
    </cfRule>
  </conditionalFormatting>
  <conditionalFormatting sqref="AM475">
    <cfRule type="expression" dxfId="2241" priority="1723">
      <formula>IF(RIGHT(TEXT(AM475,"0.#"),1)=".",FALSE,TRUE)</formula>
    </cfRule>
    <cfRule type="expression" dxfId="2240" priority="1724">
      <formula>IF(RIGHT(TEXT(AM475,"0.#"),1)=".",TRUE,FALSE)</formula>
    </cfRule>
  </conditionalFormatting>
  <conditionalFormatting sqref="AM473">
    <cfRule type="expression" dxfId="2239" priority="1727">
      <formula>IF(RIGHT(TEXT(AM473,"0.#"),1)=".",FALSE,TRUE)</formula>
    </cfRule>
    <cfRule type="expression" dxfId="2238" priority="1728">
      <formula>IF(RIGHT(TEXT(AM473,"0.#"),1)=".",TRUE,FALSE)</formula>
    </cfRule>
  </conditionalFormatting>
  <conditionalFormatting sqref="AM474">
    <cfRule type="expression" dxfId="2237" priority="1725">
      <formula>IF(RIGHT(TEXT(AM474,"0.#"),1)=".",FALSE,TRUE)</formula>
    </cfRule>
    <cfRule type="expression" dxfId="2236" priority="1726">
      <formula>IF(RIGHT(TEXT(AM474,"0.#"),1)=".",TRUE,FALSE)</formula>
    </cfRule>
  </conditionalFormatting>
  <conditionalFormatting sqref="AU475">
    <cfRule type="expression" dxfId="2235" priority="1717">
      <formula>IF(RIGHT(TEXT(AU475,"0.#"),1)=".",FALSE,TRUE)</formula>
    </cfRule>
    <cfRule type="expression" dxfId="2234" priority="1718">
      <formula>IF(RIGHT(TEXT(AU475,"0.#"),1)=".",TRUE,FALSE)</formula>
    </cfRule>
  </conditionalFormatting>
  <conditionalFormatting sqref="AU473">
    <cfRule type="expression" dxfId="2233" priority="1721">
      <formula>IF(RIGHT(TEXT(AU473,"0.#"),1)=".",FALSE,TRUE)</formula>
    </cfRule>
    <cfRule type="expression" dxfId="2232" priority="1722">
      <formula>IF(RIGHT(TEXT(AU473,"0.#"),1)=".",TRUE,FALSE)</formula>
    </cfRule>
  </conditionalFormatting>
  <conditionalFormatting sqref="AU474">
    <cfRule type="expression" dxfId="2231" priority="1719">
      <formula>IF(RIGHT(TEXT(AU474,"0.#"),1)=".",FALSE,TRUE)</formula>
    </cfRule>
    <cfRule type="expression" dxfId="2230" priority="1720">
      <formula>IF(RIGHT(TEXT(AU474,"0.#"),1)=".",TRUE,FALSE)</formula>
    </cfRule>
  </conditionalFormatting>
  <conditionalFormatting sqref="AI475">
    <cfRule type="expression" dxfId="2229" priority="1711">
      <formula>IF(RIGHT(TEXT(AI475,"0.#"),1)=".",FALSE,TRUE)</formula>
    </cfRule>
    <cfRule type="expression" dxfId="2228" priority="1712">
      <formula>IF(RIGHT(TEXT(AI475,"0.#"),1)=".",TRUE,FALSE)</formula>
    </cfRule>
  </conditionalFormatting>
  <conditionalFormatting sqref="AI473">
    <cfRule type="expression" dxfId="2227" priority="1715">
      <formula>IF(RIGHT(TEXT(AI473,"0.#"),1)=".",FALSE,TRUE)</formula>
    </cfRule>
    <cfRule type="expression" dxfId="2226" priority="1716">
      <formula>IF(RIGHT(TEXT(AI473,"0.#"),1)=".",TRUE,FALSE)</formula>
    </cfRule>
  </conditionalFormatting>
  <conditionalFormatting sqref="AI474">
    <cfRule type="expression" dxfId="2225" priority="1713">
      <formula>IF(RIGHT(TEXT(AI474,"0.#"),1)=".",FALSE,TRUE)</formula>
    </cfRule>
    <cfRule type="expression" dxfId="2224" priority="1714">
      <formula>IF(RIGHT(TEXT(AI474,"0.#"),1)=".",TRUE,FALSE)</formula>
    </cfRule>
  </conditionalFormatting>
  <conditionalFormatting sqref="AQ473">
    <cfRule type="expression" dxfId="2223" priority="1705">
      <formula>IF(RIGHT(TEXT(AQ473,"0.#"),1)=".",FALSE,TRUE)</formula>
    </cfRule>
    <cfRule type="expression" dxfId="2222" priority="1706">
      <formula>IF(RIGHT(TEXT(AQ473,"0.#"),1)=".",TRUE,FALSE)</formula>
    </cfRule>
  </conditionalFormatting>
  <conditionalFormatting sqref="AQ474">
    <cfRule type="expression" dxfId="2221" priority="1709">
      <formula>IF(RIGHT(TEXT(AQ474,"0.#"),1)=".",FALSE,TRUE)</formula>
    </cfRule>
    <cfRule type="expression" dxfId="2220" priority="1710">
      <formula>IF(RIGHT(TEXT(AQ474,"0.#"),1)=".",TRUE,FALSE)</formula>
    </cfRule>
  </conditionalFormatting>
  <conditionalFormatting sqref="AQ475">
    <cfRule type="expression" dxfId="2219" priority="1707">
      <formula>IF(RIGHT(TEXT(AQ475,"0.#"),1)=".",FALSE,TRUE)</formula>
    </cfRule>
    <cfRule type="expression" dxfId="2218" priority="1708">
      <formula>IF(RIGHT(TEXT(AQ475,"0.#"),1)=".",TRUE,FALSE)</formula>
    </cfRule>
  </conditionalFormatting>
  <conditionalFormatting sqref="AE480">
    <cfRule type="expression" dxfId="2217" priority="1699">
      <formula>IF(RIGHT(TEXT(AE480,"0.#"),1)=".",FALSE,TRUE)</formula>
    </cfRule>
    <cfRule type="expression" dxfId="2216" priority="1700">
      <formula>IF(RIGHT(TEXT(AE480,"0.#"),1)=".",TRUE,FALSE)</formula>
    </cfRule>
  </conditionalFormatting>
  <conditionalFormatting sqref="AE478">
    <cfRule type="expression" dxfId="2215" priority="1703">
      <formula>IF(RIGHT(TEXT(AE478,"0.#"),1)=".",FALSE,TRUE)</formula>
    </cfRule>
    <cfRule type="expression" dxfId="2214" priority="1704">
      <formula>IF(RIGHT(TEXT(AE478,"0.#"),1)=".",TRUE,FALSE)</formula>
    </cfRule>
  </conditionalFormatting>
  <conditionalFormatting sqref="AE479">
    <cfRule type="expression" dxfId="2213" priority="1701">
      <formula>IF(RIGHT(TEXT(AE479,"0.#"),1)=".",FALSE,TRUE)</formula>
    </cfRule>
    <cfRule type="expression" dxfId="2212" priority="1702">
      <formula>IF(RIGHT(TEXT(AE479,"0.#"),1)=".",TRUE,FALSE)</formula>
    </cfRule>
  </conditionalFormatting>
  <conditionalFormatting sqref="AM480">
    <cfRule type="expression" dxfId="2211" priority="1693">
      <formula>IF(RIGHT(TEXT(AM480,"0.#"),1)=".",FALSE,TRUE)</formula>
    </cfRule>
    <cfRule type="expression" dxfId="2210" priority="1694">
      <formula>IF(RIGHT(TEXT(AM480,"0.#"),1)=".",TRUE,FALSE)</formula>
    </cfRule>
  </conditionalFormatting>
  <conditionalFormatting sqref="AM478">
    <cfRule type="expression" dxfId="2209" priority="1697">
      <formula>IF(RIGHT(TEXT(AM478,"0.#"),1)=".",FALSE,TRUE)</formula>
    </cfRule>
    <cfRule type="expression" dxfId="2208" priority="1698">
      <formula>IF(RIGHT(TEXT(AM478,"0.#"),1)=".",TRUE,FALSE)</formula>
    </cfRule>
  </conditionalFormatting>
  <conditionalFormatting sqref="AM479">
    <cfRule type="expression" dxfId="2207" priority="1695">
      <formula>IF(RIGHT(TEXT(AM479,"0.#"),1)=".",FALSE,TRUE)</formula>
    </cfRule>
    <cfRule type="expression" dxfId="2206" priority="1696">
      <formula>IF(RIGHT(TEXT(AM479,"0.#"),1)=".",TRUE,FALSE)</formula>
    </cfRule>
  </conditionalFormatting>
  <conditionalFormatting sqref="AU480">
    <cfRule type="expression" dxfId="2205" priority="1687">
      <formula>IF(RIGHT(TEXT(AU480,"0.#"),1)=".",FALSE,TRUE)</formula>
    </cfRule>
    <cfRule type="expression" dxfId="2204" priority="1688">
      <formula>IF(RIGHT(TEXT(AU480,"0.#"),1)=".",TRUE,FALSE)</formula>
    </cfRule>
  </conditionalFormatting>
  <conditionalFormatting sqref="AU478">
    <cfRule type="expression" dxfId="2203" priority="1691">
      <formula>IF(RIGHT(TEXT(AU478,"0.#"),1)=".",FALSE,TRUE)</formula>
    </cfRule>
    <cfRule type="expression" dxfId="2202" priority="1692">
      <formula>IF(RIGHT(TEXT(AU478,"0.#"),1)=".",TRUE,FALSE)</formula>
    </cfRule>
  </conditionalFormatting>
  <conditionalFormatting sqref="AU479">
    <cfRule type="expression" dxfId="2201" priority="1689">
      <formula>IF(RIGHT(TEXT(AU479,"0.#"),1)=".",FALSE,TRUE)</formula>
    </cfRule>
    <cfRule type="expression" dxfId="2200" priority="1690">
      <formula>IF(RIGHT(TEXT(AU479,"0.#"),1)=".",TRUE,FALSE)</formula>
    </cfRule>
  </conditionalFormatting>
  <conditionalFormatting sqref="AI480">
    <cfRule type="expression" dxfId="2199" priority="1681">
      <formula>IF(RIGHT(TEXT(AI480,"0.#"),1)=".",FALSE,TRUE)</formula>
    </cfRule>
    <cfRule type="expression" dxfId="2198" priority="1682">
      <formula>IF(RIGHT(TEXT(AI480,"0.#"),1)=".",TRUE,FALSE)</formula>
    </cfRule>
  </conditionalFormatting>
  <conditionalFormatting sqref="AI478">
    <cfRule type="expression" dxfId="2197" priority="1685">
      <formula>IF(RIGHT(TEXT(AI478,"0.#"),1)=".",FALSE,TRUE)</formula>
    </cfRule>
    <cfRule type="expression" dxfId="2196" priority="1686">
      <formula>IF(RIGHT(TEXT(AI478,"0.#"),1)=".",TRUE,FALSE)</formula>
    </cfRule>
  </conditionalFormatting>
  <conditionalFormatting sqref="AI479">
    <cfRule type="expression" dxfId="2195" priority="1683">
      <formula>IF(RIGHT(TEXT(AI479,"0.#"),1)=".",FALSE,TRUE)</formula>
    </cfRule>
    <cfRule type="expression" dxfId="2194" priority="1684">
      <formula>IF(RIGHT(TEXT(AI479,"0.#"),1)=".",TRUE,FALSE)</formula>
    </cfRule>
  </conditionalFormatting>
  <conditionalFormatting sqref="AQ478">
    <cfRule type="expression" dxfId="2193" priority="1675">
      <formula>IF(RIGHT(TEXT(AQ478,"0.#"),1)=".",FALSE,TRUE)</formula>
    </cfRule>
    <cfRule type="expression" dxfId="2192" priority="1676">
      <formula>IF(RIGHT(TEXT(AQ478,"0.#"),1)=".",TRUE,FALSE)</formula>
    </cfRule>
  </conditionalFormatting>
  <conditionalFormatting sqref="AQ479">
    <cfRule type="expression" dxfId="2191" priority="1679">
      <formula>IF(RIGHT(TEXT(AQ479,"0.#"),1)=".",FALSE,TRUE)</formula>
    </cfRule>
    <cfRule type="expression" dxfId="2190" priority="1680">
      <formula>IF(RIGHT(TEXT(AQ479,"0.#"),1)=".",TRUE,FALSE)</formula>
    </cfRule>
  </conditionalFormatting>
  <conditionalFormatting sqref="AQ480">
    <cfRule type="expression" dxfId="2189" priority="1677">
      <formula>IF(RIGHT(TEXT(AQ480,"0.#"),1)=".",FALSE,TRUE)</formula>
    </cfRule>
    <cfRule type="expression" dxfId="2188" priority="1678">
      <formula>IF(RIGHT(TEXT(AQ480,"0.#"),1)=".",TRUE,FALSE)</formula>
    </cfRule>
  </conditionalFormatting>
  <conditionalFormatting sqref="AM47">
    <cfRule type="expression" dxfId="2187" priority="1969">
      <formula>IF(RIGHT(TEXT(AM47,"0.#"),1)=".",FALSE,TRUE)</formula>
    </cfRule>
    <cfRule type="expression" dxfId="2186" priority="1970">
      <formula>IF(RIGHT(TEXT(AM47,"0.#"),1)=".",TRUE,FALSE)</formula>
    </cfRule>
  </conditionalFormatting>
  <conditionalFormatting sqref="AI46">
    <cfRule type="expression" dxfId="2185" priority="1973">
      <formula>IF(RIGHT(TEXT(AI46,"0.#"),1)=".",FALSE,TRUE)</formula>
    </cfRule>
    <cfRule type="expression" dxfId="2184" priority="1974">
      <formula>IF(RIGHT(TEXT(AI46,"0.#"),1)=".",TRUE,FALSE)</formula>
    </cfRule>
  </conditionalFormatting>
  <conditionalFormatting sqref="AM46">
    <cfRule type="expression" dxfId="2183" priority="1971">
      <formula>IF(RIGHT(TEXT(AM46,"0.#"),1)=".",FALSE,TRUE)</formula>
    </cfRule>
    <cfRule type="expression" dxfId="2182" priority="1972">
      <formula>IF(RIGHT(TEXT(AM46,"0.#"),1)=".",TRUE,FALSE)</formula>
    </cfRule>
  </conditionalFormatting>
  <conditionalFormatting sqref="AU46:AU48">
    <cfRule type="expression" dxfId="2181" priority="1963">
      <formula>IF(RIGHT(TEXT(AU46,"0.#"),1)=".",FALSE,TRUE)</formula>
    </cfRule>
    <cfRule type="expression" dxfId="2180" priority="1964">
      <formula>IF(RIGHT(TEXT(AU46,"0.#"),1)=".",TRUE,FALSE)</formula>
    </cfRule>
  </conditionalFormatting>
  <conditionalFormatting sqref="AM48">
    <cfRule type="expression" dxfId="2179" priority="1967">
      <formula>IF(RIGHT(TEXT(AM48,"0.#"),1)=".",FALSE,TRUE)</formula>
    </cfRule>
    <cfRule type="expression" dxfId="2178" priority="1968">
      <formula>IF(RIGHT(TEXT(AM48,"0.#"),1)=".",TRUE,FALSE)</formula>
    </cfRule>
  </conditionalFormatting>
  <conditionalFormatting sqref="AQ46:AQ48">
    <cfRule type="expression" dxfId="2177" priority="1965">
      <formula>IF(RIGHT(TEXT(AQ46,"0.#"),1)=".",FALSE,TRUE)</formula>
    </cfRule>
    <cfRule type="expression" dxfId="2176" priority="1966">
      <formula>IF(RIGHT(TEXT(AQ46,"0.#"),1)=".",TRUE,FALSE)</formula>
    </cfRule>
  </conditionalFormatting>
  <conditionalFormatting sqref="AE146:AE147 AI146:AI147 AM146:AM147 AQ146:AQ147 AU146:AU147">
    <cfRule type="expression" dxfId="2175" priority="1957">
      <formula>IF(RIGHT(TEXT(AE146,"0.#"),1)=".",FALSE,TRUE)</formula>
    </cfRule>
    <cfRule type="expression" dxfId="2174" priority="1958">
      <formula>IF(RIGHT(TEXT(AE146,"0.#"),1)=".",TRUE,FALSE)</formula>
    </cfRule>
  </conditionalFormatting>
  <conditionalFormatting sqref="AE138:AE139 AI138:AI139 AM138:AM139 AQ138:AQ139 AU138:AU139">
    <cfRule type="expression" dxfId="2173" priority="1961">
      <formula>IF(RIGHT(TEXT(AE138,"0.#"),1)=".",FALSE,TRUE)</formula>
    </cfRule>
    <cfRule type="expression" dxfId="2172" priority="1962">
      <formula>IF(RIGHT(TEXT(AE138,"0.#"),1)=".",TRUE,FALSE)</formula>
    </cfRule>
  </conditionalFormatting>
  <conditionalFormatting sqref="AE142:AE143 AI142:AI143 AM142:AM143 AQ142:AQ143 AU142:AU143">
    <cfRule type="expression" dxfId="2171" priority="1959">
      <formula>IF(RIGHT(TEXT(AE142,"0.#"),1)=".",FALSE,TRUE)</formula>
    </cfRule>
    <cfRule type="expression" dxfId="2170" priority="1960">
      <formula>IF(RIGHT(TEXT(AE142,"0.#"),1)=".",TRUE,FALSE)</formula>
    </cfRule>
  </conditionalFormatting>
  <conditionalFormatting sqref="AE198:AE199 AI198:AI199 AM198:AM199 AQ198:AQ199 AU198:AU199">
    <cfRule type="expression" dxfId="2169" priority="1951">
      <formula>IF(RIGHT(TEXT(AE198,"0.#"),1)=".",FALSE,TRUE)</formula>
    </cfRule>
    <cfRule type="expression" dxfId="2168" priority="1952">
      <formula>IF(RIGHT(TEXT(AE198,"0.#"),1)=".",TRUE,FALSE)</formula>
    </cfRule>
  </conditionalFormatting>
  <conditionalFormatting sqref="AE150:AE151 AI150:AI151 AM150:AM151 AQ150:AQ151 AU150:AU151">
    <cfRule type="expression" dxfId="2167" priority="1955">
      <formula>IF(RIGHT(TEXT(AE150,"0.#"),1)=".",FALSE,TRUE)</formula>
    </cfRule>
    <cfRule type="expression" dxfId="2166" priority="1956">
      <formula>IF(RIGHT(TEXT(AE150,"0.#"),1)=".",TRUE,FALSE)</formula>
    </cfRule>
  </conditionalFormatting>
  <conditionalFormatting sqref="AE194:AE195 AI194:AI195 AM194:AM195 AQ194:AQ195 AU194:AU195">
    <cfRule type="expression" dxfId="2165" priority="1953">
      <formula>IF(RIGHT(TEXT(AE194,"0.#"),1)=".",FALSE,TRUE)</formula>
    </cfRule>
    <cfRule type="expression" dxfId="2164" priority="1954">
      <formula>IF(RIGHT(TEXT(AE194,"0.#"),1)=".",TRUE,FALSE)</formula>
    </cfRule>
  </conditionalFormatting>
  <conditionalFormatting sqref="AE210:AE211 AI210:AI211 AM210:AM211 AQ210:AQ211 AU210:AU211">
    <cfRule type="expression" dxfId="2163" priority="1945">
      <formula>IF(RIGHT(TEXT(AE210,"0.#"),1)=".",FALSE,TRUE)</formula>
    </cfRule>
    <cfRule type="expression" dxfId="2162" priority="1946">
      <formula>IF(RIGHT(TEXT(AE210,"0.#"),1)=".",TRUE,FALSE)</formula>
    </cfRule>
  </conditionalFormatting>
  <conditionalFormatting sqref="AE202:AE203 AI202:AI203 AM202:AM203 AQ202:AQ203 AU202:AU203">
    <cfRule type="expression" dxfId="2161" priority="1949">
      <formula>IF(RIGHT(TEXT(AE202,"0.#"),1)=".",FALSE,TRUE)</formula>
    </cfRule>
    <cfRule type="expression" dxfId="2160" priority="1950">
      <formula>IF(RIGHT(TEXT(AE202,"0.#"),1)=".",TRUE,FALSE)</formula>
    </cfRule>
  </conditionalFormatting>
  <conditionalFormatting sqref="AE206:AE207 AI206:AI207 AM206:AM207 AQ206:AQ207 AU206:AU207">
    <cfRule type="expression" dxfId="2159" priority="1947">
      <formula>IF(RIGHT(TEXT(AE206,"0.#"),1)=".",FALSE,TRUE)</formula>
    </cfRule>
    <cfRule type="expression" dxfId="2158" priority="1948">
      <formula>IF(RIGHT(TEXT(AE206,"0.#"),1)=".",TRUE,FALSE)</formula>
    </cfRule>
  </conditionalFormatting>
  <conditionalFormatting sqref="AE262:AE263 AI262:AI263 AM262:AM263 AQ262:AQ263 AU262:AU263">
    <cfRule type="expression" dxfId="2157" priority="1939">
      <formula>IF(RIGHT(TEXT(AE262,"0.#"),1)=".",FALSE,TRUE)</formula>
    </cfRule>
    <cfRule type="expression" dxfId="2156" priority="1940">
      <formula>IF(RIGHT(TEXT(AE262,"0.#"),1)=".",TRUE,FALSE)</formula>
    </cfRule>
  </conditionalFormatting>
  <conditionalFormatting sqref="AE254:AE255 AI254:AI255 AM254:AM255 AQ254:AQ255 AU254:AU255">
    <cfRule type="expression" dxfId="2155" priority="1943">
      <formula>IF(RIGHT(TEXT(AE254,"0.#"),1)=".",FALSE,TRUE)</formula>
    </cfRule>
    <cfRule type="expression" dxfId="2154" priority="1944">
      <formula>IF(RIGHT(TEXT(AE254,"0.#"),1)=".",TRUE,FALSE)</formula>
    </cfRule>
  </conditionalFormatting>
  <conditionalFormatting sqref="AE258:AE259 AI258:AI259 AM258:AM259 AQ258:AQ259 AU258:AU259">
    <cfRule type="expression" dxfId="2153" priority="1941">
      <formula>IF(RIGHT(TEXT(AE258,"0.#"),1)=".",FALSE,TRUE)</formula>
    </cfRule>
    <cfRule type="expression" dxfId="2152" priority="1942">
      <formula>IF(RIGHT(TEXT(AE258,"0.#"),1)=".",TRUE,FALSE)</formula>
    </cfRule>
  </conditionalFormatting>
  <conditionalFormatting sqref="AE314:AE315 AI314:AI315 AM314:AM315 AQ314:AQ315 AU314:AU315">
    <cfRule type="expression" dxfId="2151" priority="1933">
      <formula>IF(RIGHT(TEXT(AE314,"0.#"),1)=".",FALSE,TRUE)</formula>
    </cfRule>
    <cfRule type="expression" dxfId="2150" priority="1934">
      <formula>IF(RIGHT(TEXT(AE314,"0.#"),1)=".",TRUE,FALSE)</formula>
    </cfRule>
  </conditionalFormatting>
  <conditionalFormatting sqref="AE266:AE267 AI266:AI267 AM266:AM267 AQ266:AQ267 AU266:AU267">
    <cfRule type="expression" dxfId="2149" priority="1937">
      <formula>IF(RIGHT(TEXT(AE266,"0.#"),1)=".",FALSE,TRUE)</formula>
    </cfRule>
    <cfRule type="expression" dxfId="2148" priority="1938">
      <formula>IF(RIGHT(TEXT(AE266,"0.#"),1)=".",TRUE,FALSE)</formula>
    </cfRule>
  </conditionalFormatting>
  <conditionalFormatting sqref="AE270:AE271 AI270:AI271 AM270:AM271 AQ270:AQ271 AU270:AU271">
    <cfRule type="expression" dxfId="2147" priority="1935">
      <formula>IF(RIGHT(TEXT(AE270,"0.#"),1)=".",FALSE,TRUE)</formula>
    </cfRule>
    <cfRule type="expression" dxfId="2146" priority="1936">
      <formula>IF(RIGHT(TEXT(AE270,"0.#"),1)=".",TRUE,FALSE)</formula>
    </cfRule>
  </conditionalFormatting>
  <conditionalFormatting sqref="AE326:AE327 AI326:AI327 AM326:AM327 AQ326:AQ327 AU326:AU327">
    <cfRule type="expression" dxfId="2145" priority="1927">
      <formula>IF(RIGHT(TEXT(AE326,"0.#"),1)=".",FALSE,TRUE)</formula>
    </cfRule>
    <cfRule type="expression" dxfId="2144" priority="1928">
      <formula>IF(RIGHT(TEXT(AE326,"0.#"),1)=".",TRUE,FALSE)</formula>
    </cfRule>
  </conditionalFormatting>
  <conditionalFormatting sqref="AE318:AE319 AI318:AI319 AM318:AM319 AQ318:AQ319 AU318:AU319">
    <cfRule type="expression" dxfId="2143" priority="1931">
      <formula>IF(RIGHT(TEXT(AE318,"0.#"),1)=".",FALSE,TRUE)</formula>
    </cfRule>
    <cfRule type="expression" dxfId="2142" priority="1932">
      <formula>IF(RIGHT(TEXT(AE318,"0.#"),1)=".",TRUE,FALSE)</formula>
    </cfRule>
  </conditionalFormatting>
  <conditionalFormatting sqref="AE322:AE323 AI322:AI323 AM322:AM323 AQ322:AQ323 AU322:AU323">
    <cfRule type="expression" dxfId="2141" priority="1929">
      <formula>IF(RIGHT(TEXT(AE322,"0.#"),1)=".",FALSE,TRUE)</formula>
    </cfRule>
    <cfRule type="expression" dxfId="2140" priority="1930">
      <formula>IF(RIGHT(TEXT(AE322,"0.#"),1)=".",TRUE,FALSE)</formula>
    </cfRule>
  </conditionalFormatting>
  <conditionalFormatting sqref="AE378:AE379 AI378:AI379 AM378:AM379 AQ378:AQ379 AU378:AU379">
    <cfRule type="expression" dxfId="2139" priority="1921">
      <formula>IF(RIGHT(TEXT(AE378,"0.#"),1)=".",FALSE,TRUE)</formula>
    </cfRule>
    <cfRule type="expression" dxfId="2138" priority="1922">
      <formula>IF(RIGHT(TEXT(AE378,"0.#"),1)=".",TRUE,FALSE)</formula>
    </cfRule>
  </conditionalFormatting>
  <conditionalFormatting sqref="AE330:AE331 AI330:AI331 AM330:AM331 AQ330:AQ331 AU330:AU331">
    <cfRule type="expression" dxfId="2137" priority="1925">
      <formula>IF(RIGHT(TEXT(AE330,"0.#"),1)=".",FALSE,TRUE)</formula>
    </cfRule>
    <cfRule type="expression" dxfId="2136" priority="1926">
      <formula>IF(RIGHT(TEXT(AE330,"0.#"),1)=".",TRUE,FALSE)</formula>
    </cfRule>
  </conditionalFormatting>
  <conditionalFormatting sqref="AE374:AE375 AI374:AI375 AM374:AM375 AQ374:AQ375 AU374:AU375">
    <cfRule type="expression" dxfId="2135" priority="1923">
      <formula>IF(RIGHT(TEXT(AE374,"0.#"),1)=".",FALSE,TRUE)</formula>
    </cfRule>
    <cfRule type="expression" dxfId="2134" priority="1924">
      <formula>IF(RIGHT(TEXT(AE374,"0.#"),1)=".",TRUE,FALSE)</formula>
    </cfRule>
  </conditionalFormatting>
  <conditionalFormatting sqref="AE390:AE391 AI390:AI391 AM390:AM391 AQ390:AQ391 AU390:AU391">
    <cfRule type="expression" dxfId="2133" priority="1915">
      <formula>IF(RIGHT(TEXT(AE390,"0.#"),1)=".",FALSE,TRUE)</formula>
    </cfRule>
    <cfRule type="expression" dxfId="2132" priority="1916">
      <formula>IF(RIGHT(TEXT(AE390,"0.#"),1)=".",TRUE,FALSE)</formula>
    </cfRule>
  </conditionalFormatting>
  <conditionalFormatting sqref="AE382:AE383 AI382:AI383 AM382:AM383 AQ382:AQ383 AU382:AU383">
    <cfRule type="expression" dxfId="2131" priority="1919">
      <formula>IF(RIGHT(TEXT(AE382,"0.#"),1)=".",FALSE,TRUE)</formula>
    </cfRule>
    <cfRule type="expression" dxfId="2130" priority="1920">
      <formula>IF(RIGHT(TEXT(AE382,"0.#"),1)=".",TRUE,FALSE)</formula>
    </cfRule>
  </conditionalFormatting>
  <conditionalFormatting sqref="AE386:AE387 AI386:AI387 AM386:AM387 AQ386:AQ387 AU386:AU387">
    <cfRule type="expression" dxfId="2129" priority="1917">
      <formula>IF(RIGHT(TEXT(AE386,"0.#"),1)=".",FALSE,TRUE)</formula>
    </cfRule>
    <cfRule type="expression" dxfId="2128" priority="1918">
      <formula>IF(RIGHT(TEXT(AE386,"0.#"),1)=".",TRUE,FALSE)</formula>
    </cfRule>
  </conditionalFormatting>
  <conditionalFormatting sqref="AE440">
    <cfRule type="expression" dxfId="2127" priority="1909">
      <formula>IF(RIGHT(TEXT(AE440,"0.#"),1)=".",FALSE,TRUE)</formula>
    </cfRule>
    <cfRule type="expression" dxfId="2126" priority="1910">
      <formula>IF(RIGHT(TEXT(AE440,"0.#"),1)=".",TRUE,FALSE)</formula>
    </cfRule>
  </conditionalFormatting>
  <conditionalFormatting sqref="AE438">
    <cfRule type="expression" dxfId="2125" priority="1913">
      <formula>IF(RIGHT(TEXT(AE438,"0.#"),1)=".",FALSE,TRUE)</formula>
    </cfRule>
    <cfRule type="expression" dxfId="2124" priority="1914">
      <formula>IF(RIGHT(TEXT(AE438,"0.#"),1)=".",TRUE,FALSE)</formula>
    </cfRule>
  </conditionalFormatting>
  <conditionalFormatting sqref="AE439">
    <cfRule type="expression" dxfId="2123" priority="1911">
      <formula>IF(RIGHT(TEXT(AE439,"0.#"),1)=".",FALSE,TRUE)</formula>
    </cfRule>
    <cfRule type="expression" dxfId="2122" priority="1912">
      <formula>IF(RIGHT(TEXT(AE439,"0.#"),1)=".",TRUE,FALSE)</formula>
    </cfRule>
  </conditionalFormatting>
  <conditionalFormatting sqref="AM440">
    <cfRule type="expression" dxfId="2121" priority="1903">
      <formula>IF(RIGHT(TEXT(AM440,"0.#"),1)=".",FALSE,TRUE)</formula>
    </cfRule>
    <cfRule type="expression" dxfId="2120" priority="1904">
      <formula>IF(RIGHT(TEXT(AM440,"0.#"),1)=".",TRUE,FALSE)</formula>
    </cfRule>
  </conditionalFormatting>
  <conditionalFormatting sqref="AM438">
    <cfRule type="expression" dxfId="2119" priority="1907">
      <formula>IF(RIGHT(TEXT(AM438,"0.#"),1)=".",FALSE,TRUE)</formula>
    </cfRule>
    <cfRule type="expression" dxfId="2118" priority="1908">
      <formula>IF(RIGHT(TEXT(AM438,"0.#"),1)=".",TRUE,FALSE)</formula>
    </cfRule>
  </conditionalFormatting>
  <conditionalFormatting sqref="AM439">
    <cfRule type="expression" dxfId="2117" priority="1905">
      <formula>IF(RIGHT(TEXT(AM439,"0.#"),1)=".",FALSE,TRUE)</formula>
    </cfRule>
    <cfRule type="expression" dxfId="2116" priority="1906">
      <formula>IF(RIGHT(TEXT(AM439,"0.#"),1)=".",TRUE,FALSE)</formula>
    </cfRule>
  </conditionalFormatting>
  <conditionalFormatting sqref="AU440">
    <cfRule type="expression" dxfId="2115" priority="1897">
      <formula>IF(RIGHT(TEXT(AU440,"0.#"),1)=".",FALSE,TRUE)</formula>
    </cfRule>
    <cfRule type="expression" dxfId="2114" priority="1898">
      <formula>IF(RIGHT(TEXT(AU440,"0.#"),1)=".",TRUE,FALSE)</formula>
    </cfRule>
  </conditionalFormatting>
  <conditionalFormatting sqref="AU438">
    <cfRule type="expression" dxfId="2113" priority="1901">
      <formula>IF(RIGHT(TEXT(AU438,"0.#"),1)=".",FALSE,TRUE)</formula>
    </cfRule>
    <cfRule type="expression" dxfId="2112" priority="1902">
      <formula>IF(RIGHT(TEXT(AU438,"0.#"),1)=".",TRUE,FALSE)</formula>
    </cfRule>
  </conditionalFormatting>
  <conditionalFormatting sqref="AU439">
    <cfRule type="expression" dxfId="2111" priority="1899">
      <formula>IF(RIGHT(TEXT(AU439,"0.#"),1)=".",FALSE,TRUE)</formula>
    </cfRule>
    <cfRule type="expression" dxfId="2110" priority="1900">
      <formula>IF(RIGHT(TEXT(AU439,"0.#"),1)=".",TRUE,FALSE)</formula>
    </cfRule>
  </conditionalFormatting>
  <conditionalFormatting sqref="AI440">
    <cfRule type="expression" dxfId="2109" priority="1891">
      <formula>IF(RIGHT(TEXT(AI440,"0.#"),1)=".",FALSE,TRUE)</formula>
    </cfRule>
    <cfRule type="expression" dxfId="2108" priority="1892">
      <formula>IF(RIGHT(TEXT(AI440,"0.#"),1)=".",TRUE,FALSE)</formula>
    </cfRule>
  </conditionalFormatting>
  <conditionalFormatting sqref="AI438">
    <cfRule type="expression" dxfId="2107" priority="1895">
      <formula>IF(RIGHT(TEXT(AI438,"0.#"),1)=".",FALSE,TRUE)</formula>
    </cfRule>
    <cfRule type="expression" dxfId="2106" priority="1896">
      <formula>IF(RIGHT(TEXT(AI438,"0.#"),1)=".",TRUE,FALSE)</formula>
    </cfRule>
  </conditionalFormatting>
  <conditionalFormatting sqref="AI439">
    <cfRule type="expression" dxfId="2105" priority="1893">
      <formula>IF(RIGHT(TEXT(AI439,"0.#"),1)=".",FALSE,TRUE)</formula>
    </cfRule>
    <cfRule type="expression" dxfId="2104" priority="1894">
      <formula>IF(RIGHT(TEXT(AI439,"0.#"),1)=".",TRUE,FALSE)</formula>
    </cfRule>
  </conditionalFormatting>
  <conditionalFormatting sqref="AQ438">
    <cfRule type="expression" dxfId="2103" priority="1885">
      <formula>IF(RIGHT(TEXT(AQ438,"0.#"),1)=".",FALSE,TRUE)</formula>
    </cfRule>
    <cfRule type="expression" dxfId="2102" priority="1886">
      <formula>IF(RIGHT(TEXT(AQ438,"0.#"),1)=".",TRUE,FALSE)</formula>
    </cfRule>
  </conditionalFormatting>
  <conditionalFormatting sqref="AQ439">
    <cfRule type="expression" dxfId="2101" priority="1889">
      <formula>IF(RIGHT(TEXT(AQ439,"0.#"),1)=".",FALSE,TRUE)</formula>
    </cfRule>
    <cfRule type="expression" dxfId="2100" priority="1890">
      <formula>IF(RIGHT(TEXT(AQ439,"0.#"),1)=".",TRUE,FALSE)</formula>
    </cfRule>
  </conditionalFormatting>
  <conditionalFormatting sqref="AQ440">
    <cfRule type="expression" dxfId="2099" priority="1887">
      <formula>IF(RIGHT(TEXT(AQ440,"0.#"),1)=".",FALSE,TRUE)</formula>
    </cfRule>
    <cfRule type="expression" dxfId="2098" priority="1888">
      <formula>IF(RIGHT(TEXT(AQ440,"0.#"),1)=".",TRUE,FALSE)</formula>
    </cfRule>
  </conditionalFormatting>
  <conditionalFormatting sqref="AE445">
    <cfRule type="expression" dxfId="2097" priority="1879">
      <formula>IF(RIGHT(TEXT(AE445,"0.#"),1)=".",FALSE,TRUE)</formula>
    </cfRule>
    <cfRule type="expression" dxfId="2096" priority="1880">
      <formula>IF(RIGHT(TEXT(AE445,"0.#"),1)=".",TRUE,FALSE)</formula>
    </cfRule>
  </conditionalFormatting>
  <conditionalFormatting sqref="AE443">
    <cfRule type="expression" dxfId="2095" priority="1883">
      <formula>IF(RIGHT(TEXT(AE443,"0.#"),1)=".",FALSE,TRUE)</formula>
    </cfRule>
    <cfRule type="expression" dxfId="2094" priority="1884">
      <formula>IF(RIGHT(TEXT(AE443,"0.#"),1)=".",TRUE,FALSE)</formula>
    </cfRule>
  </conditionalFormatting>
  <conditionalFormatting sqref="AE444">
    <cfRule type="expression" dxfId="2093" priority="1881">
      <formula>IF(RIGHT(TEXT(AE444,"0.#"),1)=".",FALSE,TRUE)</formula>
    </cfRule>
    <cfRule type="expression" dxfId="2092" priority="1882">
      <formula>IF(RIGHT(TEXT(AE444,"0.#"),1)=".",TRUE,FALSE)</formula>
    </cfRule>
  </conditionalFormatting>
  <conditionalFormatting sqref="AM445">
    <cfRule type="expression" dxfId="2091" priority="1873">
      <formula>IF(RIGHT(TEXT(AM445,"0.#"),1)=".",FALSE,TRUE)</formula>
    </cfRule>
    <cfRule type="expression" dxfId="2090" priority="1874">
      <formula>IF(RIGHT(TEXT(AM445,"0.#"),1)=".",TRUE,FALSE)</formula>
    </cfRule>
  </conditionalFormatting>
  <conditionalFormatting sqref="AM443">
    <cfRule type="expression" dxfId="2089" priority="1877">
      <formula>IF(RIGHT(TEXT(AM443,"0.#"),1)=".",FALSE,TRUE)</formula>
    </cfRule>
    <cfRule type="expression" dxfId="2088" priority="1878">
      <formula>IF(RIGHT(TEXT(AM443,"0.#"),1)=".",TRUE,FALSE)</formula>
    </cfRule>
  </conditionalFormatting>
  <conditionalFormatting sqref="AM444">
    <cfRule type="expression" dxfId="2087" priority="1875">
      <formula>IF(RIGHT(TEXT(AM444,"0.#"),1)=".",FALSE,TRUE)</formula>
    </cfRule>
    <cfRule type="expression" dxfId="2086" priority="1876">
      <formula>IF(RIGHT(TEXT(AM444,"0.#"),1)=".",TRUE,FALSE)</formula>
    </cfRule>
  </conditionalFormatting>
  <conditionalFormatting sqref="AU445">
    <cfRule type="expression" dxfId="2085" priority="1867">
      <formula>IF(RIGHT(TEXT(AU445,"0.#"),1)=".",FALSE,TRUE)</formula>
    </cfRule>
    <cfRule type="expression" dxfId="2084" priority="1868">
      <formula>IF(RIGHT(TEXT(AU445,"0.#"),1)=".",TRUE,FALSE)</formula>
    </cfRule>
  </conditionalFormatting>
  <conditionalFormatting sqref="AU443">
    <cfRule type="expression" dxfId="2083" priority="1871">
      <formula>IF(RIGHT(TEXT(AU443,"0.#"),1)=".",FALSE,TRUE)</formula>
    </cfRule>
    <cfRule type="expression" dxfId="2082" priority="1872">
      <formula>IF(RIGHT(TEXT(AU443,"0.#"),1)=".",TRUE,FALSE)</formula>
    </cfRule>
  </conditionalFormatting>
  <conditionalFormatting sqref="AU444">
    <cfRule type="expression" dxfId="2081" priority="1869">
      <formula>IF(RIGHT(TEXT(AU444,"0.#"),1)=".",FALSE,TRUE)</formula>
    </cfRule>
    <cfRule type="expression" dxfId="2080" priority="1870">
      <formula>IF(RIGHT(TEXT(AU444,"0.#"),1)=".",TRUE,FALSE)</formula>
    </cfRule>
  </conditionalFormatting>
  <conditionalFormatting sqref="AI445">
    <cfRule type="expression" dxfId="2079" priority="1861">
      <formula>IF(RIGHT(TEXT(AI445,"0.#"),1)=".",FALSE,TRUE)</formula>
    </cfRule>
    <cfRule type="expression" dxfId="2078" priority="1862">
      <formula>IF(RIGHT(TEXT(AI445,"0.#"),1)=".",TRUE,FALSE)</formula>
    </cfRule>
  </conditionalFormatting>
  <conditionalFormatting sqref="AI443">
    <cfRule type="expression" dxfId="2077" priority="1865">
      <formula>IF(RIGHT(TEXT(AI443,"0.#"),1)=".",FALSE,TRUE)</formula>
    </cfRule>
    <cfRule type="expression" dxfId="2076" priority="1866">
      <formula>IF(RIGHT(TEXT(AI443,"0.#"),1)=".",TRUE,FALSE)</formula>
    </cfRule>
  </conditionalFormatting>
  <conditionalFormatting sqref="AI444">
    <cfRule type="expression" dxfId="2075" priority="1863">
      <formula>IF(RIGHT(TEXT(AI444,"0.#"),1)=".",FALSE,TRUE)</formula>
    </cfRule>
    <cfRule type="expression" dxfId="2074" priority="1864">
      <formula>IF(RIGHT(TEXT(AI444,"0.#"),1)=".",TRUE,FALSE)</formula>
    </cfRule>
  </conditionalFormatting>
  <conditionalFormatting sqref="AQ443">
    <cfRule type="expression" dxfId="2073" priority="1855">
      <formula>IF(RIGHT(TEXT(AQ443,"0.#"),1)=".",FALSE,TRUE)</formula>
    </cfRule>
    <cfRule type="expression" dxfId="2072" priority="1856">
      <formula>IF(RIGHT(TEXT(AQ443,"0.#"),1)=".",TRUE,FALSE)</formula>
    </cfRule>
  </conditionalFormatting>
  <conditionalFormatting sqref="AQ444">
    <cfRule type="expression" dxfId="2071" priority="1859">
      <formula>IF(RIGHT(TEXT(AQ444,"0.#"),1)=".",FALSE,TRUE)</formula>
    </cfRule>
    <cfRule type="expression" dxfId="2070" priority="1860">
      <formula>IF(RIGHT(TEXT(AQ444,"0.#"),1)=".",TRUE,FALSE)</formula>
    </cfRule>
  </conditionalFormatting>
  <conditionalFormatting sqref="AQ445">
    <cfRule type="expression" dxfId="2069" priority="1857">
      <formula>IF(RIGHT(TEXT(AQ445,"0.#"),1)=".",FALSE,TRUE)</formula>
    </cfRule>
    <cfRule type="expression" dxfId="2068" priority="1858">
      <formula>IF(RIGHT(TEXT(AQ445,"0.#"),1)=".",TRUE,FALSE)</formula>
    </cfRule>
  </conditionalFormatting>
  <conditionalFormatting sqref="Y877:Y899">
    <cfRule type="expression" dxfId="2067" priority="2085">
      <formula>IF(RIGHT(TEXT(Y877,"0.#"),1)=".",FALSE,TRUE)</formula>
    </cfRule>
    <cfRule type="expression" dxfId="2066" priority="2086">
      <formula>IF(RIGHT(TEXT(Y877,"0.#"),1)=".",TRUE,FALSE)</formula>
    </cfRule>
  </conditionalFormatting>
  <conditionalFormatting sqref="Y905:Y932">
    <cfRule type="expression" dxfId="2065" priority="2073">
      <formula>IF(RIGHT(TEXT(Y905,"0.#"),1)=".",FALSE,TRUE)</formula>
    </cfRule>
    <cfRule type="expression" dxfId="2064" priority="2074">
      <formula>IF(RIGHT(TEXT(Y905,"0.#"),1)=".",TRUE,FALSE)</formula>
    </cfRule>
  </conditionalFormatting>
  <conditionalFormatting sqref="Y903:Y904">
    <cfRule type="expression" dxfId="2063" priority="2067">
      <formula>IF(RIGHT(TEXT(Y903,"0.#"),1)=".",FALSE,TRUE)</formula>
    </cfRule>
    <cfRule type="expression" dxfId="2062" priority="2068">
      <formula>IF(RIGHT(TEXT(Y903,"0.#"),1)=".",TRUE,FALSE)</formula>
    </cfRule>
  </conditionalFormatting>
  <conditionalFormatting sqref="Y938:Y965">
    <cfRule type="expression" dxfId="2061" priority="2061">
      <formula>IF(RIGHT(TEXT(Y938,"0.#"),1)=".",FALSE,TRUE)</formula>
    </cfRule>
    <cfRule type="expression" dxfId="2060" priority="2062">
      <formula>IF(RIGHT(TEXT(Y938,"0.#"),1)=".",TRUE,FALSE)</formula>
    </cfRule>
  </conditionalFormatting>
  <conditionalFormatting sqref="Y936:Y937">
    <cfRule type="expression" dxfId="2059" priority="2055">
      <formula>IF(RIGHT(TEXT(Y936,"0.#"),1)=".",FALSE,TRUE)</formula>
    </cfRule>
    <cfRule type="expression" dxfId="2058" priority="2056">
      <formula>IF(RIGHT(TEXT(Y936,"0.#"),1)=".",TRUE,FALSE)</formula>
    </cfRule>
  </conditionalFormatting>
  <conditionalFormatting sqref="Y971:Y998">
    <cfRule type="expression" dxfId="2057" priority="2049">
      <formula>IF(RIGHT(TEXT(Y971,"0.#"),1)=".",FALSE,TRUE)</formula>
    </cfRule>
    <cfRule type="expression" dxfId="2056" priority="2050">
      <formula>IF(RIGHT(TEXT(Y971,"0.#"),1)=".",TRUE,FALSE)</formula>
    </cfRule>
  </conditionalFormatting>
  <conditionalFormatting sqref="Y969:Y970">
    <cfRule type="expression" dxfId="2055" priority="2043">
      <formula>IF(RIGHT(TEXT(Y969,"0.#"),1)=".",FALSE,TRUE)</formula>
    </cfRule>
    <cfRule type="expression" dxfId="2054" priority="2044">
      <formula>IF(RIGHT(TEXT(Y969,"0.#"),1)=".",TRUE,FALSE)</formula>
    </cfRule>
  </conditionalFormatting>
  <conditionalFormatting sqref="Y1004:Y1031">
    <cfRule type="expression" dxfId="2053" priority="2037">
      <formula>IF(RIGHT(TEXT(Y1004,"0.#"),1)=".",FALSE,TRUE)</formula>
    </cfRule>
    <cfRule type="expression" dxfId="2052" priority="2038">
      <formula>IF(RIGHT(TEXT(Y1004,"0.#"),1)=".",TRUE,FALSE)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77:AO899">
    <cfRule type="expression" dxfId="1971" priority="2087">
      <formula>IF(AND(AL877&gt;=0, RIGHT(TEXT(AL877,"0.#"),1)&lt;&gt;"."),TRUE,FALSE)</formula>
    </cfRule>
    <cfRule type="expression" dxfId="1970" priority="2088">
      <formula>IF(AND(AL877&gt;=0, RIGHT(TEXT(AL877,"0.#"),1)="."),TRUE,FALSE)</formula>
    </cfRule>
    <cfRule type="expression" dxfId="1969" priority="2089">
      <formula>IF(AND(AL877&lt;0, RIGHT(TEXT(AL877,"0.#"),1)&lt;&gt;"."),TRUE,FALSE)</formula>
    </cfRule>
    <cfRule type="expression" dxfId="1968" priority="2090">
      <formula>IF(AND(AL877&lt;0, RIGHT(TEXT(AL877,"0.#"),1)="."),TRUE,FALSE)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783 Y781">
    <cfRule type="expression" dxfId="715" priority="13">
      <formula>IF(RIGHT(TEXT(Y781,"0.#"),1)=".",FALSE,TRUE)</formula>
    </cfRule>
    <cfRule type="expression" dxfId="714" priority="14">
      <formula>IF(RIGHT(TEXT(Y781,"0.#"),1)=".",TRUE,FALSE)</formula>
    </cfRule>
  </conditionalFormatting>
  <conditionalFormatting sqref="Y782">
    <cfRule type="expression" dxfId="713" priority="15">
      <formula>IF(RIGHT(TEXT(Y782,"0.#"),1)=".",FALSE,TRUE)</formula>
    </cfRule>
    <cfRule type="expression" dxfId="712" priority="16">
      <formula>IF(RIGHT(TEXT(Y782,"0.#"),1)=".",TRUE,FALSE)</formula>
    </cfRule>
  </conditionalFormatting>
  <conditionalFormatting sqref="Y839:Y842">
    <cfRule type="expression" dxfId="711" priority="11">
      <formula>IF(RIGHT(TEXT(Y839,"0.#"),1)=".",FALSE,TRUE)</formula>
    </cfRule>
    <cfRule type="expression" dxfId="710" priority="12">
      <formula>IF(RIGHT(TEXT(Y839,"0.#"),1)=".",TRUE,FALSE)</formula>
    </cfRule>
  </conditionalFormatting>
  <conditionalFormatting sqref="Y837:Y838">
    <cfRule type="expression" dxfId="709" priority="9">
      <formula>IF(RIGHT(TEXT(Y837,"0.#"),1)=".",FALSE,TRUE)</formula>
    </cfRule>
    <cfRule type="expression" dxfId="708" priority="10">
      <formula>IF(RIGHT(TEXT(Y837,"0.#"),1)=".",TRUE,FALSE)</formula>
    </cfRule>
  </conditionalFormatting>
  <conditionalFormatting sqref="AL837:AO842">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72:Y876">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37" max="49" man="1"/>
    <brk id="7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602</v>
      </c>
      <c r="M3" s="13" t="str">
        <f t="shared" ref="M3:M11" si="2">IF(L3="","",K3)</f>
        <v>文教及び科学振興</v>
      </c>
      <c r="N3" s="13" t="str">
        <f>IF(M3="",N2,IF(N2&lt;&gt;"",CONCATENATE(N2,"、",M3),M3))</f>
        <v>文教及び科学振興</v>
      </c>
      <c r="O3" s="13"/>
      <c r="P3" s="12" t="s">
        <v>191</v>
      </c>
      <c r="Q3" s="17" t="s">
        <v>602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6"/>
      <c r="Z2" s="415"/>
      <c r="AA2" s="416"/>
      <c r="AB2" s="1010" t="s">
        <v>11</v>
      </c>
      <c r="AC2" s="1011"/>
      <c r="AD2" s="1012"/>
      <c r="AE2" s="998" t="s">
        <v>552</v>
      </c>
      <c r="AF2" s="998"/>
      <c r="AG2" s="998"/>
      <c r="AH2" s="998"/>
      <c r="AI2" s="998" t="s">
        <v>549</v>
      </c>
      <c r="AJ2" s="998"/>
      <c r="AK2" s="998"/>
      <c r="AL2" s="998"/>
      <c r="AM2" s="998" t="s">
        <v>523</v>
      </c>
      <c r="AN2" s="998"/>
      <c r="AO2" s="998"/>
      <c r="AP2" s="458"/>
      <c r="AQ2" s="176" t="s">
        <v>354</v>
      </c>
      <c r="AR2" s="169"/>
      <c r="AS2" s="169"/>
      <c r="AT2" s="170"/>
      <c r="AU2" s="376" t="s">
        <v>253</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07"/>
      <c r="Z3" s="1008"/>
      <c r="AA3" s="1009"/>
      <c r="AB3" s="1013"/>
      <c r="AC3" s="1014"/>
      <c r="AD3" s="1015"/>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899" t="s">
        <v>501</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473</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6"/>
      <c r="Z9" s="415"/>
      <c r="AA9" s="416"/>
      <c r="AB9" s="1010" t="s">
        <v>11</v>
      </c>
      <c r="AC9" s="1011"/>
      <c r="AD9" s="1012"/>
      <c r="AE9" s="998" t="s">
        <v>553</v>
      </c>
      <c r="AF9" s="998"/>
      <c r="AG9" s="998"/>
      <c r="AH9" s="998"/>
      <c r="AI9" s="998" t="s">
        <v>549</v>
      </c>
      <c r="AJ9" s="998"/>
      <c r="AK9" s="998"/>
      <c r="AL9" s="998"/>
      <c r="AM9" s="998" t="s">
        <v>523</v>
      </c>
      <c r="AN9" s="998"/>
      <c r="AO9" s="998"/>
      <c r="AP9" s="458"/>
      <c r="AQ9" s="176" t="s">
        <v>354</v>
      </c>
      <c r="AR9" s="169"/>
      <c r="AS9" s="169"/>
      <c r="AT9" s="170"/>
      <c r="AU9" s="376" t="s">
        <v>253</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07"/>
      <c r="Z10" s="1008"/>
      <c r="AA10" s="1009"/>
      <c r="AB10" s="1013"/>
      <c r="AC10" s="1014"/>
      <c r="AD10" s="1015"/>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899" t="s">
        <v>501</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473</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6"/>
      <c r="Z16" s="415"/>
      <c r="AA16" s="416"/>
      <c r="AB16" s="1010" t="s">
        <v>11</v>
      </c>
      <c r="AC16" s="1011"/>
      <c r="AD16" s="1012"/>
      <c r="AE16" s="998" t="s">
        <v>552</v>
      </c>
      <c r="AF16" s="998"/>
      <c r="AG16" s="998"/>
      <c r="AH16" s="998"/>
      <c r="AI16" s="998" t="s">
        <v>550</v>
      </c>
      <c r="AJ16" s="998"/>
      <c r="AK16" s="998"/>
      <c r="AL16" s="998"/>
      <c r="AM16" s="998" t="s">
        <v>523</v>
      </c>
      <c r="AN16" s="998"/>
      <c r="AO16" s="998"/>
      <c r="AP16" s="458"/>
      <c r="AQ16" s="176" t="s">
        <v>354</v>
      </c>
      <c r="AR16" s="169"/>
      <c r="AS16" s="169"/>
      <c r="AT16" s="170"/>
      <c r="AU16" s="376" t="s">
        <v>253</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07"/>
      <c r="Z17" s="1008"/>
      <c r="AA17" s="1009"/>
      <c r="AB17" s="1013"/>
      <c r="AC17" s="1014"/>
      <c r="AD17" s="1015"/>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899" t="s">
        <v>501</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473</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6"/>
      <c r="Z23" s="415"/>
      <c r="AA23" s="416"/>
      <c r="AB23" s="1010" t="s">
        <v>11</v>
      </c>
      <c r="AC23" s="1011"/>
      <c r="AD23" s="1012"/>
      <c r="AE23" s="998" t="s">
        <v>554</v>
      </c>
      <c r="AF23" s="998"/>
      <c r="AG23" s="998"/>
      <c r="AH23" s="998"/>
      <c r="AI23" s="998" t="s">
        <v>549</v>
      </c>
      <c r="AJ23" s="998"/>
      <c r="AK23" s="998"/>
      <c r="AL23" s="998"/>
      <c r="AM23" s="998" t="s">
        <v>523</v>
      </c>
      <c r="AN23" s="998"/>
      <c r="AO23" s="998"/>
      <c r="AP23" s="458"/>
      <c r="AQ23" s="176" t="s">
        <v>354</v>
      </c>
      <c r="AR23" s="169"/>
      <c r="AS23" s="169"/>
      <c r="AT23" s="170"/>
      <c r="AU23" s="376" t="s">
        <v>253</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07"/>
      <c r="Z24" s="1008"/>
      <c r="AA24" s="1009"/>
      <c r="AB24" s="1013"/>
      <c r="AC24" s="1014"/>
      <c r="AD24" s="1015"/>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899" t="s">
        <v>501</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473</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6"/>
      <c r="Z30" s="415"/>
      <c r="AA30" s="416"/>
      <c r="AB30" s="1010" t="s">
        <v>11</v>
      </c>
      <c r="AC30" s="1011"/>
      <c r="AD30" s="1012"/>
      <c r="AE30" s="998" t="s">
        <v>552</v>
      </c>
      <c r="AF30" s="998"/>
      <c r="AG30" s="998"/>
      <c r="AH30" s="998"/>
      <c r="AI30" s="998" t="s">
        <v>549</v>
      </c>
      <c r="AJ30" s="998"/>
      <c r="AK30" s="998"/>
      <c r="AL30" s="998"/>
      <c r="AM30" s="998" t="s">
        <v>547</v>
      </c>
      <c r="AN30" s="998"/>
      <c r="AO30" s="998"/>
      <c r="AP30" s="458"/>
      <c r="AQ30" s="176" t="s">
        <v>354</v>
      </c>
      <c r="AR30" s="169"/>
      <c r="AS30" s="169"/>
      <c r="AT30" s="170"/>
      <c r="AU30" s="376" t="s">
        <v>253</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07"/>
      <c r="Z31" s="1008"/>
      <c r="AA31" s="1009"/>
      <c r="AB31" s="1013"/>
      <c r="AC31" s="1014"/>
      <c r="AD31" s="1015"/>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899" t="s">
        <v>501</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473</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6"/>
      <c r="Z37" s="415"/>
      <c r="AA37" s="416"/>
      <c r="AB37" s="1010" t="s">
        <v>11</v>
      </c>
      <c r="AC37" s="1011"/>
      <c r="AD37" s="1012"/>
      <c r="AE37" s="998" t="s">
        <v>554</v>
      </c>
      <c r="AF37" s="998"/>
      <c r="AG37" s="998"/>
      <c r="AH37" s="998"/>
      <c r="AI37" s="998" t="s">
        <v>551</v>
      </c>
      <c r="AJ37" s="998"/>
      <c r="AK37" s="998"/>
      <c r="AL37" s="998"/>
      <c r="AM37" s="998" t="s">
        <v>548</v>
      </c>
      <c r="AN37" s="998"/>
      <c r="AO37" s="998"/>
      <c r="AP37" s="458"/>
      <c r="AQ37" s="176" t="s">
        <v>354</v>
      </c>
      <c r="AR37" s="169"/>
      <c r="AS37" s="169"/>
      <c r="AT37" s="170"/>
      <c r="AU37" s="376" t="s">
        <v>253</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07"/>
      <c r="Z38" s="1008"/>
      <c r="AA38" s="1009"/>
      <c r="AB38" s="1013"/>
      <c r="AC38" s="1014"/>
      <c r="AD38" s="1015"/>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899" t="s">
        <v>501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473</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6"/>
      <c r="Z44" s="415"/>
      <c r="AA44" s="416"/>
      <c r="AB44" s="1010" t="s">
        <v>11</v>
      </c>
      <c r="AC44" s="1011"/>
      <c r="AD44" s="1012"/>
      <c r="AE44" s="998" t="s">
        <v>552</v>
      </c>
      <c r="AF44" s="998"/>
      <c r="AG44" s="998"/>
      <c r="AH44" s="998"/>
      <c r="AI44" s="998" t="s">
        <v>549</v>
      </c>
      <c r="AJ44" s="998"/>
      <c r="AK44" s="998"/>
      <c r="AL44" s="998"/>
      <c r="AM44" s="998" t="s">
        <v>523</v>
      </c>
      <c r="AN44" s="998"/>
      <c r="AO44" s="998"/>
      <c r="AP44" s="458"/>
      <c r="AQ44" s="176" t="s">
        <v>354</v>
      </c>
      <c r="AR44" s="169"/>
      <c r="AS44" s="169"/>
      <c r="AT44" s="170"/>
      <c r="AU44" s="376" t="s">
        <v>253</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07"/>
      <c r="Z45" s="1008"/>
      <c r="AA45" s="1009"/>
      <c r="AB45" s="1013"/>
      <c r="AC45" s="1014"/>
      <c r="AD45" s="1015"/>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899" t="s">
        <v>501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473</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6"/>
      <c r="Z51" s="415"/>
      <c r="AA51" s="416"/>
      <c r="AB51" s="458" t="s">
        <v>11</v>
      </c>
      <c r="AC51" s="1011"/>
      <c r="AD51" s="1012"/>
      <c r="AE51" s="998" t="s">
        <v>552</v>
      </c>
      <c r="AF51" s="998"/>
      <c r="AG51" s="998"/>
      <c r="AH51" s="998"/>
      <c r="AI51" s="998" t="s">
        <v>549</v>
      </c>
      <c r="AJ51" s="998"/>
      <c r="AK51" s="998"/>
      <c r="AL51" s="998"/>
      <c r="AM51" s="998" t="s">
        <v>523</v>
      </c>
      <c r="AN51" s="998"/>
      <c r="AO51" s="998"/>
      <c r="AP51" s="458"/>
      <c r="AQ51" s="176" t="s">
        <v>354</v>
      </c>
      <c r="AR51" s="169"/>
      <c r="AS51" s="169"/>
      <c r="AT51" s="170"/>
      <c r="AU51" s="376" t="s">
        <v>253</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07"/>
      <c r="Z52" s="1008"/>
      <c r="AA52" s="1009"/>
      <c r="AB52" s="1013"/>
      <c r="AC52" s="1014"/>
      <c r="AD52" s="1015"/>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899" t="s">
        <v>501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473</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6"/>
      <c r="Z58" s="415"/>
      <c r="AA58" s="416"/>
      <c r="AB58" s="1010" t="s">
        <v>11</v>
      </c>
      <c r="AC58" s="1011"/>
      <c r="AD58" s="1012"/>
      <c r="AE58" s="998" t="s">
        <v>552</v>
      </c>
      <c r="AF58" s="998"/>
      <c r="AG58" s="998"/>
      <c r="AH58" s="998"/>
      <c r="AI58" s="998" t="s">
        <v>549</v>
      </c>
      <c r="AJ58" s="998"/>
      <c r="AK58" s="998"/>
      <c r="AL58" s="998"/>
      <c r="AM58" s="998" t="s">
        <v>523</v>
      </c>
      <c r="AN58" s="998"/>
      <c r="AO58" s="998"/>
      <c r="AP58" s="458"/>
      <c r="AQ58" s="176" t="s">
        <v>354</v>
      </c>
      <c r="AR58" s="169"/>
      <c r="AS58" s="169"/>
      <c r="AT58" s="170"/>
      <c r="AU58" s="376" t="s">
        <v>253</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07"/>
      <c r="Z59" s="1008"/>
      <c r="AA59" s="1009"/>
      <c r="AB59" s="1013"/>
      <c r="AC59" s="1014"/>
      <c r="AD59" s="1015"/>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899" t="s">
        <v>501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473</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6"/>
      <c r="Z65" s="415"/>
      <c r="AA65" s="416"/>
      <c r="AB65" s="1010" t="s">
        <v>11</v>
      </c>
      <c r="AC65" s="1011"/>
      <c r="AD65" s="1012"/>
      <c r="AE65" s="998" t="s">
        <v>552</v>
      </c>
      <c r="AF65" s="998"/>
      <c r="AG65" s="998"/>
      <c r="AH65" s="998"/>
      <c r="AI65" s="998" t="s">
        <v>549</v>
      </c>
      <c r="AJ65" s="998"/>
      <c r="AK65" s="998"/>
      <c r="AL65" s="998"/>
      <c r="AM65" s="998" t="s">
        <v>523</v>
      </c>
      <c r="AN65" s="998"/>
      <c r="AO65" s="998"/>
      <c r="AP65" s="458"/>
      <c r="AQ65" s="176" t="s">
        <v>354</v>
      </c>
      <c r="AR65" s="169"/>
      <c r="AS65" s="169"/>
      <c r="AT65" s="170"/>
      <c r="AU65" s="376" t="s">
        <v>253</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07"/>
      <c r="Z66" s="1008"/>
      <c r="AA66" s="1009"/>
      <c r="AB66" s="1013"/>
      <c r="AC66" s="1014"/>
      <c r="AD66" s="1015"/>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899" t="s">
        <v>501</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8"/>
      <c r="B6" s="1039"/>
      <c r="C6" s="1039"/>
      <c r="D6" s="1039"/>
      <c r="E6" s="1039"/>
      <c r="F6" s="1040"/>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8"/>
      <c r="B7" s="1039"/>
      <c r="C7" s="1039"/>
      <c r="D7" s="1039"/>
      <c r="E7" s="1039"/>
      <c r="F7" s="1040"/>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8"/>
      <c r="B8" s="1039"/>
      <c r="C8" s="1039"/>
      <c r="D8" s="1039"/>
      <c r="E8" s="1039"/>
      <c r="F8" s="1040"/>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8"/>
      <c r="B9" s="1039"/>
      <c r="C9" s="1039"/>
      <c r="D9" s="1039"/>
      <c r="E9" s="1039"/>
      <c r="F9" s="1040"/>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8"/>
      <c r="B10" s="1039"/>
      <c r="C10" s="1039"/>
      <c r="D10" s="1039"/>
      <c r="E10" s="1039"/>
      <c r="F10" s="1040"/>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8"/>
      <c r="B11" s="1039"/>
      <c r="C11" s="1039"/>
      <c r="D11" s="1039"/>
      <c r="E11" s="1039"/>
      <c r="F11" s="1040"/>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8"/>
      <c r="B12" s="1039"/>
      <c r="C12" s="1039"/>
      <c r="D12" s="1039"/>
      <c r="E12" s="1039"/>
      <c r="F12" s="1040"/>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8"/>
      <c r="B13" s="1039"/>
      <c r="C13" s="1039"/>
      <c r="D13" s="1039"/>
      <c r="E13" s="1039"/>
      <c r="F13" s="1040"/>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8"/>
      <c r="B14" s="1039"/>
      <c r="C14" s="1039"/>
      <c r="D14" s="1039"/>
      <c r="E14" s="1039"/>
      <c r="F14" s="1040"/>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8"/>
      <c r="B19" s="1039"/>
      <c r="C19" s="1039"/>
      <c r="D19" s="1039"/>
      <c r="E19" s="1039"/>
      <c r="F19" s="1040"/>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8"/>
      <c r="B20" s="1039"/>
      <c r="C20" s="1039"/>
      <c r="D20" s="1039"/>
      <c r="E20" s="1039"/>
      <c r="F20" s="1040"/>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8"/>
      <c r="B21" s="1039"/>
      <c r="C21" s="1039"/>
      <c r="D21" s="1039"/>
      <c r="E21" s="1039"/>
      <c r="F21" s="1040"/>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8"/>
      <c r="B22" s="1039"/>
      <c r="C22" s="1039"/>
      <c r="D22" s="1039"/>
      <c r="E22" s="1039"/>
      <c r="F22" s="1040"/>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8"/>
      <c r="B23" s="1039"/>
      <c r="C23" s="1039"/>
      <c r="D23" s="1039"/>
      <c r="E23" s="1039"/>
      <c r="F23" s="1040"/>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8"/>
      <c r="B24" s="1039"/>
      <c r="C24" s="1039"/>
      <c r="D24" s="1039"/>
      <c r="E24" s="1039"/>
      <c r="F24" s="1040"/>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8"/>
      <c r="B25" s="1039"/>
      <c r="C25" s="1039"/>
      <c r="D25" s="1039"/>
      <c r="E25" s="1039"/>
      <c r="F25" s="1040"/>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8"/>
      <c r="B26" s="1039"/>
      <c r="C26" s="1039"/>
      <c r="D26" s="1039"/>
      <c r="E26" s="1039"/>
      <c r="F26" s="1040"/>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8"/>
      <c r="B27" s="1039"/>
      <c r="C27" s="1039"/>
      <c r="D27" s="1039"/>
      <c r="E27" s="1039"/>
      <c r="F27" s="1040"/>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8"/>
      <c r="B32" s="1039"/>
      <c r="C32" s="1039"/>
      <c r="D32" s="1039"/>
      <c r="E32" s="1039"/>
      <c r="F32" s="1040"/>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8"/>
      <c r="B33" s="1039"/>
      <c r="C33" s="1039"/>
      <c r="D33" s="1039"/>
      <c r="E33" s="1039"/>
      <c r="F33" s="1040"/>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8"/>
      <c r="B34" s="1039"/>
      <c r="C34" s="1039"/>
      <c r="D34" s="1039"/>
      <c r="E34" s="1039"/>
      <c r="F34" s="1040"/>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8"/>
      <c r="B35" s="1039"/>
      <c r="C35" s="1039"/>
      <c r="D35" s="1039"/>
      <c r="E35" s="1039"/>
      <c r="F35" s="1040"/>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8"/>
      <c r="B36" s="1039"/>
      <c r="C36" s="1039"/>
      <c r="D36" s="1039"/>
      <c r="E36" s="1039"/>
      <c r="F36" s="1040"/>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8"/>
      <c r="B37" s="1039"/>
      <c r="C37" s="1039"/>
      <c r="D37" s="1039"/>
      <c r="E37" s="1039"/>
      <c r="F37" s="1040"/>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8"/>
      <c r="B38" s="1039"/>
      <c r="C38" s="1039"/>
      <c r="D38" s="1039"/>
      <c r="E38" s="1039"/>
      <c r="F38" s="1040"/>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8"/>
      <c r="B39" s="1039"/>
      <c r="C39" s="1039"/>
      <c r="D39" s="1039"/>
      <c r="E39" s="1039"/>
      <c r="F39" s="1040"/>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8"/>
      <c r="B40" s="1039"/>
      <c r="C40" s="1039"/>
      <c r="D40" s="1039"/>
      <c r="E40" s="1039"/>
      <c r="F40" s="1040"/>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8"/>
      <c r="B45" s="1039"/>
      <c r="C45" s="1039"/>
      <c r="D45" s="1039"/>
      <c r="E45" s="1039"/>
      <c r="F45" s="1040"/>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8"/>
      <c r="B46" s="1039"/>
      <c r="C46" s="1039"/>
      <c r="D46" s="1039"/>
      <c r="E46" s="1039"/>
      <c r="F46" s="1040"/>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8"/>
      <c r="B47" s="1039"/>
      <c r="C47" s="1039"/>
      <c r="D47" s="1039"/>
      <c r="E47" s="1039"/>
      <c r="F47" s="1040"/>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8"/>
      <c r="B48" s="1039"/>
      <c r="C48" s="1039"/>
      <c r="D48" s="1039"/>
      <c r="E48" s="1039"/>
      <c r="F48" s="1040"/>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8"/>
      <c r="B49" s="1039"/>
      <c r="C49" s="1039"/>
      <c r="D49" s="1039"/>
      <c r="E49" s="1039"/>
      <c r="F49" s="1040"/>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8"/>
      <c r="B50" s="1039"/>
      <c r="C50" s="1039"/>
      <c r="D50" s="1039"/>
      <c r="E50" s="1039"/>
      <c r="F50" s="1040"/>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8"/>
      <c r="B51" s="1039"/>
      <c r="C51" s="1039"/>
      <c r="D51" s="1039"/>
      <c r="E51" s="1039"/>
      <c r="F51" s="1040"/>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8"/>
      <c r="B52" s="1039"/>
      <c r="C52" s="1039"/>
      <c r="D52" s="1039"/>
      <c r="E52" s="1039"/>
      <c r="F52" s="1040"/>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8"/>
      <c r="B59" s="1039"/>
      <c r="C59" s="1039"/>
      <c r="D59" s="1039"/>
      <c r="E59" s="1039"/>
      <c r="F59" s="1040"/>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8"/>
      <c r="B60" s="1039"/>
      <c r="C60" s="1039"/>
      <c r="D60" s="1039"/>
      <c r="E60" s="1039"/>
      <c r="F60" s="1040"/>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8"/>
      <c r="B61" s="1039"/>
      <c r="C61" s="1039"/>
      <c r="D61" s="1039"/>
      <c r="E61" s="1039"/>
      <c r="F61" s="1040"/>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8"/>
      <c r="B62" s="1039"/>
      <c r="C62" s="1039"/>
      <c r="D62" s="1039"/>
      <c r="E62" s="1039"/>
      <c r="F62" s="1040"/>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8"/>
      <c r="B63" s="1039"/>
      <c r="C63" s="1039"/>
      <c r="D63" s="1039"/>
      <c r="E63" s="1039"/>
      <c r="F63" s="1040"/>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8"/>
      <c r="B64" s="1039"/>
      <c r="C64" s="1039"/>
      <c r="D64" s="1039"/>
      <c r="E64" s="1039"/>
      <c r="F64" s="1040"/>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8"/>
      <c r="B65" s="1039"/>
      <c r="C65" s="1039"/>
      <c r="D65" s="1039"/>
      <c r="E65" s="1039"/>
      <c r="F65" s="1040"/>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8"/>
      <c r="B66" s="1039"/>
      <c r="C66" s="1039"/>
      <c r="D66" s="1039"/>
      <c r="E66" s="1039"/>
      <c r="F66" s="1040"/>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8"/>
      <c r="B67" s="1039"/>
      <c r="C67" s="1039"/>
      <c r="D67" s="1039"/>
      <c r="E67" s="1039"/>
      <c r="F67" s="1040"/>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8"/>
      <c r="B72" s="1039"/>
      <c r="C72" s="1039"/>
      <c r="D72" s="1039"/>
      <c r="E72" s="1039"/>
      <c r="F72" s="1040"/>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8"/>
      <c r="B73" s="1039"/>
      <c r="C73" s="1039"/>
      <c r="D73" s="1039"/>
      <c r="E73" s="1039"/>
      <c r="F73" s="1040"/>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8"/>
      <c r="B74" s="1039"/>
      <c r="C74" s="1039"/>
      <c r="D74" s="1039"/>
      <c r="E74" s="1039"/>
      <c r="F74" s="1040"/>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8"/>
      <c r="B75" s="1039"/>
      <c r="C75" s="1039"/>
      <c r="D75" s="1039"/>
      <c r="E75" s="1039"/>
      <c r="F75" s="1040"/>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8"/>
      <c r="B76" s="1039"/>
      <c r="C76" s="1039"/>
      <c r="D76" s="1039"/>
      <c r="E76" s="1039"/>
      <c r="F76" s="1040"/>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8"/>
      <c r="B77" s="1039"/>
      <c r="C77" s="1039"/>
      <c r="D77" s="1039"/>
      <c r="E77" s="1039"/>
      <c r="F77" s="1040"/>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8"/>
      <c r="B78" s="1039"/>
      <c r="C78" s="1039"/>
      <c r="D78" s="1039"/>
      <c r="E78" s="1039"/>
      <c r="F78" s="1040"/>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8"/>
      <c r="B79" s="1039"/>
      <c r="C79" s="1039"/>
      <c r="D79" s="1039"/>
      <c r="E79" s="1039"/>
      <c r="F79" s="1040"/>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8"/>
      <c r="B80" s="1039"/>
      <c r="C80" s="1039"/>
      <c r="D80" s="1039"/>
      <c r="E80" s="1039"/>
      <c r="F80" s="1040"/>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8"/>
      <c r="B85" s="1039"/>
      <c r="C85" s="1039"/>
      <c r="D85" s="1039"/>
      <c r="E85" s="1039"/>
      <c r="F85" s="1040"/>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8"/>
      <c r="B86" s="1039"/>
      <c r="C86" s="1039"/>
      <c r="D86" s="1039"/>
      <c r="E86" s="1039"/>
      <c r="F86" s="1040"/>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8"/>
      <c r="B87" s="1039"/>
      <c r="C87" s="1039"/>
      <c r="D87" s="1039"/>
      <c r="E87" s="1039"/>
      <c r="F87" s="1040"/>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8"/>
      <c r="B88" s="1039"/>
      <c r="C88" s="1039"/>
      <c r="D88" s="1039"/>
      <c r="E88" s="1039"/>
      <c r="F88" s="1040"/>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8"/>
      <c r="B89" s="1039"/>
      <c r="C89" s="1039"/>
      <c r="D89" s="1039"/>
      <c r="E89" s="1039"/>
      <c r="F89" s="1040"/>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8"/>
      <c r="B90" s="1039"/>
      <c r="C90" s="1039"/>
      <c r="D90" s="1039"/>
      <c r="E90" s="1039"/>
      <c r="F90" s="1040"/>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8"/>
      <c r="B91" s="1039"/>
      <c r="C91" s="1039"/>
      <c r="D91" s="1039"/>
      <c r="E91" s="1039"/>
      <c r="F91" s="1040"/>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8"/>
      <c r="B92" s="1039"/>
      <c r="C92" s="1039"/>
      <c r="D92" s="1039"/>
      <c r="E92" s="1039"/>
      <c r="F92" s="1040"/>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8"/>
      <c r="B93" s="1039"/>
      <c r="C93" s="1039"/>
      <c r="D93" s="1039"/>
      <c r="E93" s="1039"/>
      <c r="F93" s="1040"/>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8"/>
      <c r="B98" s="1039"/>
      <c r="C98" s="1039"/>
      <c r="D98" s="1039"/>
      <c r="E98" s="1039"/>
      <c r="F98" s="1040"/>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8"/>
      <c r="B99" s="1039"/>
      <c r="C99" s="1039"/>
      <c r="D99" s="1039"/>
      <c r="E99" s="1039"/>
      <c r="F99" s="1040"/>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8"/>
      <c r="B100" s="1039"/>
      <c r="C100" s="1039"/>
      <c r="D100" s="1039"/>
      <c r="E100" s="1039"/>
      <c r="F100" s="1040"/>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8"/>
      <c r="B101" s="1039"/>
      <c r="C101" s="1039"/>
      <c r="D101" s="1039"/>
      <c r="E101" s="1039"/>
      <c r="F101" s="1040"/>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8"/>
      <c r="B102" s="1039"/>
      <c r="C102" s="1039"/>
      <c r="D102" s="1039"/>
      <c r="E102" s="1039"/>
      <c r="F102" s="1040"/>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8"/>
      <c r="B103" s="1039"/>
      <c r="C103" s="1039"/>
      <c r="D103" s="1039"/>
      <c r="E103" s="1039"/>
      <c r="F103" s="1040"/>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8"/>
      <c r="B104" s="1039"/>
      <c r="C104" s="1039"/>
      <c r="D104" s="1039"/>
      <c r="E104" s="1039"/>
      <c r="F104" s="1040"/>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8"/>
      <c r="B105" s="1039"/>
      <c r="C105" s="1039"/>
      <c r="D105" s="1039"/>
      <c r="E105" s="1039"/>
      <c r="F105" s="1040"/>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8"/>
      <c r="B112" s="1039"/>
      <c r="C112" s="1039"/>
      <c r="D112" s="1039"/>
      <c r="E112" s="1039"/>
      <c r="F112" s="1040"/>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8"/>
      <c r="B113" s="1039"/>
      <c r="C113" s="1039"/>
      <c r="D113" s="1039"/>
      <c r="E113" s="1039"/>
      <c r="F113" s="1040"/>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8"/>
      <c r="B114" s="1039"/>
      <c r="C114" s="1039"/>
      <c r="D114" s="1039"/>
      <c r="E114" s="1039"/>
      <c r="F114" s="1040"/>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8"/>
      <c r="B115" s="1039"/>
      <c r="C115" s="1039"/>
      <c r="D115" s="1039"/>
      <c r="E115" s="1039"/>
      <c r="F115" s="1040"/>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8"/>
      <c r="B116" s="1039"/>
      <c r="C116" s="1039"/>
      <c r="D116" s="1039"/>
      <c r="E116" s="1039"/>
      <c r="F116" s="1040"/>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8"/>
      <c r="B117" s="1039"/>
      <c r="C117" s="1039"/>
      <c r="D117" s="1039"/>
      <c r="E117" s="1039"/>
      <c r="F117" s="1040"/>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8"/>
      <c r="B118" s="1039"/>
      <c r="C118" s="1039"/>
      <c r="D118" s="1039"/>
      <c r="E118" s="1039"/>
      <c r="F118" s="1040"/>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8"/>
      <c r="B119" s="1039"/>
      <c r="C119" s="1039"/>
      <c r="D119" s="1039"/>
      <c r="E119" s="1039"/>
      <c r="F119" s="1040"/>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8"/>
      <c r="B120" s="1039"/>
      <c r="C120" s="1039"/>
      <c r="D120" s="1039"/>
      <c r="E120" s="1039"/>
      <c r="F120" s="1040"/>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8"/>
      <c r="B125" s="1039"/>
      <c r="C125" s="1039"/>
      <c r="D125" s="1039"/>
      <c r="E125" s="1039"/>
      <c r="F125" s="1040"/>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8"/>
      <c r="B126" s="1039"/>
      <c r="C126" s="1039"/>
      <c r="D126" s="1039"/>
      <c r="E126" s="1039"/>
      <c r="F126" s="1040"/>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8"/>
      <c r="B127" s="1039"/>
      <c r="C127" s="1039"/>
      <c r="D127" s="1039"/>
      <c r="E127" s="1039"/>
      <c r="F127" s="1040"/>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8"/>
      <c r="B128" s="1039"/>
      <c r="C128" s="1039"/>
      <c r="D128" s="1039"/>
      <c r="E128" s="1039"/>
      <c r="F128" s="1040"/>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8"/>
      <c r="B129" s="1039"/>
      <c r="C129" s="1039"/>
      <c r="D129" s="1039"/>
      <c r="E129" s="1039"/>
      <c r="F129" s="1040"/>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8"/>
      <c r="B130" s="1039"/>
      <c r="C130" s="1039"/>
      <c r="D130" s="1039"/>
      <c r="E130" s="1039"/>
      <c r="F130" s="1040"/>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8"/>
      <c r="B131" s="1039"/>
      <c r="C131" s="1039"/>
      <c r="D131" s="1039"/>
      <c r="E131" s="1039"/>
      <c r="F131" s="1040"/>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8"/>
      <c r="B132" s="1039"/>
      <c r="C132" s="1039"/>
      <c r="D132" s="1039"/>
      <c r="E132" s="1039"/>
      <c r="F132" s="1040"/>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8"/>
      <c r="B133" s="1039"/>
      <c r="C133" s="1039"/>
      <c r="D133" s="1039"/>
      <c r="E133" s="1039"/>
      <c r="F133" s="1040"/>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8"/>
      <c r="B138" s="1039"/>
      <c r="C138" s="1039"/>
      <c r="D138" s="1039"/>
      <c r="E138" s="1039"/>
      <c r="F138" s="1040"/>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8"/>
      <c r="B139" s="1039"/>
      <c r="C139" s="1039"/>
      <c r="D139" s="1039"/>
      <c r="E139" s="1039"/>
      <c r="F139" s="1040"/>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8"/>
      <c r="B140" s="1039"/>
      <c r="C140" s="1039"/>
      <c r="D140" s="1039"/>
      <c r="E140" s="1039"/>
      <c r="F140" s="1040"/>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8"/>
      <c r="B141" s="1039"/>
      <c r="C141" s="1039"/>
      <c r="D141" s="1039"/>
      <c r="E141" s="1039"/>
      <c r="F141" s="1040"/>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8"/>
      <c r="B142" s="1039"/>
      <c r="C142" s="1039"/>
      <c r="D142" s="1039"/>
      <c r="E142" s="1039"/>
      <c r="F142" s="1040"/>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8"/>
      <c r="B143" s="1039"/>
      <c r="C143" s="1039"/>
      <c r="D143" s="1039"/>
      <c r="E143" s="1039"/>
      <c r="F143" s="1040"/>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8"/>
      <c r="B144" s="1039"/>
      <c r="C144" s="1039"/>
      <c r="D144" s="1039"/>
      <c r="E144" s="1039"/>
      <c r="F144" s="1040"/>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8"/>
      <c r="B145" s="1039"/>
      <c r="C145" s="1039"/>
      <c r="D145" s="1039"/>
      <c r="E145" s="1039"/>
      <c r="F145" s="1040"/>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8"/>
      <c r="B146" s="1039"/>
      <c r="C146" s="1039"/>
      <c r="D146" s="1039"/>
      <c r="E146" s="1039"/>
      <c r="F146" s="1040"/>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8"/>
      <c r="B151" s="1039"/>
      <c r="C151" s="1039"/>
      <c r="D151" s="1039"/>
      <c r="E151" s="1039"/>
      <c r="F151" s="1040"/>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8"/>
      <c r="B152" s="1039"/>
      <c r="C152" s="1039"/>
      <c r="D152" s="1039"/>
      <c r="E152" s="1039"/>
      <c r="F152" s="1040"/>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8"/>
      <c r="B153" s="1039"/>
      <c r="C153" s="1039"/>
      <c r="D153" s="1039"/>
      <c r="E153" s="1039"/>
      <c r="F153" s="1040"/>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8"/>
      <c r="B154" s="1039"/>
      <c r="C154" s="1039"/>
      <c r="D154" s="1039"/>
      <c r="E154" s="1039"/>
      <c r="F154" s="1040"/>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8"/>
      <c r="B155" s="1039"/>
      <c r="C155" s="1039"/>
      <c r="D155" s="1039"/>
      <c r="E155" s="1039"/>
      <c r="F155" s="1040"/>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8"/>
      <c r="B156" s="1039"/>
      <c r="C156" s="1039"/>
      <c r="D156" s="1039"/>
      <c r="E156" s="1039"/>
      <c r="F156" s="1040"/>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8"/>
      <c r="B157" s="1039"/>
      <c r="C157" s="1039"/>
      <c r="D157" s="1039"/>
      <c r="E157" s="1039"/>
      <c r="F157" s="1040"/>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8"/>
      <c r="B158" s="1039"/>
      <c r="C158" s="1039"/>
      <c r="D158" s="1039"/>
      <c r="E158" s="1039"/>
      <c r="F158" s="1040"/>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8"/>
      <c r="B165" s="1039"/>
      <c r="C165" s="1039"/>
      <c r="D165" s="1039"/>
      <c r="E165" s="1039"/>
      <c r="F165" s="1040"/>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8"/>
      <c r="B166" s="1039"/>
      <c r="C166" s="1039"/>
      <c r="D166" s="1039"/>
      <c r="E166" s="1039"/>
      <c r="F166" s="1040"/>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8"/>
      <c r="B167" s="1039"/>
      <c r="C167" s="1039"/>
      <c r="D167" s="1039"/>
      <c r="E167" s="1039"/>
      <c r="F167" s="1040"/>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8"/>
      <c r="B168" s="1039"/>
      <c r="C168" s="1039"/>
      <c r="D168" s="1039"/>
      <c r="E168" s="1039"/>
      <c r="F168" s="1040"/>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8"/>
      <c r="B169" s="1039"/>
      <c r="C169" s="1039"/>
      <c r="D169" s="1039"/>
      <c r="E169" s="1039"/>
      <c r="F169" s="1040"/>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8"/>
      <c r="B170" s="1039"/>
      <c r="C170" s="1039"/>
      <c r="D170" s="1039"/>
      <c r="E170" s="1039"/>
      <c r="F170" s="1040"/>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8"/>
      <c r="B171" s="1039"/>
      <c r="C171" s="1039"/>
      <c r="D171" s="1039"/>
      <c r="E171" s="1039"/>
      <c r="F171" s="1040"/>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8"/>
      <c r="B172" s="1039"/>
      <c r="C172" s="1039"/>
      <c r="D172" s="1039"/>
      <c r="E172" s="1039"/>
      <c r="F172" s="1040"/>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8"/>
      <c r="B173" s="1039"/>
      <c r="C173" s="1039"/>
      <c r="D173" s="1039"/>
      <c r="E173" s="1039"/>
      <c r="F173" s="1040"/>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8"/>
      <c r="B178" s="1039"/>
      <c r="C178" s="1039"/>
      <c r="D178" s="1039"/>
      <c r="E178" s="1039"/>
      <c r="F178" s="1040"/>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8"/>
      <c r="B179" s="1039"/>
      <c r="C179" s="1039"/>
      <c r="D179" s="1039"/>
      <c r="E179" s="1039"/>
      <c r="F179" s="1040"/>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8"/>
      <c r="B180" s="1039"/>
      <c r="C180" s="1039"/>
      <c r="D180" s="1039"/>
      <c r="E180" s="1039"/>
      <c r="F180" s="1040"/>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8"/>
      <c r="B181" s="1039"/>
      <c r="C181" s="1039"/>
      <c r="D181" s="1039"/>
      <c r="E181" s="1039"/>
      <c r="F181" s="1040"/>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8"/>
      <c r="B182" s="1039"/>
      <c r="C182" s="1039"/>
      <c r="D182" s="1039"/>
      <c r="E182" s="1039"/>
      <c r="F182" s="1040"/>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8"/>
      <c r="B183" s="1039"/>
      <c r="C183" s="1039"/>
      <c r="D183" s="1039"/>
      <c r="E183" s="1039"/>
      <c r="F183" s="1040"/>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8"/>
      <c r="B184" s="1039"/>
      <c r="C184" s="1039"/>
      <c r="D184" s="1039"/>
      <c r="E184" s="1039"/>
      <c r="F184" s="1040"/>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8"/>
      <c r="B185" s="1039"/>
      <c r="C185" s="1039"/>
      <c r="D185" s="1039"/>
      <c r="E185" s="1039"/>
      <c r="F185" s="1040"/>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8"/>
      <c r="B186" s="1039"/>
      <c r="C186" s="1039"/>
      <c r="D186" s="1039"/>
      <c r="E186" s="1039"/>
      <c r="F186" s="1040"/>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8"/>
      <c r="B191" s="1039"/>
      <c r="C191" s="1039"/>
      <c r="D191" s="1039"/>
      <c r="E191" s="1039"/>
      <c r="F191" s="1040"/>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8"/>
      <c r="B192" s="1039"/>
      <c r="C192" s="1039"/>
      <c r="D192" s="1039"/>
      <c r="E192" s="1039"/>
      <c r="F192" s="1040"/>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8"/>
      <c r="B193" s="1039"/>
      <c r="C193" s="1039"/>
      <c r="D193" s="1039"/>
      <c r="E193" s="1039"/>
      <c r="F193" s="1040"/>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8"/>
      <c r="B194" s="1039"/>
      <c r="C194" s="1039"/>
      <c r="D194" s="1039"/>
      <c r="E194" s="1039"/>
      <c r="F194" s="1040"/>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8"/>
      <c r="B195" s="1039"/>
      <c r="C195" s="1039"/>
      <c r="D195" s="1039"/>
      <c r="E195" s="1039"/>
      <c r="F195" s="1040"/>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8"/>
      <c r="B196" s="1039"/>
      <c r="C196" s="1039"/>
      <c r="D196" s="1039"/>
      <c r="E196" s="1039"/>
      <c r="F196" s="1040"/>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8"/>
      <c r="B197" s="1039"/>
      <c r="C197" s="1039"/>
      <c r="D197" s="1039"/>
      <c r="E197" s="1039"/>
      <c r="F197" s="1040"/>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8"/>
      <c r="B198" s="1039"/>
      <c r="C198" s="1039"/>
      <c r="D198" s="1039"/>
      <c r="E198" s="1039"/>
      <c r="F198" s="1040"/>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8"/>
      <c r="B199" s="1039"/>
      <c r="C199" s="1039"/>
      <c r="D199" s="1039"/>
      <c r="E199" s="1039"/>
      <c r="F199" s="1040"/>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8"/>
      <c r="B204" s="1039"/>
      <c r="C204" s="1039"/>
      <c r="D204" s="1039"/>
      <c r="E204" s="1039"/>
      <c r="F204" s="1040"/>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8"/>
      <c r="B205" s="1039"/>
      <c r="C205" s="1039"/>
      <c r="D205" s="1039"/>
      <c r="E205" s="1039"/>
      <c r="F205" s="1040"/>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8"/>
      <c r="B206" s="1039"/>
      <c r="C206" s="1039"/>
      <c r="D206" s="1039"/>
      <c r="E206" s="1039"/>
      <c r="F206" s="1040"/>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8"/>
      <c r="B207" s="1039"/>
      <c r="C207" s="1039"/>
      <c r="D207" s="1039"/>
      <c r="E207" s="1039"/>
      <c r="F207" s="1040"/>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8"/>
      <c r="B208" s="1039"/>
      <c r="C208" s="1039"/>
      <c r="D208" s="1039"/>
      <c r="E208" s="1039"/>
      <c r="F208" s="1040"/>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8"/>
      <c r="B209" s="1039"/>
      <c r="C209" s="1039"/>
      <c r="D209" s="1039"/>
      <c r="E209" s="1039"/>
      <c r="F209" s="1040"/>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8"/>
      <c r="B210" s="1039"/>
      <c r="C210" s="1039"/>
      <c r="D210" s="1039"/>
      <c r="E210" s="1039"/>
      <c r="F210" s="1040"/>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8"/>
      <c r="B211" s="1039"/>
      <c r="C211" s="1039"/>
      <c r="D211" s="1039"/>
      <c r="E211" s="1039"/>
      <c r="F211" s="1040"/>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8"/>
      <c r="B218" s="1039"/>
      <c r="C218" s="1039"/>
      <c r="D218" s="1039"/>
      <c r="E218" s="1039"/>
      <c r="F218" s="1040"/>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8"/>
      <c r="B219" s="1039"/>
      <c r="C219" s="1039"/>
      <c r="D219" s="1039"/>
      <c r="E219" s="1039"/>
      <c r="F219" s="1040"/>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8"/>
      <c r="B220" s="1039"/>
      <c r="C220" s="1039"/>
      <c r="D220" s="1039"/>
      <c r="E220" s="1039"/>
      <c r="F220" s="1040"/>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8"/>
      <c r="B221" s="1039"/>
      <c r="C221" s="1039"/>
      <c r="D221" s="1039"/>
      <c r="E221" s="1039"/>
      <c r="F221" s="1040"/>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8"/>
      <c r="B222" s="1039"/>
      <c r="C222" s="1039"/>
      <c r="D222" s="1039"/>
      <c r="E222" s="1039"/>
      <c r="F222" s="1040"/>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8"/>
      <c r="B223" s="1039"/>
      <c r="C223" s="1039"/>
      <c r="D223" s="1039"/>
      <c r="E223" s="1039"/>
      <c r="F223" s="1040"/>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8"/>
      <c r="B224" s="1039"/>
      <c r="C224" s="1039"/>
      <c r="D224" s="1039"/>
      <c r="E224" s="1039"/>
      <c r="F224" s="1040"/>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8"/>
      <c r="B225" s="1039"/>
      <c r="C225" s="1039"/>
      <c r="D225" s="1039"/>
      <c r="E225" s="1039"/>
      <c r="F225" s="1040"/>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8"/>
      <c r="B226" s="1039"/>
      <c r="C226" s="1039"/>
      <c r="D226" s="1039"/>
      <c r="E226" s="1039"/>
      <c r="F226" s="1040"/>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8"/>
      <c r="B231" s="1039"/>
      <c r="C231" s="1039"/>
      <c r="D231" s="1039"/>
      <c r="E231" s="1039"/>
      <c r="F231" s="1040"/>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8"/>
      <c r="B232" s="1039"/>
      <c r="C232" s="1039"/>
      <c r="D232" s="1039"/>
      <c r="E232" s="1039"/>
      <c r="F232" s="1040"/>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8"/>
      <c r="B233" s="1039"/>
      <c r="C233" s="1039"/>
      <c r="D233" s="1039"/>
      <c r="E233" s="1039"/>
      <c r="F233" s="1040"/>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8"/>
      <c r="B234" s="1039"/>
      <c r="C234" s="1039"/>
      <c r="D234" s="1039"/>
      <c r="E234" s="1039"/>
      <c r="F234" s="1040"/>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8"/>
      <c r="B235" s="1039"/>
      <c r="C235" s="1039"/>
      <c r="D235" s="1039"/>
      <c r="E235" s="1039"/>
      <c r="F235" s="1040"/>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8"/>
      <c r="B236" s="1039"/>
      <c r="C236" s="1039"/>
      <c r="D236" s="1039"/>
      <c r="E236" s="1039"/>
      <c r="F236" s="1040"/>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8"/>
      <c r="B237" s="1039"/>
      <c r="C237" s="1039"/>
      <c r="D237" s="1039"/>
      <c r="E237" s="1039"/>
      <c r="F237" s="1040"/>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8"/>
      <c r="B238" s="1039"/>
      <c r="C238" s="1039"/>
      <c r="D238" s="1039"/>
      <c r="E238" s="1039"/>
      <c r="F238" s="1040"/>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8"/>
      <c r="B239" s="1039"/>
      <c r="C239" s="1039"/>
      <c r="D239" s="1039"/>
      <c r="E239" s="1039"/>
      <c r="F239" s="1040"/>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8"/>
      <c r="B244" s="1039"/>
      <c r="C244" s="1039"/>
      <c r="D244" s="1039"/>
      <c r="E244" s="1039"/>
      <c r="F244" s="1040"/>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8"/>
      <c r="B245" s="1039"/>
      <c r="C245" s="1039"/>
      <c r="D245" s="1039"/>
      <c r="E245" s="1039"/>
      <c r="F245" s="1040"/>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8"/>
      <c r="B246" s="1039"/>
      <c r="C246" s="1039"/>
      <c r="D246" s="1039"/>
      <c r="E246" s="1039"/>
      <c r="F246" s="1040"/>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8"/>
      <c r="B247" s="1039"/>
      <c r="C247" s="1039"/>
      <c r="D247" s="1039"/>
      <c r="E247" s="1039"/>
      <c r="F247" s="1040"/>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8"/>
      <c r="B248" s="1039"/>
      <c r="C248" s="1039"/>
      <c r="D248" s="1039"/>
      <c r="E248" s="1039"/>
      <c r="F248" s="1040"/>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8"/>
      <c r="B249" s="1039"/>
      <c r="C249" s="1039"/>
      <c r="D249" s="1039"/>
      <c r="E249" s="1039"/>
      <c r="F249" s="1040"/>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8"/>
      <c r="B250" s="1039"/>
      <c r="C250" s="1039"/>
      <c r="D250" s="1039"/>
      <c r="E250" s="1039"/>
      <c r="F250" s="1040"/>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8"/>
      <c r="B251" s="1039"/>
      <c r="C251" s="1039"/>
      <c r="D251" s="1039"/>
      <c r="E251" s="1039"/>
      <c r="F251" s="1040"/>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8"/>
      <c r="B252" s="1039"/>
      <c r="C252" s="1039"/>
      <c r="D252" s="1039"/>
      <c r="E252" s="1039"/>
      <c r="F252" s="1040"/>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8"/>
      <c r="B257" s="1039"/>
      <c r="C257" s="1039"/>
      <c r="D257" s="1039"/>
      <c r="E257" s="1039"/>
      <c r="F257" s="1040"/>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8"/>
      <c r="B258" s="1039"/>
      <c r="C258" s="1039"/>
      <c r="D258" s="1039"/>
      <c r="E258" s="1039"/>
      <c r="F258" s="1040"/>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8"/>
      <c r="B259" s="1039"/>
      <c r="C259" s="1039"/>
      <c r="D259" s="1039"/>
      <c r="E259" s="1039"/>
      <c r="F259" s="1040"/>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8"/>
      <c r="B260" s="1039"/>
      <c r="C260" s="1039"/>
      <c r="D260" s="1039"/>
      <c r="E260" s="1039"/>
      <c r="F260" s="1040"/>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8"/>
      <c r="B261" s="1039"/>
      <c r="C261" s="1039"/>
      <c r="D261" s="1039"/>
      <c r="E261" s="1039"/>
      <c r="F261" s="1040"/>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8"/>
      <c r="B262" s="1039"/>
      <c r="C262" s="1039"/>
      <c r="D262" s="1039"/>
      <c r="E262" s="1039"/>
      <c r="F262" s="1040"/>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8"/>
      <c r="B263" s="1039"/>
      <c r="C263" s="1039"/>
      <c r="D263" s="1039"/>
      <c r="E263" s="1039"/>
      <c r="F263" s="1040"/>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8"/>
      <c r="B264" s="1039"/>
      <c r="C264" s="1039"/>
      <c r="D264" s="1039"/>
      <c r="E264" s="1039"/>
      <c r="F264" s="1040"/>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58">
        <v>1</v>
      </c>
      <c r="B4" s="1058">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58">
        <v>1</v>
      </c>
      <c r="B37" s="1058">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58">
        <v>1</v>
      </c>
      <c r="B70" s="1058">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58">
        <v>1</v>
      </c>
      <c r="B103" s="1058">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58">
        <v>1</v>
      </c>
      <c r="B136" s="1058">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58">
        <v>1</v>
      </c>
      <c r="B169" s="1058">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58">
        <v>1</v>
      </c>
      <c r="B202" s="1058">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58">
        <v>1</v>
      </c>
      <c r="B235" s="1058">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58">
        <v>1</v>
      </c>
      <c r="B268" s="1058">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58">
        <v>1</v>
      </c>
      <c r="B301" s="1058">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58">
        <v>1</v>
      </c>
      <c r="B334" s="1058">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58">
        <v>1</v>
      </c>
      <c r="B367" s="1058">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58">
        <v>1</v>
      </c>
      <c r="B400" s="1058">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58">
        <v>1</v>
      </c>
      <c r="B433" s="1058">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58">
        <v>1</v>
      </c>
      <c r="B466" s="1058">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58">
        <v>1</v>
      </c>
      <c r="B499" s="1058">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58">
        <v>1</v>
      </c>
      <c r="B532" s="1058">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58">
        <v>1</v>
      </c>
      <c r="B565" s="1058">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58">
        <v>1</v>
      </c>
      <c r="B598" s="1058">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58">
        <v>1</v>
      </c>
      <c r="B631" s="1058">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58">
        <v>1</v>
      </c>
      <c r="B664" s="1058">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58">
        <v>1</v>
      </c>
      <c r="B697" s="1058">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58">
        <v>1</v>
      </c>
      <c r="B730" s="1058">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58">
        <v>1</v>
      </c>
      <c r="B763" s="1058">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58">
        <v>1</v>
      </c>
      <c r="B796" s="1058">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58">
        <v>1</v>
      </c>
      <c r="B829" s="1058">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58">
        <v>1</v>
      </c>
      <c r="B862" s="1058">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58">
        <v>1</v>
      </c>
      <c r="B895" s="1058">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58">
        <v>1</v>
      </c>
      <c r="B928" s="1058">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58">
        <v>1</v>
      </c>
      <c r="B961" s="1058">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58">
        <v>1</v>
      </c>
      <c r="B994" s="1058">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58">
        <v>1</v>
      </c>
      <c r="B1027" s="1058">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58">
        <v>1</v>
      </c>
      <c r="B1060" s="1058">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58">
        <v>1</v>
      </c>
      <c r="B1093" s="1058">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58">
        <v>1</v>
      </c>
      <c r="B1126" s="1058">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58">
        <v>1</v>
      </c>
      <c r="B1159" s="1058">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58">
        <v>1</v>
      </c>
      <c r="B1192" s="1058">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58">
        <v>1</v>
      </c>
      <c r="B1225" s="1058">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58">
        <v>1</v>
      </c>
      <c r="B1258" s="1058">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58">
        <v>1</v>
      </c>
      <c r="B1291" s="1058">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2020-11-17T14:04:09Z</dcterms:modified>
</cp:coreProperties>
</file>