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82B4CD4-C4AB-4DDF-866D-932733692B54}" xr6:coauthVersionLast="36" xr6:coauthVersionMax="36" xr10:uidLastSave="{00000000-0000-0000-0000-000000000000}"/>
  <bookViews>
    <workbookView xWindow="195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<sst xmlns="http://schemas.openxmlformats.org/spreadsheetml/2006/main" count="2941" uniqueCount="646">
  <si>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</si>
  <si>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</si>
  <si>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</si>
  <si>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</si>
  <si>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</si>
  <si>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</si>
  <si>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</si>
  <si>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</si>
  <si>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</si>
  <si>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</si>
  <si>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</si>
  <si>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</si>
  <si>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</si>
  <si>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</si>
  <si>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</si>
  <si>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</si>
  <si>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</si>
  <si>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</si>
  <si>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</si>
  <si>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</si>
  <si>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</si>
  <si>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</si>
  <si>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</si>
  <si>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</si>
  <si>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</si>
  <si>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</si>
  <si>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</si>
  <si>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</si>
  <si>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</si>
  <si>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</si>
  <si>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</si>
  <si>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</si>
  <si>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</si>
  <si>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</si>
  <si>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</si>
  <si>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</si>
  <si>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</si>
  <si>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</si>
  <si>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</si>
  <si>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</si>
  <si>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</si>
  <si>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</si>
  <si>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</si>
  <si>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</si>
  <si>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</si>
  <si>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</si>
  <si>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</si>
  <si>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</si>
  <si>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</si>
  <si>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</si>
  <si>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</si>
  <si>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</si>
  <si>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</si>
  <si>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</si>
  <si>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</si>
  <si>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</si>
  <si>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</si>
  <si>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</si>
  <si>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</si>
  <si>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</si>
  <si>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</si>
  <si>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</si>
  <si>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</si>
  <si>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</si>
  <si>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</si>
  <si>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</si>
  <si>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</si>
  <si>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</si>
  <si>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</si>
  <si>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</si>
  <si>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</si>
  <si>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</si>
  <si>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</si>
  <si>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</si>
  <si>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</si>
  <si>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</si>
  <si>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</si>
  <si>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</si>
  <si>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</si>
  <si>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</si>
  <si>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</si>
  <si>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</si>
  <si>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</si>
  <si>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</si>
  <si>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</si>
  <si>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</si>
  <si>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</si>
  <si>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</si>
  <si>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</si>
  <si>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</si>
  <si>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</si>
  <si>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</si>
  <si>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</si>
  <si>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</si>
  <si>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</si>
  <si>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</si>
  <si>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</si>
  <si>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</si>
  <si>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</si>
  <si>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</si>
  <si>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</si>
  <si>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</si>
  <si>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</si>
  <si>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</si>
  <si>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</si>
  <si>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</si>
  <si>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</si>
  <si>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</si>
  <si>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</si>
  <si>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</si>
  <si>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</si>
  <si>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</si>
  <si>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</si>
  <si>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</si>
  <si>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</si>
  <si>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</si>
  <si>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</si>
  <si>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</si>
  <si>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</si>
  <si>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</si>
  <si>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</si>
  <si>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</si>
  <si>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</si>
  <si>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</si>
  <si>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</si>
  <si>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</si>
  <si>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</si>
  <si>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</si>
  <si>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</si>
  <si>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</si>
  <si>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</si>
  <si>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</si>
  <si>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</si>
  <si>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</si>
  <si>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</si>
  <si>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</si>
  <si>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</si>
  <si>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</si>
  <si>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</si>
  <si>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</si>
  <si>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</si>
  <si>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</si>
  <si>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</si>
  <si>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</si>
  <si>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</si>
  <si>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</si>
  <si>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</si>
  <si>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</si>
  <si>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</si>
  <si>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</si>
  <si>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</si>
  <si>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</si>
  <si>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</si>
  <si>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</si>
  <si>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</si>
  <si>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</si>
  <si>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</si>
  <si>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</si>
  <si>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</si>
  <si>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</si>
  <si>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</si>
  <si>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</si>
  <si>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</si>
  <si>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</si>
  <si>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</si>
  <si>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</si>
  <si>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</si>
  <si>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</si>
  <si>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</si>
  <si>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</si>
  <si>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</si>
  <si>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</si>
  <si>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</si>
  <si>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</si>
  <si>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</si>
  <si>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</si>
  <si>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</si>
  <si>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</si>
  <si>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</si>
  <si>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</si>
  <si>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</si>
  <si>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</si>
  <si>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</si>
  <si>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</si>
  <si>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</si>
  <si>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</si>
  <si>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</si>
  <si>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</si>
  <si>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</si>
  <si>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</si>
  <si>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</si>
  <si>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</si>
  <si>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</si>
  <si>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</si>
  <si>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</si>
  <si>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</si>
  <si>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</si>
  <si>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</si>
  <si>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</si>
  <si>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</si>
  <si>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</si>
  <si>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</si>
  <si>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</si>
  <si>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</si>
  <si>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</si>
  <si>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</si>
  <si>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</si>
  <si>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</si>
  <si>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</si>
  <si>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</si>
  <si>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</si>
  <si>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</si>
  <si>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</si>
  <si>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</si>
  <si>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</si>
  <si>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</si>
  <si>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</si>
  <si>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</si>
  <si>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</si>
  <si>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</si>
  <si>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</si>
  <si>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</si>
  <si>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</si>
  <si>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</si>
  <si>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</si>
  <si>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</si>
  <si>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</si>
  <si>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</si>
  <si>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</si>
  <si>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</si>
  <si>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</si>
  <si>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</si>
  <si>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</si>
  <si>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</si>
  <si>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</si>
  <si>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</si>
  <si>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</si>
  <si>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</si>
  <si>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</si>
  <si>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</si>
  <si>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</si>
  <si>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</si>
  <si>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</si>
  <si>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</si>
  <si>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</si>
  <si>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</si>
  <si>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</si>
  <si>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</si>
  <si>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</si>
  <si>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</si>
  <si>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</si>
  <si>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</si>
  <si>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</si>
  <si>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</si>
  <si>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</si>
  <si>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</si>
  <si>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</si>
  <si>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</si>
  <si>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</si>
  <si>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</si>
  <si>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</si>
  <si>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</si>
  <si>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</si>
  <si>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</si>
  <si>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</si>
  <si>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</si>
  <si>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</si>
  <si>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</si>
  <si>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</si>
  <si>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</si>
  <si>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</si>
  <si>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</si>
  <si>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</si>
  <si>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</si>
  <si>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</si>
  <si>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</si>
  <si>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</si>
  <si>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</si>
  <si>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</si>
  <si>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</si>
  <si>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</si>
  <si>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</si>
  <si>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</si>
  <si>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</si>
  <si>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</si>
  <si>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</si>
  <si>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</si>
  <si>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</si>
  <si>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</si>
  <si>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</si>
  <si>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</si>
  <si>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</si>
  <si>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</si>
  <si>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</si>
  <si>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</si>
  <si>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</si>
  <si>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</si>
  <si>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</si>
  <si>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</si>
  <si>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</si>
  <si>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</si>
  <si>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</si>
  <si>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</si>
  <si>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</si>
  <si>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</si>
  <si>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</si>
  <si>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</si>
  <si>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</si>
  <si>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</si>
  <si>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</si>
  <si>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</si>
  <si>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</si>
  <si>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</si>
  <si>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</si>
  <si>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</si>
  <si>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</si>
  <si>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</si>
  <si>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</si>
  <si>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</si>
  <si>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</si>
  <si>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</si>
  <si>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</si>
  <si>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</si>
  <si>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</si>
  <si>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</si>
  <si>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</si>
  <si>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</si>
  <si>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</si>
  <si>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</si>
  <si>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</si>
  <si>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</si>
  <si>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</si>
  <si>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</si>
  <si>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</si>
  <si>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</si>
  <si>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</si>
  <si>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</si>
  <si>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</si>
  <si>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</si>
  <si>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</si>
  <si>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</si>
  <si>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</si>
  <si>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</si>
  <si>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</si>
  <si>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</si>
  <si>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</si>
  <si>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</si>
  <si>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</si>
  <si>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</si>
  <si>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</si>
  <si>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</si>
  <si>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</si>
  <si>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</si>
  <si>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</si>
  <si>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</si>
  <si>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</si>
  <si>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</si>
  <si>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</si>
  <si>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</si>
  <si>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</si>
  <si>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</si>
  <si>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</si>
  <si>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</si>
  <si>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</si>
  <si>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</si>
  <si>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</si>
  <si>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</si>
  <si>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</si>
  <si>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</si>
  <si>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</si>
  <si>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</si>
  <si>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</si>
  <si>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</si>
  <si>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</si>
  <si>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</si>
  <si>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</si>
  <si>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</si>
  <si>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</si>
  <si>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</si>
  <si>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</si>
  <si>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</si>
  <si>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</si>
  <si>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</si>
  <si>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</si>
  <si>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</si>
  <si>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</si>
  <si>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</si>
  <si>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</si>
  <si>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</si>
  <si>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</si>
  <si>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</si>
  <si>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</si>
  <si>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</si>
  <si>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</si>
  <si>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</si>
  <si>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</si>
  <si>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</si>
  <si>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</si>
  <si>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</si>
  <si>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</si>
  <si>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</si>
  <si>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</si>
  <si>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</si>
  <si>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</si>
  <si>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</si>
  <si>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</si>
  <si>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</si>
  <si>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</si>
  <si>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</si>
  <si>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</si>
  <si>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</si>
  <si>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</si>
  <si>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</si>
  <si>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</si>
  <si>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</si>
  <si>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</si>
  <si>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</si>
  <si>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</si>
  <si>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</si>
  <si>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</si>
  <si>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</si>
  <si>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</si>
  <si>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</si>
  <si>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</si>
  <si>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</si>
  <si>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</si>
  <si>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</si>
  <si>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</si>
  <si>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</si>
  <si>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</si>
  <si>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</si>
  <si>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</si>
  <si>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</si>
  <si>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</si>
  <si>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</si>
  <si>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</si>
  <si>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</si>
  <si>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</si>
  <si>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</si>
  <si>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</si>
  <si>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</si>
  <si>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</si>
  <si>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</si>
  <si>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</si>
  <si>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</si>
  <si>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</si>
  <si>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</si>
  <si>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</si>
  <si>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</si>
  <si>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</si>
  <si>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</si>
  <si>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</si>
  <si>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</si>
  <si>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</si>
  <si>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</si>
  <si>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</si>
  <si>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</si>
  <si>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</si>
  <si>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</si>
  <si>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</si>
  <si>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</si>
  <si>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</si>
  <si>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</si>
  <si>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</si>
  <si>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</si>
  <si>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</si>
  <si>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</si>
  <si>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</si>
  <si>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</si>
  <si>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</si>
  <si>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</si>
  <si>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</si>
  <si>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</si>
  <si>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</si>
  <si>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</si>
  <si>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</si>
  <si>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</si>
  <si>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</si>
  <si>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</si>
  <si>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</si>
  <si>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</si>
  <si>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</si>
  <si>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</si>
  <si>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</si>
  <si>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</si>
  <si>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</si>
  <si>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</si>
  <si>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</si>
  <si>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</si>
  <si>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</si>
  <si>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</si>
  <si>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</si>
  <si>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</si>
  <si>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</si>
  <si>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</si>
  <si>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</si>
  <si>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</si>
  <si>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</si>
  <si>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</si>
  <si>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</si>
  <si>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</si>
  <si>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</si>
  <si>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</si>
  <si>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</si>
  <si>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</si>
  <si>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</si>
  <si>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</si>
  <si>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</si>
  <si>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</si>
  <si>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</si>
  <si>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</si>
  <si>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</si>
  <si>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</si>
  <si>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</si>
  <si>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</si>
  <si>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</si>
  <si>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</si>
  <si>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</si>
  <si>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</si>
  <si>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</si>
  <si>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</si>
  <si>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</si>
  <si>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</si>
  <si>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</si>
  <si>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</si>
  <si>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</si>
  <si>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</si>
  <si>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</si>
  <si>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</si>
  <si>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</si>
  <si>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</si>
  <si>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</si>
  <si>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</si>
  <si>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</si>
  <si>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</si>
  <si>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</si>
  <si>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</si>
  <si>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</si>
  <si>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</si>
  <si>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</si>
  <si>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</si>
  <si>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</si>
  <si>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</si>
  <si>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</si>
  <si>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</si>
  <si>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</si>
  <si>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</si>
  <si>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</si>
  <si>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</si>
  <si>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</si>
  <si>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</si>
  <si>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</si>
  <si>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</si>
  <si>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</si>
  <si>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</si>
  <si>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</si>
  <si>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</si>
  <si>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</si>
  <si>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</si>
  <si>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</si>
  <si>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</si>
  <si>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</si>
  <si>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</si>
  <si>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</si>
  <si>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</si>
  <si>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</si>
  <si>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</si>
  <si>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</si>
  <si>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</si>
  <si>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</si>
  <si>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</si>
  <si>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</si>
  <si>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</si>
  <si>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平成３１年度</t>
  </si>
  <si>
    <t>終了予定なし</t>
  </si>
  <si>
    <t>教育政策推進事業委託費</t>
  </si>
  <si>
    <t>庁費</t>
  </si>
  <si>
    <t>職員旅費</t>
  </si>
  <si>
    <t>諸謝金</t>
  </si>
  <si>
    <t>委員等旅費</t>
  </si>
  <si>
    <t>専修学校における社会人在籍者数等を2022年度までに30万人に増加させる</t>
  </si>
  <si>
    <t>専修学校における社会人在籍者数等</t>
  </si>
  <si>
    <t>人</t>
  </si>
  <si>
    <t>私立高等学校等実態調査</t>
  </si>
  <si>
    <t>分野横断型リカレント教育プログラムの開発に向けた取組数</t>
  </si>
  <si>
    <t>件</t>
  </si>
  <si>
    <t>eラーニングの積極活用等による学び直し講座開設促進に向けた調査研究を実施した件数</t>
  </si>
  <si>
    <t>リカレント教育プログラム運営モデルの検証を実施した件数</t>
  </si>
  <si>
    <t>委託費執行額／採択事業件数　　　　　　　　　　　　　　</t>
    <phoneticPr fontId="5"/>
  </si>
  <si>
    <t>　千円</t>
  </si>
  <si>
    <t>　千円/件</t>
    <phoneticPr fontId="5"/>
  </si>
  <si>
    <t>／　</t>
    <phoneticPr fontId="5"/>
  </si>
  <si>
    <t>　　/</t>
    <phoneticPr fontId="5"/>
  </si>
  <si>
    <t>／　　　　　　　　　　　　　　</t>
    <phoneticPr fontId="5"/>
  </si>
  <si>
    <t>専修学校の社会人の在籍者数等
※各年度の目標値は前年度以上とする</t>
  </si>
  <si>
    <t>本事業において、専修学校における社会人の学びの機会の充実を図ることにより、生涯を通じた学習機会の拡大につながっている。</t>
  </si>
  <si>
    <t>-</t>
    <phoneticPr fontId="5"/>
  </si>
  <si>
    <t>-</t>
    <phoneticPr fontId="5"/>
  </si>
  <si>
    <t>本事業は、関係する計画等を踏まえながら、多面的な視点で専修学校におけるリカレント教育実践モデルを開発し、誰もが一人一人のキャリア選択に応じて必要となる学びを受けられる機会の充実を図るものであり、社会のニーズを反映している。</t>
  </si>
  <si>
    <t>本事業は、モデル開発により得られた成果を全国へ普及することを目的としているため、地方や民間が個別に行うものではなく、国が総合的に推進していく必要がある。</t>
  </si>
  <si>
    <t>本事業は、専修学校における社会人の学びの機会の充実を図るものであり、社会の変化に応じた多様な学習ニーズに応える学習機会を充実させるという達成目標を実現する主要な事業である。</t>
  </si>
  <si>
    <t>委託要項等において、委託費の使途を明確化するとともに、受託団体が執行時に必要な証拠書類を定めることにより、事業経費が合理的なものになるよう努める予定。</t>
  </si>
  <si>
    <t>費目・使途は審査委員会の謝金、委託経費等、真に必要な経費に限定されている。</t>
  </si>
  <si>
    <t>新31</t>
  </si>
  <si>
    <t>○</t>
  </si>
  <si>
    <t>1-4 生涯を通じた学習機会の拡大</t>
    <phoneticPr fontId="5"/>
  </si>
  <si>
    <t>専修学校リカレント教育総合推進プロジェクト</t>
    <phoneticPr fontId="5"/>
  </si>
  <si>
    <t>総合教育政策局</t>
    <phoneticPr fontId="5"/>
  </si>
  <si>
    <t>生涯学習推進課</t>
    <phoneticPr fontId="5"/>
  </si>
  <si>
    <t>-</t>
    <phoneticPr fontId="5"/>
  </si>
  <si>
    <t>-</t>
    <phoneticPr fontId="5"/>
  </si>
  <si>
    <t>生涯学習推進課長
根本　幸枝</t>
    <rPh sb="6" eb="7">
      <t>カ</t>
    </rPh>
    <rPh sb="7" eb="8">
      <t>チョウ</t>
    </rPh>
    <rPh sb="9" eb="11">
      <t>ネモト</t>
    </rPh>
    <rPh sb="12" eb="14">
      <t>ユキエ</t>
    </rPh>
    <phoneticPr fontId="5"/>
  </si>
  <si>
    <t>-</t>
    <phoneticPr fontId="5"/>
  </si>
  <si>
    <t>-</t>
    <phoneticPr fontId="5"/>
  </si>
  <si>
    <t>-</t>
    <phoneticPr fontId="5"/>
  </si>
  <si>
    <t>適正な契約手続きを行うとともに、事業経費の効率的な執行を図り、且つ効果的な事業成果が得られるように努める。</t>
    <phoneticPr fontId="5"/>
  </si>
  <si>
    <t>本事業は、教育内容面、教育手法面、学校運営面といった多面的な視点でリカレント教育実践モデルを開発し、普及を図ることで、専修学校における社会人の学びの機会の充実を図り、誰もが一人一人のキャリア選択に応じて必要となる学びを受けられる機会の充実を図るものである。事業を実施するに当たっては執行状況のヒアリングを行うなど事業経費の効率的な執行に努めつつ、事業の効果が最大限得られるように取り組んでいく必要がある。</t>
    <rPh sb="5" eb="7">
      <t>キョウイク</t>
    </rPh>
    <rPh sb="7" eb="9">
      <t>ナイヨウ</t>
    </rPh>
    <rPh sb="9" eb="10">
      <t>メン</t>
    </rPh>
    <rPh sb="11" eb="13">
      <t>キョウイク</t>
    </rPh>
    <rPh sb="13" eb="15">
      <t>シュホウ</t>
    </rPh>
    <rPh sb="15" eb="16">
      <t>メン</t>
    </rPh>
    <rPh sb="17" eb="19">
      <t>ガッコウ</t>
    </rPh>
    <rPh sb="19" eb="21">
      <t>ウンエイ</t>
    </rPh>
    <rPh sb="21" eb="22">
      <t>メン</t>
    </rPh>
    <rPh sb="26" eb="29">
      <t>タメンテキ</t>
    </rPh>
    <rPh sb="30" eb="32">
      <t>シテン</t>
    </rPh>
    <rPh sb="38" eb="40">
      <t>キョウイク</t>
    </rPh>
    <rPh sb="40" eb="42">
      <t>ジッセン</t>
    </rPh>
    <rPh sb="46" eb="48">
      <t>カイハツ</t>
    </rPh>
    <rPh sb="50" eb="52">
      <t>フキュウ</t>
    </rPh>
    <rPh sb="53" eb="54">
      <t>ハカ</t>
    </rPh>
    <rPh sb="59" eb="61">
      <t>センシュウ</t>
    </rPh>
    <rPh sb="61" eb="63">
      <t>ガッコウ</t>
    </rPh>
    <rPh sb="67" eb="69">
      <t>シャカイ</t>
    </rPh>
    <rPh sb="69" eb="70">
      <t>ジン</t>
    </rPh>
    <rPh sb="71" eb="72">
      <t>マナ</t>
    </rPh>
    <rPh sb="74" eb="76">
      <t>キカイ</t>
    </rPh>
    <rPh sb="77" eb="79">
      <t>ジュウジツ</t>
    </rPh>
    <rPh sb="80" eb="81">
      <t>ハカ</t>
    </rPh>
    <rPh sb="83" eb="84">
      <t>ダレ</t>
    </rPh>
    <rPh sb="86" eb="88">
      <t>ヒトリ</t>
    </rPh>
    <rPh sb="88" eb="90">
      <t>ヒトリ</t>
    </rPh>
    <rPh sb="95" eb="97">
      <t>センタク</t>
    </rPh>
    <rPh sb="98" eb="99">
      <t>オウ</t>
    </rPh>
    <rPh sb="101" eb="103">
      <t>ヒツヨウ</t>
    </rPh>
    <rPh sb="106" eb="107">
      <t>マナ</t>
    </rPh>
    <rPh sb="109" eb="110">
      <t>ウ</t>
    </rPh>
    <rPh sb="114" eb="116">
      <t>キカイ</t>
    </rPh>
    <rPh sb="117" eb="119">
      <t>ジュウジツ</t>
    </rPh>
    <rPh sb="120" eb="121">
      <t>ハカ</t>
    </rPh>
    <phoneticPr fontId="5"/>
  </si>
  <si>
    <t>諸謝金</t>
    <rPh sb="0" eb="3">
      <t>ショシャキン</t>
    </rPh>
    <phoneticPr fontId="5"/>
  </si>
  <si>
    <t>協議会出席謝金　等</t>
    <rPh sb="0" eb="2">
      <t>キョウギ</t>
    </rPh>
    <rPh sb="2" eb="3">
      <t>カイ</t>
    </rPh>
    <rPh sb="3" eb="5">
      <t>シュッセキ</t>
    </rPh>
    <rPh sb="5" eb="7">
      <t>シャキン</t>
    </rPh>
    <rPh sb="8" eb="9">
      <t>トウ</t>
    </rPh>
    <phoneticPr fontId="5"/>
  </si>
  <si>
    <t>人件費</t>
    <rPh sb="0" eb="3">
      <t>ジンケンヒ</t>
    </rPh>
    <phoneticPr fontId="5"/>
  </si>
  <si>
    <t>連携コーディネーター賃金　等</t>
    <rPh sb="0" eb="2">
      <t>レンケイ</t>
    </rPh>
    <rPh sb="10" eb="12">
      <t>チンギン</t>
    </rPh>
    <rPh sb="13" eb="14">
      <t>トウ</t>
    </rPh>
    <phoneticPr fontId="5"/>
  </si>
  <si>
    <t>その他</t>
    <rPh sb="2" eb="3">
      <t>タ</t>
    </rPh>
    <phoneticPr fontId="5"/>
  </si>
  <si>
    <t>旅費、借損料　等</t>
    <rPh sb="0" eb="2">
      <t>リョヒ</t>
    </rPh>
    <rPh sb="3" eb="6">
      <t>シャクソンリョウ</t>
    </rPh>
    <rPh sb="7" eb="8">
      <t>トウ</t>
    </rPh>
    <phoneticPr fontId="5"/>
  </si>
  <si>
    <t>旅費</t>
    <rPh sb="0" eb="2">
      <t>リョヒ</t>
    </rPh>
    <phoneticPr fontId="5"/>
  </si>
  <si>
    <t>諸謝金、借損料　等</t>
    <rPh sb="0" eb="3">
      <t>ショシャキン</t>
    </rPh>
    <rPh sb="4" eb="7">
      <t>シャクソンリョウ</t>
    </rPh>
    <rPh sb="8" eb="9">
      <t>トウ</t>
    </rPh>
    <phoneticPr fontId="5"/>
  </si>
  <si>
    <t>プロジェクト管理者賃金　等</t>
    <rPh sb="6" eb="9">
      <t>カンリシャ</t>
    </rPh>
    <rPh sb="9" eb="11">
      <t>チンギン</t>
    </rPh>
    <rPh sb="12" eb="13">
      <t>トウ</t>
    </rPh>
    <phoneticPr fontId="5"/>
  </si>
  <si>
    <t>協議会出席謝金</t>
    <rPh sb="0" eb="2">
      <t>キョウギ</t>
    </rPh>
    <rPh sb="2" eb="3">
      <t>カイ</t>
    </rPh>
    <rPh sb="3" eb="5">
      <t>シュッセキ</t>
    </rPh>
    <rPh sb="5" eb="7">
      <t>シャキン</t>
    </rPh>
    <phoneticPr fontId="5"/>
  </si>
  <si>
    <t>委員会出席旅費　等</t>
    <rPh sb="0" eb="3">
      <t>イインカイ</t>
    </rPh>
    <rPh sb="3" eb="5">
      <t>シュッセキ</t>
    </rPh>
    <rPh sb="5" eb="7">
      <t>リョヒ</t>
    </rPh>
    <rPh sb="8" eb="9">
      <t>トウ</t>
    </rPh>
    <phoneticPr fontId="5"/>
  </si>
  <si>
    <t>講座改善コーディネーター賃金等</t>
    <rPh sb="0" eb="2">
      <t>コウザ</t>
    </rPh>
    <rPh sb="2" eb="4">
      <t>カイゼン</t>
    </rPh>
    <rPh sb="12" eb="14">
      <t>チンギン</t>
    </rPh>
    <rPh sb="14" eb="15">
      <t>トウ</t>
    </rPh>
    <phoneticPr fontId="5"/>
  </si>
  <si>
    <t>企画推進委員会出席旅費　等</t>
    <rPh sb="0" eb="2">
      <t>キカク</t>
    </rPh>
    <rPh sb="2" eb="4">
      <t>スイシン</t>
    </rPh>
    <rPh sb="4" eb="7">
      <t>イインカイ</t>
    </rPh>
    <rPh sb="7" eb="9">
      <t>シュッセキ</t>
    </rPh>
    <rPh sb="9" eb="11">
      <t>リョヒ</t>
    </rPh>
    <rPh sb="12" eb="13">
      <t>トウ</t>
    </rPh>
    <phoneticPr fontId="5"/>
  </si>
  <si>
    <t>人生100年時代においては、個々人が人生を再設計し、一人一人のライフスタイルに応じたキャリア選択を行い、新たなステージで求められる能力・スキルを身に付ける機会が提供されることが重要であり、リカレント教育・職業教育の抜本的拡充が求められている。そこで、教育内容面、教育手法面、学校運営面といった多面的な視点でリカレント教育実践モデルを開発し、総合的に普及を図ることで専修学校における社会人の学びの機会の充実を図る。</t>
    <phoneticPr fontId="5"/>
  </si>
  <si>
    <t>専修学校における社会人の学びの機会の充実を図るため、専修学校と企業等が共同体制を構築し、人手不足や生産性向上に資する人材を育成するためのリカレント教育プログラムを分野を超えて開発するとともに、eラーニングを活用した講座の開設にあたっての留意点・効果的なコンテンツ提供手法等を整理したガイドラインの作成、既存の専修学校運営モデルの再検証とリカレント教育提供のコスト・ベネフィット比較による持続可能なリカレント教育運営モデルの検証を総合的に推進する。</t>
    <phoneticPr fontId="5"/>
  </si>
  <si>
    <t>304,601/25</t>
    <phoneticPr fontId="5"/>
  </si>
  <si>
    <t>-</t>
    <phoneticPr fontId="5"/>
  </si>
  <si>
    <t>事業経費の効率的な執行となるよう、委託要項等において、委託費の使途を明確化するなどにより、単位当たりのコスト削減に努める予定。</t>
    <phoneticPr fontId="5"/>
  </si>
  <si>
    <t>未来投資戦略2017（平成29年6月9日閣議決定）
未来投資戦略2018（平成30年6月15日閣議決定）
経済財政運営と改革の基本方針2017（平成29年6月9日閣議決定）
経済財政運営と改革の基本方針2018（平成30年6月15日閣議決定）
第3期教育振興基本計画（平成30年6月15日閣議決定）</t>
    <phoneticPr fontId="5"/>
  </si>
  <si>
    <t>‐</t>
  </si>
  <si>
    <t>無</t>
  </si>
  <si>
    <t>A.学校法人等</t>
    <rPh sb="2" eb="4">
      <t>ガッコウ</t>
    </rPh>
    <rPh sb="4" eb="6">
      <t>ホウジン</t>
    </rPh>
    <rPh sb="6" eb="7">
      <t>トウ</t>
    </rPh>
    <phoneticPr fontId="5"/>
  </si>
  <si>
    <t>B.学校法人等</t>
    <phoneticPr fontId="5"/>
  </si>
  <si>
    <t>C.学校法人等</t>
    <phoneticPr fontId="5"/>
  </si>
  <si>
    <t>1 新しい時代に向けた教育政策の推進</t>
    <phoneticPr fontId="5"/>
  </si>
  <si>
    <t>-</t>
    <phoneticPr fontId="5"/>
  </si>
  <si>
    <t>※金額は単位未満四捨五入して記載していることから、合計が一致しない場合がある。
※「新しい日本のための優先課題推進枠」450百万円</t>
    <rPh sb="42" eb="43">
      <t>アタラ</t>
    </rPh>
    <rPh sb="62" eb="65">
      <t>ヒャクマンエン</t>
    </rPh>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</si>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</sst>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107950</xdr:colOff>
      <xdr:row>742</xdr:row>
      <xdr:rowOff>141514</xdr:rowOff>
    </xdr:from>
    <xdr:to>
      <xdr:col>32</xdr:col>
      <xdr:colOff>154001</xdr:colOff>
      <xdr:row>744</xdr:row>
      <xdr:rowOff>44289</xdr:rowOff>
    </xdr:to>
    <xdr:sp macro="" textlink="">
      <xdr:nvSpPr>
        <xdr:cNvPr id="15" name="テキスト ボックス 14">
          <a:extLst>
            <a:ext uri="{FF2B5EF4-FFF2-40B4-BE49-F238E27FC236}">
              <a16:creationId xmlns:a16="http://schemas.microsoft.com/office/drawing/2014/main" id="{92C0F85D-BB61-4047-96BC-8A0AD14BD444}"/>
            </a:ext>
          </a:extLst>
        </xdr:cNvPr>
        <xdr:cNvSpPr txBox="1"/>
      </xdr:nvSpPr>
      <xdr:spPr>
        <a:xfrm>
          <a:off x="4394200" y="45671014"/>
          <a:ext cx="2291230" cy="610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３１４．７百万円</a:t>
          </a:r>
        </a:p>
      </xdr:txBody>
    </xdr:sp>
    <xdr:clientData/>
  </xdr:twoCellAnchor>
  <xdr:twoCellAnchor>
    <xdr:from>
      <xdr:col>35</xdr:col>
      <xdr:colOff>6350</xdr:colOff>
      <xdr:row>741</xdr:row>
      <xdr:rowOff>0</xdr:rowOff>
    </xdr:from>
    <xdr:to>
      <xdr:col>49</xdr:col>
      <xdr:colOff>107950</xdr:colOff>
      <xdr:row>745</xdr:row>
      <xdr:rowOff>60084</xdr:rowOff>
    </xdr:to>
    <xdr:sp macro="" textlink="">
      <xdr:nvSpPr>
        <xdr:cNvPr id="16" name="テキスト ボックス 15">
          <a:extLst>
            <a:ext uri="{FF2B5EF4-FFF2-40B4-BE49-F238E27FC236}">
              <a16:creationId xmlns:a16="http://schemas.microsoft.com/office/drawing/2014/main" id="{452AC0B7-92E7-4C8F-B4A9-5174DF6DA644}"/>
            </a:ext>
          </a:extLst>
        </xdr:cNvPr>
        <xdr:cNvSpPr txBox="1"/>
      </xdr:nvSpPr>
      <xdr:spPr>
        <a:xfrm>
          <a:off x="7150100" y="45175714"/>
          <a:ext cx="2959100" cy="147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t>※</a:t>
          </a:r>
          <a:r>
            <a:rPr kumimoji="1" lang="ja-JP" altLang="en-US" sz="1050"/>
            <a:t>本省執行分</a:t>
          </a:r>
          <a:endParaRPr kumimoji="1" lang="en-US" altLang="ja-JP" sz="1050"/>
        </a:p>
        <a:p>
          <a:r>
            <a:rPr kumimoji="1" lang="ja-JP" altLang="en-US" sz="1050"/>
            <a:t>①諸謝金</a:t>
          </a:r>
          <a:r>
            <a:rPr kumimoji="1" lang="en-US" altLang="ja-JP" sz="1050"/>
            <a:t>		0.8</a:t>
          </a:r>
          <a:r>
            <a:rPr kumimoji="1" lang="ja-JP" altLang="en-US" sz="1050"/>
            <a:t>百万円</a:t>
          </a:r>
          <a:endParaRPr kumimoji="1" lang="en-US" altLang="ja-JP" sz="1050"/>
        </a:p>
        <a:p>
          <a:r>
            <a:rPr kumimoji="1" lang="ja-JP" altLang="en-US" sz="1050"/>
            <a:t>②職員旅費</a:t>
          </a:r>
          <a:r>
            <a:rPr kumimoji="1" lang="en-US" altLang="ja-JP" sz="1050"/>
            <a:t>	</a:t>
          </a:r>
          <a:r>
            <a:rPr kumimoji="1" lang="en-US" altLang="ja-JP" sz="1050" baseline="0"/>
            <a:t>                            </a:t>
          </a:r>
          <a:r>
            <a:rPr kumimoji="1" lang="en-US" altLang="ja-JP" sz="1050"/>
            <a:t> </a:t>
          </a:r>
          <a:r>
            <a:rPr kumimoji="1" lang="en-US" altLang="ja-JP" sz="1050" baseline="0"/>
            <a:t> 1.4</a:t>
          </a:r>
          <a:r>
            <a:rPr kumimoji="1" lang="ja-JP" altLang="en-US" sz="1050"/>
            <a:t>百万円</a:t>
          </a:r>
          <a:endParaRPr kumimoji="1" lang="en-US" altLang="ja-JP" sz="1050"/>
        </a:p>
        <a:p>
          <a:r>
            <a:rPr kumimoji="1" lang="ja-JP" altLang="en-US" sz="1050"/>
            <a:t>③委員等旅費</a:t>
          </a:r>
          <a:r>
            <a:rPr kumimoji="1" lang="en-US" altLang="ja-JP" sz="1050"/>
            <a:t>		0.7</a:t>
          </a:r>
          <a:r>
            <a:rPr kumimoji="1" lang="ja-JP" altLang="en-US" sz="1050"/>
            <a:t>百万円</a:t>
          </a:r>
          <a:endParaRPr kumimoji="1" lang="en-US" altLang="ja-JP" sz="1050"/>
        </a:p>
        <a:p>
          <a:r>
            <a:rPr kumimoji="1" lang="ja-JP" altLang="en-US" sz="1050"/>
            <a:t>④庁費</a:t>
          </a:r>
          <a:r>
            <a:rPr kumimoji="1" lang="en-US" altLang="ja-JP" sz="1050"/>
            <a:t>	</a:t>
          </a:r>
          <a:r>
            <a:rPr kumimoji="1" lang="en-US" altLang="ja-JP" sz="1050" baseline="0"/>
            <a:t>                              7.2</a:t>
          </a:r>
          <a:r>
            <a:rPr kumimoji="1" lang="ja-JP" altLang="en-US" sz="1050"/>
            <a:t>百万円</a:t>
          </a:r>
          <a:endParaRPr kumimoji="1" lang="en-US" altLang="ja-JP" sz="1050"/>
        </a:p>
        <a:p>
          <a:r>
            <a:rPr kumimoji="1" lang="ja-JP" altLang="en-US" sz="1050"/>
            <a:t>　　　</a:t>
          </a:r>
          <a:endParaRPr kumimoji="1" lang="en-US" altLang="ja-JP" sz="1050"/>
        </a:p>
        <a:p>
          <a:r>
            <a:rPr kumimoji="1" lang="ja-JP" altLang="en-US" sz="1050"/>
            <a:t>　　　　　　　　　　　　　　　　　　　　　　を含む。</a:t>
          </a:r>
        </a:p>
      </xdr:txBody>
    </xdr:sp>
    <xdr:clientData/>
  </xdr:twoCellAnchor>
  <xdr:twoCellAnchor>
    <xdr:from>
      <xdr:col>34</xdr:col>
      <xdr:colOff>185057</xdr:colOff>
      <xdr:row>741</xdr:row>
      <xdr:rowOff>50800</xdr:rowOff>
    </xdr:from>
    <xdr:to>
      <xdr:col>49</xdr:col>
      <xdr:colOff>222250</xdr:colOff>
      <xdr:row>745</xdr:row>
      <xdr:rowOff>19957</xdr:rowOff>
    </xdr:to>
    <xdr:sp macro="" textlink="">
      <xdr:nvSpPr>
        <xdr:cNvPr id="17" name="大かっこ 16">
          <a:extLst>
            <a:ext uri="{FF2B5EF4-FFF2-40B4-BE49-F238E27FC236}">
              <a16:creationId xmlns:a16="http://schemas.microsoft.com/office/drawing/2014/main" id="{8A115F47-396F-4380-ADB1-B29B45E519F0}"/>
            </a:ext>
          </a:extLst>
        </xdr:cNvPr>
        <xdr:cNvSpPr/>
      </xdr:nvSpPr>
      <xdr:spPr>
        <a:xfrm>
          <a:off x="7124700" y="45226514"/>
          <a:ext cx="3098800" cy="13843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745</xdr:row>
      <xdr:rowOff>70757</xdr:rowOff>
    </xdr:from>
    <xdr:to>
      <xdr:col>38</xdr:col>
      <xdr:colOff>68036</xdr:colOff>
      <xdr:row>746</xdr:row>
      <xdr:rowOff>207042</xdr:rowOff>
    </xdr:to>
    <xdr:sp macro="" textlink="">
      <xdr:nvSpPr>
        <xdr:cNvPr id="18" name="テキスト ボックス 17">
          <a:extLst>
            <a:ext uri="{FF2B5EF4-FFF2-40B4-BE49-F238E27FC236}">
              <a16:creationId xmlns:a16="http://schemas.microsoft.com/office/drawing/2014/main" id="{C4B12869-7B2F-4C0B-9967-90DA1AED4B50}"/>
            </a:ext>
          </a:extLst>
        </xdr:cNvPr>
        <xdr:cNvSpPr txBox="1"/>
      </xdr:nvSpPr>
      <xdr:spPr>
        <a:xfrm>
          <a:off x="3456214" y="46661614"/>
          <a:ext cx="4367893" cy="490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審査委員会を設置し、委託先の選定及び事業成果の評価等を行う</a:t>
          </a:r>
        </a:p>
      </xdr:txBody>
    </xdr:sp>
    <xdr:clientData/>
  </xdr:twoCellAnchor>
  <xdr:twoCellAnchor>
    <xdr:from>
      <xdr:col>15</xdr:col>
      <xdr:colOff>149680</xdr:colOff>
      <xdr:row>745</xdr:row>
      <xdr:rowOff>108857</xdr:rowOff>
    </xdr:from>
    <xdr:to>
      <xdr:col>39</xdr:col>
      <xdr:colOff>122464</xdr:colOff>
      <xdr:row>746</xdr:row>
      <xdr:rowOff>211523</xdr:rowOff>
    </xdr:to>
    <xdr:sp macro="" textlink="">
      <xdr:nvSpPr>
        <xdr:cNvPr id="19" name="大かっこ 18">
          <a:extLst>
            <a:ext uri="{FF2B5EF4-FFF2-40B4-BE49-F238E27FC236}">
              <a16:creationId xmlns:a16="http://schemas.microsoft.com/office/drawing/2014/main" id="{FD786950-9DCE-4C1E-A57B-8202C973DD74}"/>
            </a:ext>
          </a:extLst>
        </xdr:cNvPr>
        <xdr:cNvSpPr/>
      </xdr:nvSpPr>
      <xdr:spPr>
        <a:xfrm>
          <a:off x="3211287" y="46699714"/>
          <a:ext cx="4871356" cy="456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51708</xdr:colOff>
      <xdr:row>747</xdr:row>
      <xdr:rowOff>20864</xdr:rowOff>
    </xdr:from>
    <xdr:to>
      <xdr:col>15</xdr:col>
      <xdr:colOff>102295</xdr:colOff>
      <xdr:row>748</xdr:row>
      <xdr:rowOff>145943</xdr:rowOff>
    </xdr:to>
    <xdr:sp macro="" textlink="">
      <xdr:nvSpPr>
        <xdr:cNvPr id="20" name="下矢印 23">
          <a:extLst>
            <a:ext uri="{FF2B5EF4-FFF2-40B4-BE49-F238E27FC236}">
              <a16:creationId xmlns:a16="http://schemas.microsoft.com/office/drawing/2014/main" id="{F5277778-5C51-4517-8900-98F88EB74A6A}"/>
            </a:ext>
          </a:extLst>
        </xdr:cNvPr>
        <xdr:cNvSpPr/>
      </xdr:nvSpPr>
      <xdr:spPr>
        <a:xfrm>
          <a:off x="1888672" y="47319293"/>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748</xdr:row>
      <xdr:rowOff>217714</xdr:rowOff>
    </xdr:from>
    <xdr:to>
      <xdr:col>18</xdr:col>
      <xdr:colOff>84364</xdr:colOff>
      <xdr:row>751</xdr:row>
      <xdr:rowOff>176892</xdr:rowOff>
    </xdr:to>
    <xdr:sp macro="" textlink="">
      <xdr:nvSpPr>
        <xdr:cNvPr id="21" name="テキスト ボックス 20">
          <a:extLst>
            <a:ext uri="{FF2B5EF4-FFF2-40B4-BE49-F238E27FC236}">
              <a16:creationId xmlns:a16="http://schemas.microsoft.com/office/drawing/2014/main" id="{CC2AB002-FC56-4B50-9B49-60C049698072}"/>
            </a:ext>
          </a:extLst>
        </xdr:cNvPr>
        <xdr:cNvSpPr txBox="1"/>
      </xdr:nvSpPr>
      <xdr:spPr>
        <a:xfrm>
          <a:off x="1396093" y="47869928"/>
          <a:ext cx="2362200" cy="1020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a:t>
          </a:r>
          <a:r>
            <a:rPr kumimoji="1" lang="ja-JP" altLang="en-US" sz="1200" baseline="0"/>
            <a:t> </a:t>
          </a:r>
          <a:r>
            <a:rPr kumimoji="1" lang="ja-JP" altLang="en-US" sz="1200"/>
            <a:t>学校法人等</a:t>
          </a:r>
          <a:endParaRPr kumimoji="1" lang="en-US" altLang="ja-JP" sz="1200"/>
        </a:p>
        <a:p>
          <a:pPr algn="ctr"/>
          <a:r>
            <a:rPr kumimoji="1" lang="ja-JP" altLang="en-US" sz="1200"/>
            <a:t>（全１０法人程度）</a:t>
          </a:r>
          <a:endParaRPr kumimoji="1" lang="en-US" altLang="ja-JP" sz="1200"/>
        </a:p>
        <a:p>
          <a:pPr algn="ctr"/>
          <a:r>
            <a:rPr kumimoji="1" lang="ja-JP" altLang="en-US" sz="1200"/>
            <a:t>１６７．３百万円</a:t>
          </a:r>
        </a:p>
      </xdr:txBody>
    </xdr:sp>
    <xdr:clientData/>
  </xdr:twoCellAnchor>
  <xdr:twoCellAnchor>
    <xdr:from>
      <xdr:col>6</xdr:col>
      <xdr:colOff>190500</xdr:colOff>
      <xdr:row>751</xdr:row>
      <xdr:rowOff>271235</xdr:rowOff>
    </xdr:from>
    <xdr:to>
      <xdr:col>20</xdr:col>
      <xdr:colOff>0</xdr:colOff>
      <xdr:row>753</xdr:row>
      <xdr:rowOff>61951</xdr:rowOff>
    </xdr:to>
    <xdr:sp macro="" textlink="">
      <xdr:nvSpPr>
        <xdr:cNvPr id="22" name="テキスト ボックス 21">
          <a:extLst>
            <a:ext uri="{FF2B5EF4-FFF2-40B4-BE49-F238E27FC236}">
              <a16:creationId xmlns:a16="http://schemas.microsoft.com/office/drawing/2014/main" id="{A58D3446-E987-43D6-B12A-223EFD42A661}"/>
            </a:ext>
          </a:extLst>
        </xdr:cNvPr>
        <xdr:cNvSpPr txBox="1"/>
      </xdr:nvSpPr>
      <xdr:spPr>
        <a:xfrm>
          <a:off x="1415143" y="48984806"/>
          <a:ext cx="2667000" cy="498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分野横断型リカレント教育プログラムの開発</a:t>
          </a:r>
          <a:endParaRPr kumimoji="1" lang="ja-JP" altLang="en-US" sz="1100"/>
        </a:p>
      </xdr:txBody>
    </xdr:sp>
    <xdr:clientData/>
  </xdr:twoCellAnchor>
  <xdr:twoCellAnchor>
    <xdr:from>
      <xdr:col>25</xdr:col>
      <xdr:colOff>181426</xdr:colOff>
      <xdr:row>747</xdr:row>
      <xdr:rowOff>34471</xdr:rowOff>
    </xdr:from>
    <xdr:to>
      <xdr:col>32</xdr:col>
      <xdr:colOff>27906</xdr:colOff>
      <xdr:row>748</xdr:row>
      <xdr:rowOff>159550</xdr:rowOff>
    </xdr:to>
    <xdr:sp macro="" textlink="">
      <xdr:nvSpPr>
        <xdr:cNvPr id="23" name="下矢印 23">
          <a:extLst>
            <a:ext uri="{FF2B5EF4-FFF2-40B4-BE49-F238E27FC236}">
              <a16:creationId xmlns:a16="http://schemas.microsoft.com/office/drawing/2014/main" id="{CFC133B2-9A58-4459-B098-959A2ABC3006}"/>
            </a:ext>
          </a:extLst>
        </xdr:cNvPr>
        <xdr:cNvSpPr/>
      </xdr:nvSpPr>
      <xdr:spPr>
        <a:xfrm>
          <a:off x="5284105" y="4733290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102504</xdr:colOff>
      <xdr:row>748</xdr:row>
      <xdr:rowOff>231322</xdr:rowOff>
    </xdr:from>
    <xdr:to>
      <xdr:col>34</xdr:col>
      <xdr:colOff>194125</xdr:colOff>
      <xdr:row>751</xdr:row>
      <xdr:rowOff>163286</xdr:rowOff>
    </xdr:to>
    <xdr:sp macro="" textlink="">
      <xdr:nvSpPr>
        <xdr:cNvPr id="24" name="テキスト ボックス 23">
          <a:extLst>
            <a:ext uri="{FF2B5EF4-FFF2-40B4-BE49-F238E27FC236}">
              <a16:creationId xmlns:a16="http://schemas.microsoft.com/office/drawing/2014/main" id="{CD401187-F95C-4EBA-8AF5-0446CB0D48FE}"/>
            </a:ext>
          </a:extLst>
        </xdr:cNvPr>
        <xdr:cNvSpPr txBox="1"/>
      </xdr:nvSpPr>
      <xdr:spPr>
        <a:xfrm>
          <a:off x="4796968" y="47883536"/>
          <a:ext cx="2336800" cy="993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a:t>
          </a:r>
          <a:r>
            <a:rPr kumimoji="1" lang="ja-JP" altLang="en-US" sz="1200" baseline="0"/>
            <a:t> </a:t>
          </a:r>
          <a:r>
            <a:rPr kumimoji="1" lang="ja-JP" altLang="en-US" sz="1200"/>
            <a:t>学校法人等</a:t>
          </a:r>
          <a:endParaRPr kumimoji="1" lang="en-US" altLang="ja-JP" sz="1200"/>
        </a:p>
        <a:p>
          <a:pPr algn="ctr"/>
          <a:r>
            <a:rPr kumimoji="1" lang="ja-JP" altLang="en-US" sz="1200"/>
            <a:t>（全１４法人程度）</a:t>
          </a:r>
          <a:endParaRPr kumimoji="1" lang="en-US" altLang="ja-JP" sz="1200"/>
        </a:p>
        <a:p>
          <a:pPr algn="ctr"/>
          <a:r>
            <a:rPr kumimoji="1" lang="ja-JP" altLang="en-US" sz="1200"/>
            <a:t>１１４．２百万円</a:t>
          </a:r>
        </a:p>
      </xdr:txBody>
    </xdr:sp>
    <xdr:clientData/>
  </xdr:twoCellAnchor>
  <xdr:twoCellAnchor>
    <xdr:from>
      <xdr:col>41</xdr:col>
      <xdr:colOff>92526</xdr:colOff>
      <xdr:row>747</xdr:row>
      <xdr:rowOff>40821</xdr:rowOff>
    </xdr:from>
    <xdr:to>
      <xdr:col>47</xdr:col>
      <xdr:colOff>143113</xdr:colOff>
      <xdr:row>748</xdr:row>
      <xdr:rowOff>165900</xdr:rowOff>
    </xdr:to>
    <xdr:sp macro="" textlink="">
      <xdr:nvSpPr>
        <xdr:cNvPr id="27" name="下矢印 23">
          <a:extLst>
            <a:ext uri="{FF2B5EF4-FFF2-40B4-BE49-F238E27FC236}">
              <a16:creationId xmlns:a16="http://schemas.microsoft.com/office/drawing/2014/main" id="{9A807EDD-050B-4B15-AD4F-BE523F7B89FF}"/>
            </a:ext>
          </a:extLst>
        </xdr:cNvPr>
        <xdr:cNvSpPr/>
      </xdr:nvSpPr>
      <xdr:spPr>
        <a:xfrm>
          <a:off x="8460919" y="47339250"/>
          <a:ext cx="1275230" cy="478864"/>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13603</xdr:colOff>
      <xdr:row>748</xdr:row>
      <xdr:rowOff>231322</xdr:rowOff>
    </xdr:from>
    <xdr:to>
      <xdr:col>49</xdr:col>
      <xdr:colOff>309332</xdr:colOff>
      <xdr:row>751</xdr:row>
      <xdr:rowOff>163286</xdr:rowOff>
    </xdr:to>
    <xdr:sp macro="" textlink="">
      <xdr:nvSpPr>
        <xdr:cNvPr id="28" name="テキスト ボックス 27">
          <a:extLst>
            <a:ext uri="{FF2B5EF4-FFF2-40B4-BE49-F238E27FC236}">
              <a16:creationId xmlns:a16="http://schemas.microsoft.com/office/drawing/2014/main" id="{C74099C6-CBB8-4475-899D-93C7542BFA03}"/>
            </a:ext>
          </a:extLst>
        </xdr:cNvPr>
        <xdr:cNvSpPr txBox="1"/>
      </xdr:nvSpPr>
      <xdr:spPr>
        <a:xfrm>
          <a:off x="7973782" y="47883536"/>
          <a:ext cx="2336800" cy="993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a:t>
          </a:r>
          <a:r>
            <a:rPr kumimoji="1" lang="ja-JP" altLang="en-US" sz="1200" baseline="0"/>
            <a:t> </a:t>
          </a:r>
          <a:r>
            <a:rPr kumimoji="1" lang="ja-JP" altLang="en-US" sz="1200"/>
            <a:t>学校法人等</a:t>
          </a:r>
          <a:endParaRPr kumimoji="1" lang="en-US" altLang="ja-JP" sz="1200"/>
        </a:p>
        <a:p>
          <a:pPr algn="ctr"/>
          <a:r>
            <a:rPr kumimoji="1" lang="ja-JP" altLang="en-US" sz="1200"/>
            <a:t>（全１法人程度）</a:t>
          </a:r>
          <a:endParaRPr kumimoji="1" lang="en-US" altLang="ja-JP" sz="1200"/>
        </a:p>
        <a:p>
          <a:pPr algn="ctr"/>
          <a:r>
            <a:rPr kumimoji="1" lang="ja-JP" altLang="en-US" sz="1200"/>
            <a:t>２３．１百万円</a:t>
          </a:r>
        </a:p>
      </xdr:txBody>
    </xdr:sp>
    <xdr:clientData/>
  </xdr:twoCellAnchor>
  <xdr:twoCellAnchor>
    <xdr:from>
      <xdr:col>6</xdr:col>
      <xdr:colOff>122464</xdr:colOff>
      <xdr:row>751</xdr:row>
      <xdr:rowOff>312963</xdr:rowOff>
    </xdr:from>
    <xdr:to>
      <xdr:col>20</xdr:col>
      <xdr:colOff>0</xdr:colOff>
      <xdr:row>753</xdr:row>
      <xdr:rowOff>61844</xdr:rowOff>
    </xdr:to>
    <xdr:sp macro="" textlink="">
      <xdr:nvSpPr>
        <xdr:cNvPr id="29" name="大かっこ 28">
          <a:extLst>
            <a:ext uri="{FF2B5EF4-FFF2-40B4-BE49-F238E27FC236}">
              <a16:creationId xmlns:a16="http://schemas.microsoft.com/office/drawing/2014/main" id="{E5716151-E6D7-433B-BFD1-DE4A71E166EA}"/>
            </a:ext>
          </a:extLst>
        </xdr:cNvPr>
        <xdr:cNvSpPr/>
      </xdr:nvSpPr>
      <xdr:spPr>
        <a:xfrm>
          <a:off x="1347107" y="49026534"/>
          <a:ext cx="2735036"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68034</xdr:colOff>
      <xdr:row>751</xdr:row>
      <xdr:rowOff>312963</xdr:rowOff>
    </xdr:from>
    <xdr:to>
      <xdr:col>36</xdr:col>
      <xdr:colOff>27212</xdr:colOff>
      <xdr:row>753</xdr:row>
      <xdr:rowOff>61844</xdr:rowOff>
    </xdr:to>
    <xdr:sp macro="" textlink="">
      <xdr:nvSpPr>
        <xdr:cNvPr id="30" name="大かっこ 29">
          <a:extLst>
            <a:ext uri="{FF2B5EF4-FFF2-40B4-BE49-F238E27FC236}">
              <a16:creationId xmlns:a16="http://schemas.microsoft.com/office/drawing/2014/main" id="{02750D62-8F81-4AD8-88BA-DE6D85A4DFAD}"/>
            </a:ext>
          </a:extLst>
        </xdr:cNvPr>
        <xdr:cNvSpPr/>
      </xdr:nvSpPr>
      <xdr:spPr>
        <a:xfrm>
          <a:off x="4558391" y="49026534"/>
          <a:ext cx="2816678"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176893</xdr:colOff>
      <xdr:row>751</xdr:row>
      <xdr:rowOff>231320</xdr:rowOff>
    </xdr:from>
    <xdr:to>
      <xdr:col>35</xdr:col>
      <xdr:colOff>190500</xdr:colOff>
      <xdr:row>753</xdr:row>
      <xdr:rowOff>176891</xdr:rowOff>
    </xdr:to>
    <xdr:sp macro="" textlink="">
      <xdr:nvSpPr>
        <xdr:cNvPr id="31" name="テキスト ボックス 30">
          <a:extLst>
            <a:ext uri="{FF2B5EF4-FFF2-40B4-BE49-F238E27FC236}">
              <a16:creationId xmlns:a16="http://schemas.microsoft.com/office/drawing/2014/main" id="{AEC7A013-8B79-4B5B-B13F-ADAE09A218B6}"/>
            </a:ext>
          </a:extLst>
        </xdr:cNvPr>
        <xdr:cNvSpPr txBox="1"/>
      </xdr:nvSpPr>
      <xdr:spPr>
        <a:xfrm>
          <a:off x="4667250" y="48944891"/>
          <a:ext cx="2667000"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Ｅラーニングの積極的活用等による学び直し講座開発促進に向けた調査研究</a:t>
          </a:r>
          <a:endParaRPr kumimoji="1" lang="ja-JP" altLang="en-US" sz="1100"/>
        </a:p>
      </xdr:txBody>
    </xdr:sp>
    <xdr:clientData/>
  </xdr:twoCellAnchor>
  <xdr:twoCellAnchor>
    <xdr:from>
      <xdr:col>38</xdr:col>
      <xdr:colOff>27214</xdr:colOff>
      <xdr:row>751</xdr:row>
      <xdr:rowOff>258535</xdr:rowOff>
    </xdr:from>
    <xdr:to>
      <xdr:col>49</xdr:col>
      <xdr:colOff>449035</xdr:colOff>
      <xdr:row>753</xdr:row>
      <xdr:rowOff>49251</xdr:rowOff>
    </xdr:to>
    <xdr:sp macro="" textlink="">
      <xdr:nvSpPr>
        <xdr:cNvPr id="32" name="テキスト ボックス 31">
          <a:extLst>
            <a:ext uri="{FF2B5EF4-FFF2-40B4-BE49-F238E27FC236}">
              <a16:creationId xmlns:a16="http://schemas.microsoft.com/office/drawing/2014/main" id="{F7A501CC-5094-40A8-9259-A2C2C165BB5C}"/>
            </a:ext>
          </a:extLst>
        </xdr:cNvPr>
        <xdr:cNvSpPr txBox="1"/>
      </xdr:nvSpPr>
      <xdr:spPr>
        <a:xfrm>
          <a:off x="7783285" y="48972106"/>
          <a:ext cx="2667000" cy="498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リカレント教育プログラム運営モデルの検証</a:t>
          </a:r>
          <a:endParaRPr kumimoji="1" lang="ja-JP" altLang="en-US" sz="1100"/>
        </a:p>
      </xdr:txBody>
    </xdr:sp>
    <xdr:clientData/>
  </xdr:twoCellAnchor>
  <xdr:twoCellAnchor>
    <xdr:from>
      <xdr:col>38</xdr:col>
      <xdr:colOff>13608</xdr:colOff>
      <xdr:row>751</xdr:row>
      <xdr:rowOff>299357</xdr:rowOff>
    </xdr:from>
    <xdr:to>
      <xdr:col>49</xdr:col>
      <xdr:colOff>449035</xdr:colOff>
      <xdr:row>753</xdr:row>
      <xdr:rowOff>48238</xdr:rowOff>
    </xdr:to>
    <xdr:sp macro="" textlink="">
      <xdr:nvSpPr>
        <xdr:cNvPr id="33" name="大かっこ 32">
          <a:extLst>
            <a:ext uri="{FF2B5EF4-FFF2-40B4-BE49-F238E27FC236}">
              <a16:creationId xmlns:a16="http://schemas.microsoft.com/office/drawing/2014/main" id="{99641C84-01F7-40A1-9D26-3ADE05FD214F}"/>
            </a:ext>
          </a:extLst>
        </xdr:cNvPr>
        <xdr:cNvSpPr/>
      </xdr:nvSpPr>
      <xdr:spPr>
        <a:xfrm>
          <a:off x="7769679" y="49012928"/>
          <a:ext cx="2680606" cy="456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603</v>
      </c>
      <c r="AP2" s="218"/>
      <c r="AQ2" s="218"/>
      <c r="AR2" s="79" t="str">
        <f>IF(OR(AO2="　", AO2=""), "", "-")</f>
        <v>-</v>
      </c>
      <c r="AS2" s="219">
        <v>3</v>
      </c>
      <c r="AT2" s="219"/>
      <c r="AU2" s="219"/>
      <c r="AV2" s="52" t="str">
        <f>IF(AW2="", "", "-")</f>
        <v/>
      </c>
      <c r="AW2" s="396"/>
      <c r="AX2" s="396"/>
    </row>
    <row r="3" spans="1:50" ht="21" customHeight="1" thickBot="1" x14ac:dyDescent="0.2">
      <c r="A3" s="522" t="s">
        <v>538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572</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606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607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573</v>
      </c>
      <c r="H5" s="558"/>
      <c r="I5" s="558"/>
      <c r="J5" s="558"/>
      <c r="K5" s="558"/>
      <c r="L5" s="558"/>
      <c r="M5" s="559" t="s">
        <v>66</v>
      </c>
      <c r="N5" s="560"/>
      <c r="O5" s="560"/>
      <c r="P5" s="560"/>
      <c r="Q5" s="560"/>
      <c r="R5" s="561"/>
      <c r="S5" s="562" t="s">
        <v>574</v>
      </c>
      <c r="T5" s="558"/>
      <c r="U5" s="558"/>
      <c r="V5" s="558"/>
      <c r="W5" s="558"/>
      <c r="X5" s="563"/>
      <c r="Y5" s="713" t="s">
        <v>3</v>
      </c>
      <c r="Z5" s="714"/>
      <c r="AA5" s="714"/>
      <c r="AB5" s="714"/>
      <c r="AC5" s="714"/>
      <c r="AD5" s="715"/>
      <c r="AE5" s="716" t="s">
        <v>608</v>
      </c>
      <c r="AF5" s="716"/>
      <c r="AG5" s="716"/>
      <c r="AH5" s="716"/>
      <c r="AI5" s="716"/>
      <c r="AJ5" s="716"/>
      <c r="AK5" s="716"/>
      <c r="AL5" s="716"/>
      <c r="AM5" s="716"/>
      <c r="AN5" s="716"/>
      <c r="AO5" s="716"/>
      <c r="AP5" s="717"/>
      <c r="AQ5" s="718" t="s">
        <v>611</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21.5" customHeight="1" x14ac:dyDescent="0.15">
      <c r="A7" s="826" t="s">
        <v>22</v>
      </c>
      <c r="B7" s="827"/>
      <c r="C7" s="827"/>
      <c r="D7" s="827"/>
      <c r="E7" s="827"/>
      <c r="F7" s="828"/>
      <c r="G7" s="829" t="s">
        <v>566</v>
      </c>
      <c r="H7" s="830"/>
      <c r="I7" s="830"/>
      <c r="J7" s="830"/>
      <c r="K7" s="830"/>
      <c r="L7" s="830"/>
      <c r="M7" s="830"/>
      <c r="N7" s="830"/>
      <c r="O7" s="830"/>
      <c r="P7" s="830"/>
      <c r="Q7" s="830"/>
      <c r="R7" s="830"/>
      <c r="S7" s="830"/>
      <c r="T7" s="830"/>
      <c r="U7" s="830"/>
      <c r="V7" s="830"/>
      <c r="W7" s="830"/>
      <c r="X7" s="831"/>
      <c r="Y7" s="394" t="s">
        <v>510</v>
      </c>
      <c r="Z7" s="295"/>
      <c r="AA7" s="295"/>
      <c r="AB7" s="295"/>
      <c r="AC7" s="295"/>
      <c r="AD7" s="395"/>
      <c r="AE7" s="382" t="s">
        <v>635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378</v>
      </c>
      <c r="B8" s="827"/>
      <c r="C8" s="827"/>
      <c r="D8" s="827"/>
      <c r="E8" s="827"/>
      <c r="F8" s="828"/>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5" t="s">
        <v>23</v>
      </c>
      <c r="B9" s="146"/>
      <c r="C9" s="146"/>
      <c r="D9" s="146"/>
      <c r="E9" s="146"/>
      <c r="F9" s="146"/>
      <c r="G9" s="571" t="s">
        <v>630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631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2" t="s">
        <v>529</v>
      </c>
      <c r="Q12" s="297"/>
      <c r="R12" s="297"/>
      <c r="S12" s="297"/>
      <c r="T12" s="297"/>
      <c r="U12" s="297"/>
      <c r="V12" s="298"/>
      <c r="W12" s="302" t="s">
        <v>526</v>
      </c>
      <c r="X12" s="297"/>
      <c r="Y12" s="297"/>
      <c r="Z12" s="297"/>
      <c r="AA12" s="297"/>
      <c r="AB12" s="297"/>
      <c r="AC12" s="298"/>
      <c r="AD12" s="302" t="s">
        <v>521</v>
      </c>
      <c r="AE12" s="297"/>
      <c r="AF12" s="297"/>
      <c r="AG12" s="297"/>
      <c r="AH12" s="297"/>
      <c r="AI12" s="297"/>
      <c r="AJ12" s="298"/>
      <c r="AK12" s="302" t="s">
        <v>514</v>
      </c>
      <c r="AL12" s="297"/>
      <c r="AM12" s="297"/>
      <c r="AN12" s="297"/>
      <c r="AO12" s="297"/>
      <c r="AP12" s="297"/>
      <c r="AQ12" s="298"/>
      <c r="AR12" s="302" t="s">
        <v>512</v>
      </c>
      <c r="AS12" s="297"/>
      <c r="AT12" s="297"/>
      <c r="AU12" s="297"/>
      <c r="AV12" s="297"/>
      <c r="AW12" s="297"/>
      <c r="AX12" s="740"/>
    </row>
    <row r="13" spans="1:50" ht="21" customHeight="1" x14ac:dyDescent="0.15">
      <c r="A13" s="142"/>
      <c r="B13" s="143"/>
      <c r="C13" s="143"/>
      <c r="D13" s="143"/>
      <c r="E13" s="143"/>
      <c r="F13" s="144"/>
      <c r="G13" s="741" t="s">
        <v>6</v>
      </c>
      <c r="H13" s="742"/>
      <c r="I13" s="632" t="s">
        <v>7</v>
      </c>
      <c r="J13" s="633"/>
      <c r="K13" s="633"/>
      <c r="L13" s="633"/>
      <c r="M13" s="633"/>
      <c r="N13" s="633"/>
      <c r="O13" s="634"/>
      <c r="P13" s="108" t="s">
        <v>566</v>
      </c>
      <c r="Q13" s="109"/>
      <c r="R13" s="109"/>
      <c r="S13" s="109"/>
      <c r="T13" s="109"/>
      <c r="U13" s="109"/>
      <c r="V13" s="110"/>
      <c r="W13" s="108" t="s">
        <v>566</v>
      </c>
      <c r="X13" s="109"/>
      <c r="Y13" s="109"/>
      <c r="Z13" s="109"/>
      <c r="AA13" s="109"/>
      <c r="AB13" s="109"/>
      <c r="AC13" s="110"/>
      <c r="AD13" s="108" t="s">
        <v>609</v>
      </c>
      <c r="AE13" s="109"/>
      <c r="AF13" s="109"/>
      <c r="AG13" s="109"/>
      <c r="AH13" s="109"/>
      <c r="AI13" s="109"/>
      <c r="AJ13" s="110"/>
      <c r="AK13" s="108">
        <v>314.70000000000005</v>
      </c>
      <c r="AL13" s="109"/>
      <c r="AM13" s="109"/>
      <c r="AN13" s="109"/>
      <c r="AO13" s="109"/>
      <c r="AP13" s="109"/>
      <c r="AQ13" s="110"/>
      <c r="AR13" s="105">
        <v>449.8</v>
      </c>
      <c r="AS13" s="106"/>
      <c r="AT13" s="106"/>
      <c r="AU13" s="106"/>
      <c r="AV13" s="106"/>
      <c r="AW13" s="106"/>
      <c r="AX13" s="393"/>
    </row>
    <row r="14" spans="1:50" ht="21" customHeight="1" x14ac:dyDescent="0.15">
      <c r="A14" s="142"/>
      <c r="B14" s="143"/>
      <c r="C14" s="143"/>
      <c r="D14" s="143"/>
      <c r="E14" s="143"/>
      <c r="F14" s="144"/>
      <c r="G14" s="743"/>
      <c r="H14" s="744"/>
      <c r="I14" s="574" t="s">
        <v>8</v>
      </c>
      <c r="J14" s="626"/>
      <c r="K14" s="626"/>
      <c r="L14" s="626"/>
      <c r="M14" s="626"/>
      <c r="N14" s="626"/>
      <c r="O14" s="627"/>
      <c r="P14" s="108" t="s">
        <v>566</v>
      </c>
      <c r="Q14" s="109"/>
      <c r="R14" s="109"/>
      <c r="S14" s="109"/>
      <c r="T14" s="109"/>
      <c r="U14" s="109"/>
      <c r="V14" s="110"/>
      <c r="W14" s="108" t="s">
        <v>566</v>
      </c>
      <c r="X14" s="109"/>
      <c r="Y14" s="109"/>
      <c r="Z14" s="109"/>
      <c r="AA14" s="109"/>
      <c r="AB14" s="109"/>
      <c r="AC14" s="110"/>
      <c r="AD14" s="108" t="s">
        <v>610</v>
      </c>
      <c r="AE14" s="109"/>
      <c r="AF14" s="109"/>
      <c r="AG14" s="109"/>
      <c r="AH14" s="109"/>
      <c r="AI14" s="109"/>
      <c r="AJ14" s="110"/>
      <c r="AK14" s="108" t="s">
        <v>642</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3"/>
      <c r="H15" s="744"/>
      <c r="I15" s="574" t="s">
        <v>51</v>
      </c>
      <c r="J15" s="575"/>
      <c r="K15" s="575"/>
      <c r="L15" s="575"/>
      <c r="M15" s="575"/>
      <c r="N15" s="575"/>
      <c r="O15" s="576"/>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642</v>
      </c>
      <c r="AL15" s="109"/>
      <c r="AM15" s="109"/>
      <c r="AN15" s="109"/>
      <c r="AO15" s="109"/>
      <c r="AP15" s="109"/>
      <c r="AQ15" s="110"/>
      <c r="AR15" s="108" t="s">
        <v>642</v>
      </c>
      <c r="AS15" s="109"/>
      <c r="AT15" s="109"/>
      <c r="AU15" s="109"/>
      <c r="AV15" s="109"/>
      <c r="AW15" s="109"/>
      <c r="AX15" s="625"/>
    </row>
    <row r="16" spans="1:50" ht="21" customHeight="1" x14ac:dyDescent="0.15">
      <c r="A16" s="142"/>
      <c r="B16" s="143"/>
      <c r="C16" s="143"/>
      <c r="D16" s="143"/>
      <c r="E16" s="143"/>
      <c r="F16" s="144"/>
      <c r="G16" s="743"/>
      <c r="H16" s="744"/>
      <c r="I16" s="574" t="s">
        <v>52</v>
      </c>
      <c r="J16" s="575"/>
      <c r="K16" s="575"/>
      <c r="L16" s="575"/>
      <c r="M16" s="575"/>
      <c r="N16" s="575"/>
      <c r="O16" s="576"/>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642</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4" t="s">
        <v>50</v>
      </c>
      <c r="J17" s="626"/>
      <c r="K17" s="626"/>
      <c r="L17" s="626"/>
      <c r="M17" s="626"/>
      <c r="N17" s="626"/>
      <c r="O17" s="627"/>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642</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314.70000000000005</v>
      </c>
      <c r="AL18" s="115"/>
      <c r="AM18" s="115"/>
      <c r="AN18" s="115"/>
      <c r="AO18" s="115"/>
      <c r="AP18" s="115"/>
      <c r="AQ18" s="116"/>
      <c r="AR18" s="114">
        <f>SUM(AR13:AX17)</f>
        <v>449.8</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6" t="s">
        <v>477</v>
      </c>
      <c r="H21" s="927"/>
      <c r="I21" s="927"/>
      <c r="J21" s="927"/>
      <c r="K21" s="927"/>
      <c r="L21" s="927"/>
      <c r="M21" s="927"/>
      <c r="N21" s="927"/>
      <c r="O21" s="927"/>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554</v>
      </c>
      <c r="B22" s="198"/>
      <c r="C22" s="198"/>
      <c r="D22" s="198"/>
      <c r="E22" s="198"/>
      <c r="F22" s="199"/>
      <c r="G22" s="182" t="s">
        <v>456</v>
      </c>
      <c r="H22" s="183"/>
      <c r="I22" s="183"/>
      <c r="J22" s="183"/>
      <c r="K22" s="183"/>
      <c r="L22" s="183"/>
      <c r="M22" s="183"/>
      <c r="N22" s="183"/>
      <c r="O22" s="184"/>
      <c r="P22" s="206" t="s">
        <v>515</v>
      </c>
      <c r="Q22" s="183"/>
      <c r="R22" s="183"/>
      <c r="S22" s="183"/>
      <c r="T22" s="183"/>
      <c r="U22" s="183"/>
      <c r="V22" s="184"/>
      <c r="W22" s="206" t="s">
        <v>511</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575</v>
      </c>
      <c r="H23" s="186"/>
      <c r="I23" s="186"/>
      <c r="J23" s="186"/>
      <c r="K23" s="186"/>
      <c r="L23" s="186"/>
      <c r="M23" s="186"/>
      <c r="N23" s="186"/>
      <c r="O23" s="187"/>
      <c r="P23" s="105">
        <v>304.60000000000002</v>
      </c>
      <c r="Q23" s="106"/>
      <c r="R23" s="106"/>
      <c r="S23" s="106"/>
      <c r="T23" s="106"/>
      <c r="U23" s="106"/>
      <c r="V23" s="107"/>
      <c r="W23" s="105">
        <v>439.67099999999999</v>
      </c>
      <c r="X23" s="106"/>
      <c r="Y23" s="106"/>
      <c r="Z23" s="106"/>
      <c r="AA23" s="106"/>
      <c r="AB23" s="106"/>
      <c r="AC23" s="107"/>
      <c r="AD23" s="208" t="s">
        <v>643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576</v>
      </c>
      <c r="H24" s="189"/>
      <c r="I24" s="189"/>
      <c r="J24" s="189"/>
      <c r="K24" s="189"/>
      <c r="L24" s="189"/>
      <c r="M24" s="189"/>
      <c r="N24" s="189"/>
      <c r="O24" s="190"/>
      <c r="P24" s="108">
        <v>7.2</v>
      </c>
      <c r="Q24" s="109"/>
      <c r="R24" s="109"/>
      <c r="S24" s="109"/>
      <c r="T24" s="109"/>
      <c r="U24" s="109"/>
      <c r="V24" s="110"/>
      <c r="W24" s="108">
        <v>7.1849999999999996</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577</v>
      </c>
      <c r="H25" s="189"/>
      <c r="I25" s="189"/>
      <c r="J25" s="189"/>
      <c r="K25" s="189"/>
      <c r="L25" s="189"/>
      <c r="M25" s="189"/>
      <c r="N25" s="189"/>
      <c r="O25" s="190"/>
      <c r="P25" s="108">
        <v>1.4</v>
      </c>
      <c r="Q25" s="109"/>
      <c r="R25" s="109"/>
      <c r="S25" s="109"/>
      <c r="T25" s="109"/>
      <c r="U25" s="109"/>
      <c r="V25" s="110"/>
      <c r="W25" s="108">
        <v>1.3959999999999999</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578</v>
      </c>
      <c r="H26" s="189"/>
      <c r="I26" s="189"/>
      <c r="J26" s="189"/>
      <c r="K26" s="189"/>
      <c r="L26" s="189"/>
      <c r="M26" s="189"/>
      <c r="N26" s="189"/>
      <c r="O26" s="190"/>
      <c r="P26" s="108">
        <v>0.8</v>
      </c>
      <c r="Q26" s="109"/>
      <c r="R26" s="109"/>
      <c r="S26" s="109"/>
      <c r="T26" s="109"/>
      <c r="U26" s="109"/>
      <c r="V26" s="110"/>
      <c r="W26" s="108">
        <v>0.79900000000000004</v>
      </c>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579</v>
      </c>
      <c r="H27" s="189"/>
      <c r="I27" s="189"/>
      <c r="J27" s="189"/>
      <c r="K27" s="189"/>
      <c r="L27" s="189"/>
      <c r="M27" s="189"/>
      <c r="N27" s="189"/>
      <c r="O27" s="190"/>
      <c r="P27" s="108">
        <v>0.7</v>
      </c>
      <c r="Q27" s="109"/>
      <c r="R27" s="109"/>
      <c r="S27" s="109"/>
      <c r="T27" s="109"/>
      <c r="U27" s="109"/>
      <c r="V27" s="110"/>
      <c r="W27" s="108">
        <v>0.75700000000000001</v>
      </c>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-7.9999999999813554E-3</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8">
        <f>AK13</f>
        <v>314.70000000000005</v>
      </c>
      <c r="Q29" s="109"/>
      <c r="R29" s="109"/>
      <c r="S29" s="109"/>
      <c r="T29" s="109"/>
      <c r="U29" s="109"/>
      <c r="V29" s="110"/>
      <c r="W29" s="226">
        <f>AR13</f>
        <v>449.8</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4"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530</v>
      </c>
      <c r="AF30" s="386"/>
      <c r="AG30" s="386"/>
      <c r="AH30" s="387"/>
      <c r="AI30" s="385" t="s">
        <v>527</v>
      </c>
      <c r="AJ30" s="386"/>
      <c r="AK30" s="386"/>
      <c r="AL30" s="387"/>
      <c r="AM30" s="388" t="s">
        <v>522</v>
      </c>
      <c r="AN30" s="388"/>
      <c r="AO30" s="388"/>
      <c r="AP30" s="385"/>
      <c r="AQ30" s="635" t="s">
        <v>354</v>
      </c>
      <c r="AR30" s="636"/>
      <c r="AS30" s="636"/>
      <c r="AT30" s="637"/>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566</v>
      </c>
      <c r="AR31" s="136"/>
      <c r="AS31" s="137" t="s">
        <v>355</v>
      </c>
      <c r="AT31" s="171"/>
      <c r="AU31" s="270">
        <v>34</v>
      </c>
      <c r="AV31" s="270"/>
      <c r="AW31" s="378" t="s">
        <v>300</v>
      </c>
      <c r="AX31" s="379"/>
    </row>
    <row r="32" spans="1:50" ht="23.25" customHeight="1" x14ac:dyDescent="0.15">
      <c r="A32" s="514"/>
      <c r="B32" s="512"/>
      <c r="C32" s="512"/>
      <c r="D32" s="512"/>
      <c r="E32" s="512"/>
      <c r="F32" s="513"/>
      <c r="G32" s="539" t="s">
        <v>580</v>
      </c>
      <c r="H32" s="540"/>
      <c r="I32" s="540"/>
      <c r="J32" s="540"/>
      <c r="K32" s="540"/>
      <c r="L32" s="540"/>
      <c r="M32" s="540"/>
      <c r="N32" s="540"/>
      <c r="O32" s="541"/>
      <c r="P32" s="160" t="s">
        <v>581</v>
      </c>
      <c r="Q32" s="160"/>
      <c r="R32" s="160"/>
      <c r="S32" s="160"/>
      <c r="T32" s="160"/>
      <c r="U32" s="160"/>
      <c r="V32" s="160"/>
      <c r="W32" s="160"/>
      <c r="X32" s="230"/>
      <c r="Y32" s="337" t="s">
        <v>12</v>
      </c>
      <c r="Z32" s="548"/>
      <c r="AA32" s="549"/>
      <c r="AB32" s="550" t="s">
        <v>582</v>
      </c>
      <c r="AC32" s="550"/>
      <c r="AD32" s="550"/>
      <c r="AE32" s="363">
        <v>190181</v>
      </c>
      <c r="AF32" s="364"/>
      <c r="AG32" s="364"/>
      <c r="AH32" s="364"/>
      <c r="AI32" s="363">
        <v>201041</v>
      </c>
      <c r="AJ32" s="364"/>
      <c r="AK32" s="364"/>
      <c r="AL32" s="364"/>
      <c r="AM32" s="363" t="s">
        <v>566</v>
      </c>
      <c r="AN32" s="364"/>
      <c r="AO32" s="364"/>
      <c r="AP32" s="364"/>
      <c r="AQ32" s="111" t="s">
        <v>566</v>
      </c>
      <c r="AR32" s="112"/>
      <c r="AS32" s="112"/>
      <c r="AT32" s="113"/>
      <c r="AU32" s="364" t="s">
        <v>566</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582</v>
      </c>
      <c r="AC33" s="521"/>
      <c r="AD33" s="521"/>
      <c r="AE33" s="363" t="s">
        <v>566</v>
      </c>
      <c r="AF33" s="364"/>
      <c r="AG33" s="364"/>
      <c r="AH33" s="364"/>
      <c r="AI33" s="363" t="s">
        <v>566</v>
      </c>
      <c r="AJ33" s="364"/>
      <c r="AK33" s="364"/>
      <c r="AL33" s="364"/>
      <c r="AM33" s="363" t="s">
        <v>566</v>
      </c>
      <c r="AN33" s="364"/>
      <c r="AO33" s="364"/>
      <c r="AP33" s="364"/>
      <c r="AQ33" s="111" t="s">
        <v>566</v>
      </c>
      <c r="AR33" s="112"/>
      <c r="AS33" s="112"/>
      <c r="AT33" s="113"/>
      <c r="AU33" s="364">
        <v>300000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566</v>
      </c>
      <c r="AF34" s="364"/>
      <c r="AG34" s="364"/>
      <c r="AH34" s="364"/>
      <c r="AI34" s="363" t="s">
        <v>566</v>
      </c>
      <c r="AJ34" s="364"/>
      <c r="AK34" s="364"/>
      <c r="AL34" s="364"/>
      <c r="AM34" s="363" t="s">
        <v>566</v>
      </c>
      <c r="AN34" s="364"/>
      <c r="AO34" s="364"/>
      <c r="AP34" s="364"/>
      <c r="AQ34" s="111" t="s">
        <v>566</v>
      </c>
      <c r="AR34" s="112"/>
      <c r="AS34" s="112"/>
      <c r="AT34" s="113"/>
      <c r="AU34" s="364" t="s">
        <v>566</v>
      </c>
      <c r="AV34" s="364"/>
      <c r="AW34" s="364"/>
      <c r="AX34" s="366"/>
    </row>
    <row r="35" spans="1:50" ht="23.25" customHeight="1" x14ac:dyDescent="0.15">
      <c r="A35" s="897" t="s">
        <v>500</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8" t="s">
        <v>472</v>
      </c>
      <c r="B37" s="639"/>
      <c r="C37" s="639"/>
      <c r="D37" s="639"/>
      <c r="E37" s="639"/>
      <c r="F37" s="640"/>
      <c r="G37" s="564" t="s">
        <v>265</v>
      </c>
      <c r="H37" s="380"/>
      <c r="I37" s="380"/>
      <c r="J37" s="380"/>
      <c r="K37" s="380"/>
      <c r="L37" s="380"/>
      <c r="M37" s="380"/>
      <c r="N37" s="380"/>
      <c r="O37" s="565"/>
      <c r="P37" s="628" t="s">
        <v>59</v>
      </c>
      <c r="Q37" s="380"/>
      <c r="R37" s="380"/>
      <c r="S37" s="380"/>
      <c r="T37" s="380"/>
      <c r="U37" s="380"/>
      <c r="V37" s="380"/>
      <c r="W37" s="380"/>
      <c r="X37" s="565"/>
      <c r="Y37" s="629"/>
      <c r="Z37" s="630"/>
      <c r="AA37" s="631"/>
      <c r="AB37" s="367" t="s">
        <v>11</v>
      </c>
      <c r="AC37" s="368"/>
      <c r="AD37" s="369"/>
      <c r="AE37" s="367" t="s">
        <v>530</v>
      </c>
      <c r="AF37" s="368"/>
      <c r="AG37" s="368"/>
      <c r="AH37" s="369"/>
      <c r="AI37" s="367" t="s">
        <v>527</v>
      </c>
      <c r="AJ37" s="368"/>
      <c r="AK37" s="368"/>
      <c r="AL37" s="369"/>
      <c r="AM37" s="374" t="s">
        <v>522</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1"/>
      <c r="B41" s="642"/>
      <c r="C41" s="642"/>
      <c r="D41" s="642"/>
      <c r="E41" s="642"/>
      <c r="F41" s="643"/>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472</v>
      </c>
      <c r="B44" s="639"/>
      <c r="C44" s="639"/>
      <c r="D44" s="639"/>
      <c r="E44" s="639"/>
      <c r="F44" s="640"/>
      <c r="G44" s="564" t="s">
        <v>265</v>
      </c>
      <c r="H44" s="380"/>
      <c r="I44" s="380"/>
      <c r="J44" s="380"/>
      <c r="K44" s="380"/>
      <c r="L44" s="380"/>
      <c r="M44" s="380"/>
      <c r="N44" s="380"/>
      <c r="O44" s="565"/>
      <c r="P44" s="628" t="s">
        <v>59</v>
      </c>
      <c r="Q44" s="380"/>
      <c r="R44" s="380"/>
      <c r="S44" s="380"/>
      <c r="T44" s="380"/>
      <c r="U44" s="380"/>
      <c r="V44" s="380"/>
      <c r="W44" s="380"/>
      <c r="X44" s="565"/>
      <c r="Y44" s="629"/>
      <c r="Z44" s="630"/>
      <c r="AA44" s="631"/>
      <c r="AB44" s="367" t="s">
        <v>11</v>
      </c>
      <c r="AC44" s="368"/>
      <c r="AD44" s="369"/>
      <c r="AE44" s="367" t="s">
        <v>530</v>
      </c>
      <c r="AF44" s="368"/>
      <c r="AG44" s="368"/>
      <c r="AH44" s="369"/>
      <c r="AI44" s="367" t="s">
        <v>527</v>
      </c>
      <c r="AJ44" s="368"/>
      <c r="AK44" s="368"/>
      <c r="AL44" s="369"/>
      <c r="AM44" s="374" t="s">
        <v>522</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1"/>
      <c r="B48" s="642"/>
      <c r="C48" s="642"/>
      <c r="D48" s="642"/>
      <c r="E48" s="642"/>
      <c r="F48" s="643"/>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472</v>
      </c>
      <c r="B51" s="512"/>
      <c r="C51" s="512"/>
      <c r="D51" s="512"/>
      <c r="E51" s="512"/>
      <c r="F51" s="513"/>
      <c r="G51" s="564" t="s">
        <v>265</v>
      </c>
      <c r="H51" s="380"/>
      <c r="I51" s="380"/>
      <c r="J51" s="380"/>
      <c r="K51" s="380"/>
      <c r="L51" s="380"/>
      <c r="M51" s="380"/>
      <c r="N51" s="380"/>
      <c r="O51" s="565"/>
      <c r="P51" s="628" t="s">
        <v>59</v>
      </c>
      <c r="Q51" s="380"/>
      <c r="R51" s="380"/>
      <c r="S51" s="380"/>
      <c r="T51" s="380"/>
      <c r="U51" s="380"/>
      <c r="V51" s="380"/>
      <c r="W51" s="380"/>
      <c r="X51" s="565"/>
      <c r="Y51" s="629"/>
      <c r="Z51" s="630"/>
      <c r="AA51" s="631"/>
      <c r="AB51" s="367" t="s">
        <v>11</v>
      </c>
      <c r="AC51" s="368"/>
      <c r="AD51" s="369"/>
      <c r="AE51" s="367" t="s">
        <v>530</v>
      </c>
      <c r="AF51" s="368"/>
      <c r="AG51" s="368"/>
      <c r="AH51" s="369"/>
      <c r="AI51" s="367" t="s">
        <v>527</v>
      </c>
      <c r="AJ51" s="368"/>
      <c r="AK51" s="368"/>
      <c r="AL51" s="369"/>
      <c r="AM51" s="374" t="s">
        <v>523</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1"/>
      <c r="B55" s="642"/>
      <c r="C55" s="642"/>
      <c r="D55" s="642"/>
      <c r="E55" s="642"/>
      <c r="F55" s="643"/>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472</v>
      </c>
      <c r="B58" s="512"/>
      <c r="C58" s="512"/>
      <c r="D58" s="512"/>
      <c r="E58" s="512"/>
      <c r="F58" s="513"/>
      <c r="G58" s="564" t="s">
        <v>265</v>
      </c>
      <c r="H58" s="380"/>
      <c r="I58" s="380"/>
      <c r="J58" s="380"/>
      <c r="K58" s="380"/>
      <c r="L58" s="380"/>
      <c r="M58" s="380"/>
      <c r="N58" s="380"/>
      <c r="O58" s="565"/>
      <c r="P58" s="628" t="s">
        <v>59</v>
      </c>
      <c r="Q58" s="380"/>
      <c r="R58" s="380"/>
      <c r="S58" s="380"/>
      <c r="T58" s="380"/>
      <c r="U58" s="380"/>
      <c r="V58" s="380"/>
      <c r="W58" s="380"/>
      <c r="X58" s="565"/>
      <c r="Y58" s="629"/>
      <c r="Z58" s="630"/>
      <c r="AA58" s="631"/>
      <c r="AB58" s="367" t="s">
        <v>11</v>
      </c>
      <c r="AC58" s="368"/>
      <c r="AD58" s="369"/>
      <c r="AE58" s="367" t="s">
        <v>531</v>
      </c>
      <c r="AF58" s="368"/>
      <c r="AG58" s="368"/>
      <c r="AH58" s="369"/>
      <c r="AI58" s="367" t="s">
        <v>527</v>
      </c>
      <c r="AJ58" s="368"/>
      <c r="AK58" s="368"/>
      <c r="AL58" s="369"/>
      <c r="AM58" s="374" t="s">
        <v>522</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7" t="s">
        <v>530</v>
      </c>
      <c r="AF65" s="368"/>
      <c r="AG65" s="368"/>
      <c r="AH65" s="369"/>
      <c r="AI65" s="367" t="s">
        <v>527</v>
      </c>
      <c r="AJ65" s="368"/>
      <c r="AK65" s="368"/>
      <c r="AL65" s="369"/>
      <c r="AM65" s="374" t="s">
        <v>522</v>
      </c>
      <c r="AN65" s="374"/>
      <c r="AO65" s="374"/>
      <c r="AP65" s="367"/>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9"/>
      <c r="AR66" s="270"/>
      <c r="AS66" s="865" t="s">
        <v>355</v>
      </c>
      <c r="AT66" s="866"/>
      <c r="AU66" s="270"/>
      <c r="AV66" s="270"/>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3" t="s">
        <v>54</v>
      </c>
      <c r="Z68" s="183"/>
      <c r="AA68" s="184"/>
      <c r="AB68" s="974" t="s">
        <v>490</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3" t="s">
        <v>13</v>
      </c>
      <c r="Z69" s="183"/>
      <c r="AA69" s="184"/>
      <c r="AB69" s="975" t="s">
        <v>491</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3" t="s">
        <v>54</v>
      </c>
      <c r="Z71" s="183"/>
      <c r="AA71" s="184"/>
      <c r="AB71" s="974" t="s">
        <v>490</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3" t="s">
        <v>13</v>
      </c>
      <c r="Z72" s="183"/>
      <c r="AA72" s="184"/>
      <c r="AB72" s="975" t="s">
        <v>491</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473</v>
      </c>
      <c r="B73" s="838"/>
      <c r="C73" s="838"/>
      <c r="D73" s="838"/>
      <c r="E73" s="838"/>
      <c r="F73" s="839"/>
      <c r="G73" s="806"/>
      <c r="H73" s="168" t="s">
        <v>265</v>
      </c>
      <c r="I73" s="168"/>
      <c r="J73" s="168"/>
      <c r="K73" s="168"/>
      <c r="L73" s="168"/>
      <c r="M73" s="168"/>
      <c r="N73" s="168"/>
      <c r="O73" s="169"/>
      <c r="P73" s="175" t="s">
        <v>59</v>
      </c>
      <c r="Q73" s="168"/>
      <c r="R73" s="168"/>
      <c r="S73" s="168"/>
      <c r="T73" s="168"/>
      <c r="U73" s="168"/>
      <c r="V73" s="168"/>
      <c r="W73" s="168"/>
      <c r="X73" s="169"/>
      <c r="Y73" s="808"/>
      <c r="Z73" s="809"/>
      <c r="AA73" s="810"/>
      <c r="AB73" s="175" t="s">
        <v>11</v>
      </c>
      <c r="AC73" s="168"/>
      <c r="AD73" s="169"/>
      <c r="AE73" s="367" t="s">
        <v>530</v>
      </c>
      <c r="AF73" s="368"/>
      <c r="AG73" s="368"/>
      <c r="AH73" s="369"/>
      <c r="AI73" s="367" t="s">
        <v>527</v>
      </c>
      <c r="AJ73" s="368"/>
      <c r="AK73" s="368"/>
      <c r="AL73" s="369"/>
      <c r="AM73" s="374" t="s">
        <v>522</v>
      </c>
      <c r="AN73" s="374"/>
      <c r="AO73" s="374"/>
      <c r="AP73" s="367"/>
      <c r="AQ73" s="175" t="s">
        <v>354</v>
      </c>
      <c r="AR73" s="168"/>
      <c r="AS73" s="168"/>
      <c r="AT73" s="169"/>
      <c r="AU73" s="272"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0"/>
      <c r="B75" s="841"/>
      <c r="C75" s="841"/>
      <c r="D75" s="841"/>
      <c r="E75" s="841"/>
      <c r="F75" s="842"/>
      <c r="G75" s="781"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0"/>
      <c r="B76" s="841"/>
      <c r="C76" s="841"/>
      <c r="D76" s="841"/>
      <c r="E76" s="841"/>
      <c r="F76" s="842"/>
      <c r="G76" s="78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0"/>
      <c r="B77" s="841"/>
      <c r="C77" s="841"/>
      <c r="D77" s="841"/>
      <c r="E77" s="841"/>
      <c r="F77" s="842"/>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1" t="s">
        <v>503</v>
      </c>
      <c r="B78" s="912"/>
      <c r="C78" s="912"/>
      <c r="D78" s="912"/>
      <c r="E78" s="909" t="s">
        <v>450</v>
      </c>
      <c r="F78" s="910"/>
      <c r="G78" s="57" t="s">
        <v>357</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8"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530</v>
      </c>
      <c r="AF85" s="368"/>
      <c r="AG85" s="368"/>
      <c r="AH85" s="369"/>
      <c r="AI85" s="367" t="s">
        <v>527</v>
      </c>
      <c r="AJ85" s="368"/>
      <c r="AK85" s="368"/>
      <c r="AL85" s="369"/>
      <c r="AM85" s="374" t="s">
        <v>522</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9"/>
      <c r="R87" s="799"/>
      <c r="S87" s="799"/>
      <c r="T87" s="799"/>
      <c r="U87" s="799"/>
      <c r="V87" s="799"/>
      <c r="W87" s="799"/>
      <c r="X87" s="800"/>
      <c r="Y87" s="755" t="s">
        <v>62</v>
      </c>
      <c r="Z87" s="756"/>
      <c r="AA87" s="757"/>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1"/>
      <c r="Q88" s="801"/>
      <c r="R88" s="801"/>
      <c r="S88" s="801"/>
      <c r="T88" s="801"/>
      <c r="U88" s="801"/>
      <c r="V88" s="801"/>
      <c r="W88" s="801"/>
      <c r="X88" s="802"/>
      <c r="Y88" s="728" t="s">
        <v>54</v>
      </c>
      <c r="Z88" s="729"/>
      <c r="AA88" s="730"/>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3"/>
      <c r="Y89" s="728" t="s">
        <v>13</v>
      </c>
      <c r="Z89" s="729"/>
      <c r="AA89" s="730"/>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530</v>
      </c>
      <c r="AF90" s="368"/>
      <c r="AG90" s="368"/>
      <c r="AH90" s="369"/>
      <c r="AI90" s="367" t="s">
        <v>527</v>
      </c>
      <c r="AJ90" s="368"/>
      <c r="AK90" s="368"/>
      <c r="AL90" s="369"/>
      <c r="AM90" s="374" t="s">
        <v>522</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9"/>
      <c r="R92" s="799"/>
      <c r="S92" s="799"/>
      <c r="T92" s="799"/>
      <c r="U92" s="799"/>
      <c r="V92" s="799"/>
      <c r="W92" s="799"/>
      <c r="X92" s="800"/>
      <c r="Y92" s="755" t="s">
        <v>62</v>
      </c>
      <c r="Z92" s="756"/>
      <c r="AA92" s="757"/>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1"/>
      <c r="Q93" s="801"/>
      <c r="R93" s="801"/>
      <c r="S93" s="801"/>
      <c r="T93" s="801"/>
      <c r="U93" s="801"/>
      <c r="V93" s="801"/>
      <c r="W93" s="801"/>
      <c r="X93" s="802"/>
      <c r="Y93" s="728" t="s">
        <v>54</v>
      </c>
      <c r="Z93" s="729"/>
      <c r="AA93" s="730"/>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3"/>
      <c r="Y94" s="728" t="s">
        <v>13</v>
      </c>
      <c r="Z94" s="729"/>
      <c r="AA94" s="730"/>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530</v>
      </c>
      <c r="AF95" s="368"/>
      <c r="AG95" s="368"/>
      <c r="AH95" s="369"/>
      <c r="AI95" s="367" t="s">
        <v>527</v>
      </c>
      <c r="AJ95" s="368"/>
      <c r="AK95" s="368"/>
      <c r="AL95" s="369"/>
      <c r="AM95" s="374" t="s">
        <v>522</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1"/>
      <c r="Q98" s="801"/>
      <c r="R98" s="801"/>
      <c r="S98" s="801"/>
      <c r="T98" s="801"/>
      <c r="U98" s="801"/>
      <c r="V98" s="801"/>
      <c r="W98" s="801"/>
      <c r="X98" s="802"/>
      <c r="Y98" s="728" t="s">
        <v>54</v>
      </c>
      <c r="Z98" s="729"/>
      <c r="AA98" s="730"/>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6"/>
      <c r="I99" s="246"/>
      <c r="J99" s="246"/>
      <c r="K99" s="246"/>
      <c r="L99" s="246"/>
      <c r="M99" s="246"/>
      <c r="N99" s="246"/>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0"/>
      <c r="B101" s="491"/>
      <c r="C101" s="491"/>
      <c r="D101" s="491"/>
      <c r="E101" s="491"/>
      <c r="F101" s="492"/>
      <c r="G101" s="160" t="s">
        <v>584</v>
      </c>
      <c r="H101" s="160"/>
      <c r="I101" s="160"/>
      <c r="J101" s="160"/>
      <c r="K101" s="160"/>
      <c r="L101" s="160"/>
      <c r="M101" s="160"/>
      <c r="N101" s="160"/>
      <c r="O101" s="160"/>
      <c r="P101" s="160"/>
      <c r="Q101" s="160"/>
      <c r="R101" s="160"/>
      <c r="S101" s="160"/>
      <c r="T101" s="160"/>
      <c r="U101" s="160"/>
      <c r="V101" s="160"/>
      <c r="W101" s="160"/>
      <c r="X101" s="230"/>
      <c r="Y101" s="813" t="s">
        <v>55</v>
      </c>
      <c r="Z101" s="714"/>
      <c r="AA101" s="715"/>
      <c r="AB101" s="550" t="s">
        <v>585</v>
      </c>
      <c r="AC101" s="550"/>
      <c r="AD101" s="550"/>
      <c r="AE101" s="363" t="s">
        <v>566</v>
      </c>
      <c r="AF101" s="364"/>
      <c r="AG101" s="364"/>
      <c r="AH101" s="365"/>
      <c r="AI101" s="363" t="s">
        <v>566</v>
      </c>
      <c r="AJ101" s="364"/>
      <c r="AK101" s="364"/>
      <c r="AL101" s="365"/>
      <c r="AM101" s="363" t="s">
        <v>566</v>
      </c>
      <c r="AN101" s="364"/>
      <c r="AO101" s="364"/>
      <c r="AP101" s="365"/>
      <c r="AQ101" s="363" t="s">
        <v>566</v>
      </c>
      <c r="AR101" s="364"/>
      <c r="AS101" s="364"/>
      <c r="AT101" s="365"/>
      <c r="AU101" s="363" t="s">
        <v>612</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585</v>
      </c>
      <c r="AC102" s="550"/>
      <c r="AD102" s="550"/>
      <c r="AE102" s="357" t="s">
        <v>566</v>
      </c>
      <c r="AF102" s="357"/>
      <c r="AG102" s="357"/>
      <c r="AH102" s="357"/>
      <c r="AI102" s="357" t="s">
        <v>566</v>
      </c>
      <c r="AJ102" s="357"/>
      <c r="AK102" s="357"/>
      <c r="AL102" s="357"/>
      <c r="AM102" s="357" t="s">
        <v>566</v>
      </c>
      <c r="AN102" s="357"/>
      <c r="AO102" s="357"/>
      <c r="AP102" s="357"/>
      <c r="AQ102" s="814">
        <v>10</v>
      </c>
      <c r="AR102" s="815"/>
      <c r="AS102" s="815"/>
      <c r="AT102" s="816"/>
      <c r="AU102" s="814">
        <v>10</v>
      </c>
      <c r="AV102" s="815"/>
      <c r="AW102" s="815"/>
      <c r="AX102" s="816"/>
    </row>
    <row r="103" spans="1:60" ht="31.5"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530</v>
      </c>
      <c r="AF103" s="297"/>
      <c r="AG103" s="297"/>
      <c r="AH103" s="298"/>
      <c r="AI103" s="302" t="s">
        <v>527</v>
      </c>
      <c r="AJ103" s="297"/>
      <c r="AK103" s="297"/>
      <c r="AL103" s="298"/>
      <c r="AM103" s="302" t="s">
        <v>523</v>
      </c>
      <c r="AN103" s="297"/>
      <c r="AO103" s="297"/>
      <c r="AP103" s="298"/>
      <c r="AQ103" s="359" t="s">
        <v>516</v>
      </c>
      <c r="AR103" s="360"/>
      <c r="AS103" s="360"/>
      <c r="AT103" s="361"/>
      <c r="AU103" s="359" t="s">
        <v>513</v>
      </c>
      <c r="AV103" s="360"/>
      <c r="AW103" s="360"/>
      <c r="AX103" s="362"/>
    </row>
    <row r="104" spans="1:60" ht="23.25" customHeight="1" x14ac:dyDescent="0.15">
      <c r="A104" s="490"/>
      <c r="B104" s="491"/>
      <c r="C104" s="491"/>
      <c r="D104" s="491"/>
      <c r="E104" s="491"/>
      <c r="F104" s="492"/>
      <c r="G104" s="160" t="s">
        <v>586</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585</v>
      </c>
      <c r="AC104" s="471"/>
      <c r="AD104" s="472"/>
      <c r="AE104" s="363" t="s">
        <v>566</v>
      </c>
      <c r="AF104" s="364"/>
      <c r="AG104" s="364"/>
      <c r="AH104" s="365"/>
      <c r="AI104" s="363" t="s">
        <v>566</v>
      </c>
      <c r="AJ104" s="364"/>
      <c r="AK104" s="364"/>
      <c r="AL104" s="365"/>
      <c r="AM104" s="363" t="s">
        <v>566</v>
      </c>
      <c r="AN104" s="364"/>
      <c r="AO104" s="364"/>
      <c r="AP104" s="365"/>
      <c r="AQ104" s="363" t="s">
        <v>566</v>
      </c>
      <c r="AR104" s="364"/>
      <c r="AS104" s="364"/>
      <c r="AT104" s="365"/>
      <c r="AU104" s="363" t="s">
        <v>613</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585</v>
      </c>
      <c r="AC105" s="406"/>
      <c r="AD105" s="407"/>
      <c r="AE105" s="357" t="s">
        <v>566</v>
      </c>
      <c r="AF105" s="357"/>
      <c r="AG105" s="357"/>
      <c r="AH105" s="357"/>
      <c r="AI105" s="357" t="s">
        <v>566</v>
      </c>
      <c r="AJ105" s="357"/>
      <c r="AK105" s="357"/>
      <c r="AL105" s="357"/>
      <c r="AM105" s="357" t="s">
        <v>566</v>
      </c>
      <c r="AN105" s="357"/>
      <c r="AO105" s="357"/>
      <c r="AP105" s="357"/>
      <c r="AQ105" s="363">
        <v>14</v>
      </c>
      <c r="AR105" s="364"/>
      <c r="AS105" s="364"/>
      <c r="AT105" s="365"/>
      <c r="AU105" s="814">
        <v>14</v>
      </c>
      <c r="AV105" s="815"/>
      <c r="AW105" s="815"/>
      <c r="AX105" s="816"/>
    </row>
    <row r="106" spans="1:60" ht="31.5"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530</v>
      </c>
      <c r="AF106" s="297"/>
      <c r="AG106" s="297"/>
      <c r="AH106" s="298"/>
      <c r="AI106" s="302" t="s">
        <v>527</v>
      </c>
      <c r="AJ106" s="297"/>
      <c r="AK106" s="297"/>
      <c r="AL106" s="298"/>
      <c r="AM106" s="302" t="s">
        <v>522</v>
      </c>
      <c r="AN106" s="297"/>
      <c r="AO106" s="297"/>
      <c r="AP106" s="298"/>
      <c r="AQ106" s="359" t="s">
        <v>516</v>
      </c>
      <c r="AR106" s="360"/>
      <c r="AS106" s="360"/>
      <c r="AT106" s="361"/>
      <c r="AU106" s="359" t="s">
        <v>513</v>
      </c>
      <c r="AV106" s="360"/>
      <c r="AW106" s="360"/>
      <c r="AX106" s="362"/>
    </row>
    <row r="107" spans="1:60" ht="23.25" customHeight="1" x14ac:dyDescent="0.15">
      <c r="A107" s="490"/>
      <c r="B107" s="491"/>
      <c r="C107" s="491"/>
      <c r="D107" s="491"/>
      <c r="E107" s="491"/>
      <c r="F107" s="492"/>
      <c r="G107" s="160" t="s">
        <v>587</v>
      </c>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t="s">
        <v>585</v>
      </c>
      <c r="AC107" s="471"/>
      <c r="AD107" s="472"/>
      <c r="AE107" s="357" t="s">
        <v>566</v>
      </c>
      <c r="AF107" s="357"/>
      <c r="AG107" s="357"/>
      <c r="AH107" s="357"/>
      <c r="AI107" s="357" t="s">
        <v>566</v>
      </c>
      <c r="AJ107" s="357"/>
      <c r="AK107" s="357"/>
      <c r="AL107" s="357"/>
      <c r="AM107" s="357" t="s">
        <v>566</v>
      </c>
      <c r="AN107" s="357"/>
      <c r="AO107" s="357"/>
      <c r="AP107" s="357"/>
      <c r="AQ107" s="363" t="s">
        <v>566</v>
      </c>
      <c r="AR107" s="364"/>
      <c r="AS107" s="364"/>
      <c r="AT107" s="365"/>
      <c r="AU107" s="363" t="s">
        <v>614</v>
      </c>
      <c r="AV107" s="364"/>
      <c r="AW107" s="364"/>
      <c r="AX107" s="365"/>
    </row>
    <row r="108" spans="1:60" ht="23.25"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t="s">
        <v>585</v>
      </c>
      <c r="AC108" s="406"/>
      <c r="AD108" s="407"/>
      <c r="AE108" s="357" t="s">
        <v>566</v>
      </c>
      <c r="AF108" s="357"/>
      <c r="AG108" s="357"/>
      <c r="AH108" s="357"/>
      <c r="AI108" s="357" t="s">
        <v>566</v>
      </c>
      <c r="AJ108" s="357"/>
      <c r="AK108" s="357"/>
      <c r="AL108" s="357"/>
      <c r="AM108" s="357" t="s">
        <v>566</v>
      </c>
      <c r="AN108" s="357"/>
      <c r="AO108" s="357"/>
      <c r="AP108" s="357"/>
      <c r="AQ108" s="363">
        <v>1</v>
      </c>
      <c r="AR108" s="364"/>
      <c r="AS108" s="364"/>
      <c r="AT108" s="365"/>
      <c r="AU108" s="814">
        <v>1</v>
      </c>
      <c r="AV108" s="815"/>
      <c r="AW108" s="815"/>
      <c r="AX108" s="816"/>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530</v>
      </c>
      <c r="AF109" s="297"/>
      <c r="AG109" s="297"/>
      <c r="AH109" s="298"/>
      <c r="AI109" s="302" t="s">
        <v>527</v>
      </c>
      <c r="AJ109" s="297"/>
      <c r="AK109" s="297"/>
      <c r="AL109" s="298"/>
      <c r="AM109" s="302" t="s">
        <v>523</v>
      </c>
      <c r="AN109" s="297"/>
      <c r="AO109" s="297"/>
      <c r="AP109" s="298"/>
      <c r="AQ109" s="359" t="s">
        <v>516</v>
      </c>
      <c r="AR109" s="360"/>
      <c r="AS109" s="360"/>
      <c r="AT109" s="361"/>
      <c r="AU109" s="359" t="s">
        <v>513</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530</v>
      </c>
      <c r="AF112" s="297"/>
      <c r="AG112" s="297"/>
      <c r="AH112" s="298"/>
      <c r="AI112" s="302" t="s">
        <v>527</v>
      </c>
      <c r="AJ112" s="297"/>
      <c r="AK112" s="297"/>
      <c r="AL112" s="298"/>
      <c r="AM112" s="302" t="s">
        <v>522</v>
      </c>
      <c r="AN112" s="297"/>
      <c r="AO112" s="297"/>
      <c r="AP112" s="298"/>
      <c r="AQ112" s="359" t="s">
        <v>516</v>
      </c>
      <c r="AR112" s="360"/>
      <c r="AS112" s="360"/>
      <c r="AT112" s="361"/>
      <c r="AU112" s="359" t="s">
        <v>513</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530</v>
      </c>
      <c r="AF115" s="297"/>
      <c r="AG115" s="297"/>
      <c r="AH115" s="298"/>
      <c r="AI115" s="302" t="s">
        <v>527</v>
      </c>
      <c r="AJ115" s="297"/>
      <c r="AK115" s="297"/>
      <c r="AL115" s="298"/>
      <c r="AM115" s="302" t="s">
        <v>522</v>
      </c>
      <c r="AN115" s="297"/>
      <c r="AO115" s="297"/>
      <c r="AP115" s="298"/>
      <c r="AQ115" s="334" t="s">
        <v>517</v>
      </c>
      <c r="AR115" s="335"/>
      <c r="AS115" s="335"/>
      <c r="AT115" s="335"/>
      <c r="AU115" s="335"/>
      <c r="AV115" s="335"/>
      <c r="AW115" s="335"/>
      <c r="AX115" s="336"/>
    </row>
    <row r="116" spans="1:50" ht="23.25" customHeight="1" x14ac:dyDescent="0.15">
      <c r="A116" s="291"/>
      <c r="B116" s="292"/>
      <c r="C116" s="292"/>
      <c r="D116" s="292"/>
      <c r="E116" s="292"/>
      <c r="F116" s="293"/>
      <c r="G116" s="350" t="s">
        <v>588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589</v>
      </c>
      <c r="AC116" s="300"/>
      <c r="AD116" s="301"/>
      <c r="AE116" s="357" t="s">
        <v>566</v>
      </c>
      <c r="AF116" s="357"/>
      <c r="AG116" s="357"/>
      <c r="AH116" s="357"/>
      <c r="AI116" s="357" t="s">
        <v>566</v>
      </c>
      <c r="AJ116" s="357"/>
      <c r="AK116" s="357"/>
      <c r="AL116" s="357"/>
      <c r="AM116" s="357" t="s">
        <v>566</v>
      </c>
      <c r="AN116" s="357"/>
      <c r="AO116" s="357"/>
      <c r="AP116" s="357"/>
      <c r="AQ116" s="363">
        <v>12184</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590</v>
      </c>
      <c r="AC117" s="341"/>
      <c r="AD117" s="342"/>
      <c r="AE117" s="305" t="s">
        <v>566</v>
      </c>
      <c r="AF117" s="305"/>
      <c r="AG117" s="305"/>
      <c r="AH117" s="305"/>
      <c r="AI117" s="305" t="s">
        <v>566</v>
      </c>
      <c r="AJ117" s="305"/>
      <c r="AK117" s="305"/>
      <c r="AL117" s="305"/>
      <c r="AM117" s="305" t="s">
        <v>566</v>
      </c>
      <c r="AN117" s="305"/>
      <c r="AO117" s="305"/>
      <c r="AP117" s="305"/>
      <c r="AQ117" s="305" t="s">
        <v>632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530</v>
      </c>
      <c r="AF118" s="297"/>
      <c r="AG118" s="297"/>
      <c r="AH118" s="298"/>
      <c r="AI118" s="302" t="s">
        <v>527</v>
      </c>
      <c r="AJ118" s="297"/>
      <c r="AK118" s="297"/>
      <c r="AL118" s="298"/>
      <c r="AM118" s="302" t="s">
        <v>522</v>
      </c>
      <c r="AN118" s="297"/>
      <c r="AO118" s="297"/>
      <c r="AP118" s="298"/>
      <c r="AQ118" s="334" t="s">
        <v>517</v>
      </c>
      <c r="AR118" s="335"/>
      <c r="AS118" s="335"/>
      <c r="AT118" s="335"/>
      <c r="AU118" s="335"/>
      <c r="AV118" s="335"/>
      <c r="AW118" s="335"/>
      <c r="AX118" s="336"/>
    </row>
    <row r="119" spans="1:50" ht="23.25" hidden="1" customHeight="1" x14ac:dyDescent="0.15">
      <c r="A119" s="291"/>
      <c r="B119" s="292"/>
      <c r="C119" s="292"/>
      <c r="D119" s="292"/>
      <c r="E119" s="292"/>
      <c r="F119" s="293"/>
      <c r="G119" s="350" t="s">
        <v>591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592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530</v>
      </c>
      <c r="AF121" s="297"/>
      <c r="AG121" s="297"/>
      <c r="AH121" s="298"/>
      <c r="AI121" s="302" t="s">
        <v>527</v>
      </c>
      <c r="AJ121" s="297"/>
      <c r="AK121" s="297"/>
      <c r="AL121" s="298"/>
      <c r="AM121" s="302" t="s">
        <v>522</v>
      </c>
      <c r="AN121" s="297"/>
      <c r="AO121" s="297"/>
      <c r="AP121" s="298"/>
      <c r="AQ121" s="334" t="s">
        <v>517</v>
      </c>
      <c r="AR121" s="335"/>
      <c r="AS121" s="335"/>
      <c r="AT121" s="335"/>
      <c r="AU121" s="335"/>
      <c r="AV121" s="335"/>
      <c r="AW121" s="335"/>
      <c r="AX121" s="336"/>
    </row>
    <row r="122" spans="1:50" ht="23.25" hidden="1" customHeight="1" x14ac:dyDescent="0.15">
      <c r="A122" s="291"/>
      <c r="B122" s="292"/>
      <c r="C122" s="292"/>
      <c r="D122" s="292"/>
      <c r="E122" s="292"/>
      <c r="F122" s="293"/>
      <c r="G122" s="350" t="s">
        <v>593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592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531</v>
      </c>
      <c r="AF124" s="297"/>
      <c r="AG124" s="297"/>
      <c r="AH124" s="298"/>
      <c r="AI124" s="302" t="s">
        <v>527</v>
      </c>
      <c r="AJ124" s="297"/>
      <c r="AK124" s="297"/>
      <c r="AL124" s="298"/>
      <c r="AM124" s="302" t="s">
        <v>522</v>
      </c>
      <c r="AN124" s="297"/>
      <c r="AO124" s="297"/>
      <c r="AP124" s="298"/>
      <c r="AQ124" s="334" t="s">
        <v>517</v>
      </c>
      <c r="AR124" s="335"/>
      <c r="AS124" s="335"/>
      <c r="AT124" s="335"/>
      <c r="AU124" s="335"/>
      <c r="AV124" s="335"/>
      <c r="AW124" s="335"/>
      <c r="AX124" s="336"/>
    </row>
    <row r="125" spans="1:50" ht="23.25" hidden="1" customHeight="1" x14ac:dyDescent="0.15">
      <c r="A125" s="291"/>
      <c r="B125" s="292"/>
      <c r="C125" s="292"/>
      <c r="D125" s="292"/>
      <c r="E125" s="292"/>
      <c r="F125" s="293"/>
      <c r="G125" s="350" t="s">
        <v>593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592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530</v>
      </c>
      <c r="AF127" s="297"/>
      <c r="AG127" s="297"/>
      <c r="AH127" s="298"/>
      <c r="AI127" s="302" t="s">
        <v>527</v>
      </c>
      <c r="AJ127" s="297"/>
      <c r="AK127" s="297"/>
      <c r="AL127" s="298"/>
      <c r="AM127" s="302" t="s">
        <v>522</v>
      </c>
      <c r="AN127" s="297"/>
      <c r="AO127" s="297"/>
      <c r="AP127" s="298"/>
      <c r="AQ127" s="334" t="s">
        <v>517</v>
      </c>
      <c r="AR127" s="335"/>
      <c r="AS127" s="335"/>
      <c r="AT127" s="335"/>
      <c r="AU127" s="335"/>
      <c r="AV127" s="335"/>
      <c r="AW127" s="335"/>
      <c r="AX127" s="336"/>
    </row>
    <row r="128" spans="1:50" ht="23.25" hidden="1" customHeight="1" x14ac:dyDescent="0.15">
      <c r="A128" s="291"/>
      <c r="B128" s="292"/>
      <c r="C128" s="292"/>
      <c r="D128" s="292"/>
      <c r="E128" s="292"/>
      <c r="F128" s="293"/>
      <c r="G128" s="350" t="s">
        <v>593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592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3" t="s">
        <v>560</v>
      </c>
      <c r="B130" s="991"/>
      <c r="C130" s="990" t="s">
        <v>358</v>
      </c>
      <c r="D130" s="991"/>
      <c r="E130" s="307" t="s">
        <v>387</v>
      </c>
      <c r="F130" s="308"/>
      <c r="G130" s="309" t="s">
        <v>641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4"/>
      <c r="B131" s="251"/>
      <c r="C131" s="250"/>
      <c r="D131" s="251"/>
      <c r="E131" s="237" t="s">
        <v>386</v>
      </c>
      <c r="F131" s="238"/>
      <c r="G131" s="234" t="s">
        <v>605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530</v>
      </c>
      <c r="AF132" s="264"/>
      <c r="AG132" s="264"/>
      <c r="AH132" s="264"/>
      <c r="AI132" s="264" t="s">
        <v>527</v>
      </c>
      <c r="AJ132" s="264"/>
      <c r="AK132" s="264"/>
      <c r="AL132" s="264"/>
      <c r="AM132" s="264" t="s">
        <v>522</v>
      </c>
      <c r="AN132" s="264"/>
      <c r="AO132" s="264"/>
      <c r="AP132" s="266"/>
      <c r="AQ132" s="266" t="s">
        <v>354</v>
      </c>
      <c r="AR132" s="267"/>
      <c r="AS132" s="267"/>
      <c r="AT132" s="268"/>
      <c r="AU132" s="278" t="s">
        <v>370</v>
      </c>
      <c r="AV132" s="278"/>
      <c r="AW132" s="278"/>
      <c r="AX132" s="279"/>
    </row>
    <row r="133" spans="1:50" ht="18.75" customHeight="1" x14ac:dyDescent="0.15">
      <c r="A133" s="99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566</v>
      </c>
      <c r="AR133" s="270"/>
      <c r="AS133" s="137" t="s">
        <v>355</v>
      </c>
      <c r="AT133" s="171"/>
      <c r="AU133" s="136" t="s">
        <v>566</v>
      </c>
      <c r="AV133" s="136"/>
      <c r="AW133" s="137" t="s">
        <v>300</v>
      </c>
      <c r="AX133" s="138"/>
    </row>
    <row r="134" spans="1:50" ht="39.75" customHeight="1" x14ac:dyDescent="0.15">
      <c r="A134" s="994"/>
      <c r="B134" s="251"/>
      <c r="C134" s="250"/>
      <c r="D134" s="251"/>
      <c r="E134" s="250"/>
      <c r="F134" s="313"/>
      <c r="G134" s="229" t="s">
        <v>594</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582</v>
      </c>
      <c r="AC134" s="220"/>
      <c r="AD134" s="220"/>
      <c r="AE134" s="265">
        <v>190181</v>
      </c>
      <c r="AF134" s="112"/>
      <c r="AG134" s="112"/>
      <c r="AH134" s="112"/>
      <c r="AI134" s="265">
        <v>201041</v>
      </c>
      <c r="AJ134" s="112"/>
      <c r="AK134" s="112"/>
      <c r="AL134" s="112"/>
      <c r="AM134" s="265" t="s">
        <v>566</v>
      </c>
      <c r="AN134" s="112"/>
      <c r="AO134" s="112"/>
      <c r="AP134" s="112"/>
      <c r="AQ134" s="265" t="s">
        <v>566</v>
      </c>
      <c r="AR134" s="112"/>
      <c r="AS134" s="112"/>
      <c r="AT134" s="112"/>
      <c r="AU134" s="265" t="s">
        <v>566</v>
      </c>
      <c r="AV134" s="112"/>
      <c r="AW134" s="112"/>
      <c r="AX134" s="221"/>
    </row>
    <row r="135" spans="1:50" ht="39.75" customHeight="1" x14ac:dyDescent="0.15">
      <c r="A135" s="99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582</v>
      </c>
      <c r="AC135" s="133"/>
      <c r="AD135" s="133"/>
      <c r="AE135" s="265" t="s">
        <v>566</v>
      </c>
      <c r="AF135" s="112"/>
      <c r="AG135" s="112"/>
      <c r="AH135" s="112"/>
      <c r="AI135" s="265" t="s">
        <v>566</v>
      </c>
      <c r="AJ135" s="112"/>
      <c r="AK135" s="112"/>
      <c r="AL135" s="112"/>
      <c r="AM135" s="265" t="s">
        <v>566</v>
      </c>
      <c r="AN135" s="112"/>
      <c r="AO135" s="112"/>
      <c r="AP135" s="112"/>
      <c r="AQ135" s="265" t="s">
        <v>566</v>
      </c>
      <c r="AR135" s="112"/>
      <c r="AS135" s="112"/>
      <c r="AT135" s="112"/>
      <c r="AU135" s="265" t="s">
        <v>566</v>
      </c>
      <c r="AV135" s="112"/>
      <c r="AW135" s="112"/>
      <c r="AX135" s="221"/>
    </row>
    <row r="136" spans="1:50" ht="18.75" hidden="1" customHeight="1" x14ac:dyDescent="0.15">
      <c r="A136" s="99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530</v>
      </c>
      <c r="AF136" s="264"/>
      <c r="AG136" s="264"/>
      <c r="AH136" s="264"/>
      <c r="AI136" s="264" t="s">
        <v>527</v>
      </c>
      <c r="AJ136" s="264"/>
      <c r="AK136" s="264"/>
      <c r="AL136" s="264"/>
      <c r="AM136" s="264" t="s">
        <v>522</v>
      </c>
      <c r="AN136" s="264"/>
      <c r="AO136" s="264"/>
      <c r="AP136" s="266"/>
      <c r="AQ136" s="266" t="s">
        <v>354</v>
      </c>
      <c r="AR136" s="267"/>
      <c r="AS136" s="267"/>
      <c r="AT136" s="268"/>
      <c r="AU136" s="278" t="s">
        <v>370</v>
      </c>
      <c r="AV136" s="278"/>
      <c r="AW136" s="278"/>
      <c r="AX136" s="279"/>
    </row>
    <row r="137" spans="1:50" ht="18.75" hidden="1" customHeight="1" x14ac:dyDescent="0.15">
      <c r="A137" s="99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530</v>
      </c>
      <c r="AF140" s="264"/>
      <c r="AG140" s="264"/>
      <c r="AH140" s="264"/>
      <c r="AI140" s="264" t="s">
        <v>527</v>
      </c>
      <c r="AJ140" s="264"/>
      <c r="AK140" s="264"/>
      <c r="AL140" s="264"/>
      <c r="AM140" s="264" t="s">
        <v>522</v>
      </c>
      <c r="AN140" s="264"/>
      <c r="AO140" s="264"/>
      <c r="AP140" s="266"/>
      <c r="AQ140" s="266" t="s">
        <v>354</v>
      </c>
      <c r="AR140" s="267"/>
      <c r="AS140" s="267"/>
      <c r="AT140" s="268"/>
      <c r="AU140" s="278" t="s">
        <v>370</v>
      </c>
      <c r="AV140" s="278"/>
      <c r="AW140" s="278"/>
      <c r="AX140" s="279"/>
    </row>
    <row r="141" spans="1:50" ht="18.75" hidden="1" customHeight="1" x14ac:dyDescent="0.15">
      <c r="A141" s="99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530</v>
      </c>
      <c r="AF144" s="264"/>
      <c r="AG144" s="264"/>
      <c r="AH144" s="264"/>
      <c r="AI144" s="264" t="s">
        <v>527</v>
      </c>
      <c r="AJ144" s="264"/>
      <c r="AK144" s="264"/>
      <c r="AL144" s="264"/>
      <c r="AM144" s="264" t="s">
        <v>522</v>
      </c>
      <c r="AN144" s="264"/>
      <c r="AO144" s="264"/>
      <c r="AP144" s="266"/>
      <c r="AQ144" s="266" t="s">
        <v>354</v>
      </c>
      <c r="AR144" s="267"/>
      <c r="AS144" s="267"/>
      <c r="AT144" s="268"/>
      <c r="AU144" s="278" t="s">
        <v>370</v>
      </c>
      <c r="AV144" s="278"/>
      <c r="AW144" s="278"/>
      <c r="AX144" s="279"/>
    </row>
    <row r="145" spans="1:50" ht="18.75" hidden="1" customHeight="1" x14ac:dyDescent="0.15">
      <c r="A145" s="99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530</v>
      </c>
      <c r="AF148" s="264"/>
      <c r="AG148" s="264"/>
      <c r="AH148" s="264"/>
      <c r="AI148" s="264" t="s">
        <v>527</v>
      </c>
      <c r="AJ148" s="264"/>
      <c r="AK148" s="264"/>
      <c r="AL148" s="264"/>
      <c r="AM148" s="264" t="s">
        <v>522</v>
      </c>
      <c r="AN148" s="264"/>
      <c r="AO148" s="264"/>
      <c r="AP148" s="266"/>
      <c r="AQ148" s="266" t="s">
        <v>354</v>
      </c>
      <c r="AR148" s="267"/>
      <c r="AS148" s="267"/>
      <c r="AT148" s="268"/>
      <c r="AU148" s="278" t="s">
        <v>370</v>
      </c>
      <c r="AV148" s="278"/>
      <c r="AW148" s="278"/>
      <c r="AX148" s="279"/>
    </row>
    <row r="149" spans="1:50" ht="18.75" hidden="1" customHeight="1" x14ac:dyDescent="0.15">
      <c r="A149" s="99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4"/>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4"/>
    </row>
    <row r="153" spans="1:50" ht="22.5" hidden="1" customHeight="1" x14ac:dyDescent="0.15">
      <c r="A153" s="99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4"/>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4"/>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4"/>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4"/>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4"/>
      <c r="B188" s="251"/>
      <c r="C188" s="250"/>
      <c r="D188" s="251"/>
      <c r="E188" s="159" t="s">
        <v>595</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530</v>
      </c>
      <c r="AF192" s="264"/>
      <c r="AG192" s="264"/>
      <c r="AH192" s="264"/>
      <c r="AI192" s="264" t="s">
        <v>527</v>
      </c>
      <c r="AJ192" s="264"/>
      <c r="AK192" s="264"/>
      <c r="AL192" s="264"/>
      <c r="AM192" s="264" t="s">
        <v>522</v>
      </c>
      <c r="AN192" s="264"/>
      <c r="AO192" s="264"/>
      <c r="AP192" s="266"/>
      <c r="AQ192" s="266" t="s">
        <v>354</v>
      </c>
      <c r="AR192" s="267"/>
      <c r="AS192" s="267"/>
      <c r="AT192" s="268"/>
      <c r="AU192" s="278" t="s">
        <v>370</v>
      </c>
      <c r="AV192" s="278"/>
      <c r="AW192" s="278"/>
      <c r="AX192" s="279"/>
    </row>
    <row r="193" spans="1:50" ht="18.75" hidden="1" customHeight="1" x14ac:dyDescent="0.15">
      <c r="A193" s="99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531</v>
      </c>
      <c r="AF196" s="264"/>
      <c r="AG196" s="264"/>
      <c r="AH196" s="264"/>
      <c r="AI196" s="264" t="s">
        <v>527</v>
      </c>
      <c r="AJ196" s="264"/>
      <c r="AK196" s="264"/>
      <c r="AL196" s="264"/>
      <c r="AM196" s="264" t="s">
        <v>522</v>
      </c>
      <c r="AN196" s="264"/>
      <c r="AO196" s="264"/>
      <c r="AP196" s="266"/>
      <c r="AQ196" s="266" t="s">
        <v>354</v>
      </c>
      <c r="AR196" s="267"/>
      <c r="AS196" s="267"/>
      <c r="AT196" s="268"/>
      <c r="AU196" s="278" t="s">
        <v>370</v>
      </c>
      <c r="AV196" s="278"/>
      <c r="AW196" s="278"/>
      <c r="AX196" s="279"/>
    </row>
    <row r="197" spans="1:50" ht="18.75" hidden="1" customHeight="1" x14ac:dyDescent="0.15">
      <c r="A197" s="99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530</v>
      </c>
      <c r="AF200" s="264"/>
      <c r="AG200" s="264"/>
      <c r="AH200" s="264"/>
      <c r="AI200" s="264" t="s">
        <v>527</v>
      </c>
      <c r="AJ200" s="264"/>
      <c r="AK200" s="264"/>
      <c r="AL200" s="264"/>
      <c r="AM200" s="264" t="s">
        <v>522</v>
      </c>
      <c r="AN200" s="264"/>
      <c r="AO200" s="264"/>
      <c r="AP200" s="266"/>
      <c r="AQ200" s="266" t="s">
        <v>354</v>
      </c>
      <c r="AR200" s="267"/>
      <c r="AS200" s="267"/>
      <c r="AT200" s="268"/>
      <c r="AU200" s="278" t="s">
        <v>370</v>
      </c>
      <c r="AV200" s="278"/>
      <c r="AW200" s="278"/>
      <c r="AX200" s="279"/>
    </row>
    <row r="201" spans="1:50" ht="18.75" hidden="1" customHeight="1" x14ac:dyDescent="0.15">
      <c r="A201" s="99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530</v>
      </c>
      <c r="AF204" s="264"/>
      <c r="AG204" s="264"/>
      <c r="AH204" s="264"/>
      <c r="AI204" s="264" t="s">
        <v>527</v>
      </c>
      <c r="AJ204" s="264"/>
      <c r="AK204" s="264"/>
      <c r="AL204" s="264"/>
      <c r="AM204" s="264" t="s">
        <v>522</v>
      </c>
      <c r="AN204" s="264"/>
      <c r="AO204" s="264"/>
      <c r="AP204" s="266"/>
      <c r="AQ204" s="266" t="s">
        <v>354</v>
      </c>
      <c r="AR204" s="267"/>
      <c r="AS204" s="267"/>
      <c r="AT204" s="268"/>
      <c r="AU204" s="278" t="s">
        <v>370</v>
      </c>
      <c r="AV204" s="278"/>
      <c r="AW204" s="278"/>
      <c r="AX204" s="279"/>
    </row>
    <row r="205" spans="1:50" ht="18.75" hidden="1" customHeight="1" x14ac:dyDescent="0.15">
      <c r="A205" s="99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530</v>
      </c>
      <c r="AF208" s="264"/>
      <c r="AG208" s="264"/>
      <c r="AH208" s="264"/>
      <c r="AI208" s="264" t="s">
        <v>527</v>
      </c>
      <c r="AJ208" s="264"/>
      <c r="AK208" s="264"/>
      <c r="AL208" s="264"/>
      <c r="AM208" s="264" t="s">
        <v>522</v>
      </c>
      <c r="AN208" s="264"/>
      <c r="AO208" s="264"/>
      <c r="AP208" s="266"/>
      <c r="AQ208" s="266" t="s">
        <v>354</v>
      </c>
      <c r="AR208" s="267"/>
      <c r="AS208" s="267"/>
      <c r="AT208" s="268"/>
      <c r="AU208" s="278" t="s">
        <v>370</v>
      </c>
      <c r="AV208" s="278"/>
      <c r="AW208" s="278"/>
      <c r="AX208" s="279"/>
    </row>
    <row r="209" spans="1:50" ht="18.75" hidden="1" customHeight="1" x14ac:dyDescent="0.15">
      <c r="A209" s="99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4"/>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4"/>
    </row>
    <row r="213" spans="1:50" ht="22.5" hidden="1" customHeight="1" x14ac:dyDescent="0.15">
      <c r="A213" s="99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1"/>
      <c r="C214" s="250"/>
      <c r="D214" s="251"/>
      <c r="E214" s="250"/>
      <c r="F214" s="313"/>
      <c r="G214" s="229"/>
      <c r="H214" s="160"/>
      <c r="I214" s="160"/>
      <c r="J214" s="160"/>
      <c r="K214" s="160"/>
      <c r="L214" s="160"/>
      <c r="M214" s="160"/>
      <c r="N214" s="160"/>
      <c r="O214" s="160"/>
      <c r="P214" s="230"/>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1"/>
      <c r="C215" s="250"/>
      <c r="D215" s="251"/>
      <c r="E215" s="250"/>
      <c r="F215" s="313"/>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1"/>
      <c r="C216" s="250"/>
      <c r="D216" s="251"/>
      <c r="E216" s="250"/>
      <c r="F216" s="313"/>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4"/>
      <c r="B217" s="251"/>
      <c r="C217" s="250"/>
      <c r="D217" s="251"/>
      <c r="E217" s="250"/>
      <c r="F217" s="313"/>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4"/>
      <c r="B218" s="251"/>
      <c r="C218" s="250"/>
      <c r="D218" s="251"/>
      <c r="E218" s="250"/>
      <c r="F218" s="313"/>
      <c r="G218" s="234"/>
      <c r="H218" s="163"/>
      <c r="I218" s="163"/>
      <c r="J218" s="163"/>
      <c r="K218" s="163"/>
      <c r="L218" s="163"/>
      <c r="M218" s="163"/>
      <c r="N218" s="163"/>
      <c r="O218" s="163"/>
      <c r="P218" s="235"/>
      <c r="Q218" s="987"/>
      <c r="R218" s="988"/>
      <c r="S218" s="988"/>
      <c r="T218" s="988"/>
      <c r="U218" s="988"/>
      <c r="V218" s="988"/>
      <c r="W218" s="988"/>
      <c r="X218" s="988"/>
      <c r="Y218" s="988"/>
      <c r="Z218" s="988"/>
      <c r="AA218" s="98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4"/>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4"/>
      <c r="B221" s="251"/>
      <c r="C221" s="250"/>
      <c r="D221" s="251"/>
      <c r="E221" s="250"/>
      <c r="F221" s="313"/>
      <c r="G221" s="229"/>
      <c r="H221" s="160"/>
      <c r="I221" s="160"/>
      <c r="J221" s="160"/>
      <c r="K221" s="160"/>
      <c r="L221" s="160"/>
      <c r="M221" s="160"/>
      <c r="N221" s="160"/>
      <c r="O221" s="160"/>
      <c r="P221" s="230"/>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1"/>
      <c r="C222" s="250"/>
      <c r="D222" s="251"/>
      <c r="E222" s="250"/>
      <c r="F222" s="313"/>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1"/>
      <c r="C223" s="250"/>
      <c r="D223" s="251"/>
      <c r="E223" s="250"/>
      <c r="F223" s="313"/>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4"/>
      <c r="B224" s="251"/>
      <c r="C224" s="250"/>
      <c r="D224" s="251"/>
      <c r="E224" s="250"/>
      <c r="F224" s="313"/>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4"/>
      <c r="B225" s="251"/>
      <c r="C225" s="250"/>
      <c r="D225" s="251"/>
      <c r="E225" s="250"/>
      <c r="F225" s="313"/>
      <c r="G225" s="234"/>
      <c r="H225" s="163"/>
      <c r="I225" s="163"/>
      <c r="J225" s="163"/>
      <c r="K225" s="163"/>
      <c r="L225" s="163"/>
      <c r="M225" s="163"/>
      <c r="N225" s="163"/>
      <c r="O225" s="163"/>
      <c r="P225" s="235"/>
      <c r="Q225" s="987"/>
      <c r="R225" s="988"/>
      <c r="S225" s="988"/>
      <c r="T225" s="988"/>
      <c r="U225" s="988"/>
      <c r="V225" s="988"/>
      <c r="W225" s="988"/>
      <c r="X225" s="988"/>
      <c r="Y225" s="988"/>
      <c r="Z225" s="988"/>
      <c r="AA225" s="98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4"/>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4"/>
      <c r="B228" s="251"/>
      <c r="C228" s="250"/>
      <c r="D228" s="251"/>
      <c r="E228" s="250"/>
      <c r="F228" s="313"/>
      <c r="G228" s="229"/>
      <c r="H228" s="160"/>
      <c r="I228" s="160"/>
      <c r="J228" s="160"/>
      <c r="K228" s="160"/>
      <c r="L228" s="160"/>
      <c r="M228" s="160"/>
      <c r="N228" s="160"/>
      <c r="O228" s="160"/>
      <c r="P228" s="230"/>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1"/>
      <c r="C229" s="250"/>
      <c r="D229" s="251"/>
      <c r="E229" s="250"/>
      <c r="F229" s="313"/>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1"/>
      <c r="C230" s="250"/>
      <c r="D230" s="251"/>
      <c r="E230" s="250"/>
      <c r="F230" s="313"/>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4"/>
      <c r="B231" s="251"/>
      <c r="C231" s="250"/>
      <c r="D231" s="251"/>
      <c r="E231" s="250"/>
      <c r="F231" s="313"/>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4"/>
      <c r="B232" s="251"/>
      <c r="C232" s="250"/>
      <c r="D232" s="251"/>
      <c r="E232" s="250"/>
      <c r="F232" s="313"/>
      <c r="G232" s="234"/>
      <c r="H232" s="163"/>
      <c r="I232" s="163"/>
      <c r="J232" s="163"/>
      <c r="K232" s="163"/>
      <c r="L232" s="163"/>
      <c r="M232" s="163"/>
      <c r="N232" s="163"/>
      <c r="O232" s="163"/>
      <c r="P232" s="235"/>
      <c r="Q232" s="987"/>
      <c r="R232" s="988"/>
      <c r="S232" s="988"/>
      <c r="T232" s="988"/>
      <c r="U232" s="988"/>
      <c r="V232" s="988"/>
      <c r="W232" s="988"/>
      <c r="X232" s="988"/>
      <c r="Y232" s="988"/>
      <c r="Z232" s="988"/>
      <c r="AA232" s="98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4"/>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4"/>
      <c r="B235" s="251"/>
      <c r="C235" s="250"/>
      <c r="D235" s="251"/>
      <c r="E235" s="250"/>
      <c r="F235" s="313"/>
      <c r="G235" s="229"/>
      <c r="H235" s="160"/>
      <c r="I235" s="160"/>
      <c r="J235" s="160"/>
      <c r="K235" s="160"/>
      <c r="L235" s="160"/>
      <c r="M235" s="160"/>
      <c r="N235" s="160"/>
      <c r="O235" s="160"/>
      <c r="P235" s="230"/>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1"/>
      <c r="C236" s="250"/>
      <c r="D236" s="251"/>
      <c r="E236" s="250"/>
      <c r="F236" s="313"/>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1"/>
      <c r="C237" s="250"/>
      <c r="D237" s="251"/>
      <c r="E237" s="250"/>
      <c r="F237" s="313"/>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4"/>
      <c r="B238" s="251"/>
      <c r="C238" s="250"/>
      <c r="D238" s="251"/>
      <c r="E238" s="250"/>
      <c r="F238" s="313"/>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4"/>
      <c r="B239" s="251"/>
      <c r="C239" s="250"/>
      <c r="D239" s="251"/>
      <c r="E239" s="250"/>
      <c r="F239" s="313"/>
      <c r="G239" s="234"/>
      <c r="H239" s="163"/>
      <c r="I239" s="163"/>
      <c r="J239" s="163"/>
      <c r="K239" s="163"/>
      <c r="L239" s="163"/>
      <c r="M239" s="163"/>
      <c r="N239" s="163"/>
      <c r="O239" s="163"/>
      <c r="P239" s="235"/>
      <c r="Q239" s="987"/>
      <c r="R239" s="988"/>
      <c r="S239" s="988"/>
      <c r="T239" s="988"/>
      <c r="U239" s="988"/>
      <c r="V239" s="988"/>
      <c r="W239" s="988"/>
      <c r="X239" s="988"/>
      <c r="Y239" s="988"/>
      <c r="Z239" s="988"/>
      <c r="AA239" s="98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4"/>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4"/>
      <c r="B242" s="251"/>
      <c r="C242" s="250"/>
      <c r="D242" s="251"/>
      <c r="E242" s="250"/>
      <c r="F242" s="313"/>
      <c r="G242" s="229"/>
      <c r="H242" s="160"/>
      <c r="I242" s="160"/>
      <c r="J242" s="160"/>
      <c r="K242" s="160"/>
      <c r="L242" s="160"/>
      <c r="M242" s="160"/>
      <c r="N242" s="160"/>
      <c r="O242" s="160"/>
      <c r="P242" s="230"/>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1"/>
      <c r="C243" s="250"/>
      <c r="D243" s="251"/>
      <c r="E243" s="250"/>
      <c r="F243" s="313"/>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1"/>
      <c r="C244" s="250"/>
      <c r="D244" s="251"/>
      <c r="E244" s="250"/>
      <c r="F244" s="313"/>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1"/>
      <c r="C245" s="250"/>
      <c r="D245" s="251"/>
      <c r="E245" s="250"/>
      <c r="F245" s="313"/>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4"/>
      <c r="B246" s="251"/>
      <c r="C246" s="250"/>
      <c r="D246" s="251"/>
      <c r="E246" s="314"/>
      <c r="F246" s="315"/>
      <c r="G246" s="234"/>
      <c r="H246" s="163"/>
      <c r="I246" s="163"/>
      <c r="J246" s="163"/>
      <c r="K246" s="163"/>
      <c r="L246" s="163"/>
      <c r="M246" s="163"/>
      <c r="N246" s="163"/>
      <c r="O246" s="163"/>
      <c r="P246" s="235"/>
      <c r="Q246" s="987"/>
      <c r="R246" s="988"/>
      <c r="S246" s="988"/>
      <c r="T246" s="988"/>
      <c r="U246" s="988"/>
      <c r="V246" s="988"/>
      <c r="W246" s="988"/>
      <c r="X246" s="988"/>
      <c r="Y246" s="988"/>
      <c r="Z246" s="988"/>
      <c r="AA246" s="98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99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530</v>
      </c>
      <c r="AF252" s="264"/>
      <c r="AG252" s="264"/>
      <c r="AH252" s="264"/>
      <c r="AI252" s="264" t="s">
        <v>527</v>
      </c>
      <c r="AJ252" s="264"/>
      <c r="AK252" s="264"/>
      <c r="AL252" s="264"/>
      <c r="AM252" s="264" t="s">
        <v>522</v>
      </c>
      <c r="AN252" s="264"/>
      <c r="AO252" s="264"/>
      <c r="AP252" s="266"/>
      <c r="AQ252" s="266" t="s">
        <v>354</v>
      </c>
      <c r="AR252" s="267"/>
      <c r="AS252" s="267"/>
      <c r="AT252" s="268"/>
      <c r="AU252" s="278" t="s">
        <v>370</v>
      </c>
      <c r="AV252" s="278"/>
      <c r="AW252" s="278"/>
      <c r="AX252" s="279"/>
    </row>
    <row r="253" spans="1:50" ht="18.75" hidden="1" customHeight="1" x14ac:dyDescent="0.15">
      <c r="A253" s="99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530</v>
      </c>
      <c r="AF256" s="264"/>
      <c r="AG256" s="264"/>
      <c r="AH256" s="264"/>
      <c r="AI256" s="264" t="s">
        <v>527</v>
      </c>
      <c r="AJ256" s="264"/>
      <c r="AK256" s="264"/>
      <c r="AL256" s="264"/>
      <c r="AM256" s="264" t="s">
        <v>523</v>
      </c>
      <c r="AN256" s="264"/>
      <c r="AO256" s="264"/>
      <c r="AP256" s="266"/>
      <c r="AQ256" s="266" t="s">
        <v>354</v>
      </c>
      <c r="AR256" s="267"/>
      <c r="AS256" s="267"/>
      <c r="AT256" s="268"/>
      <c r="AU256" s="278" t="s">
        <v>370</v>
      </c>
      <c r="AV256" s="278"/>
      <c r="AW256" s="278"/>
      <c r="AX256" s="279"/>
    </row>
    <row r="257" spans="1:50" ht="18.75" hidden="1" customHeight="1" x14ac:dyDescent="0.15">
      <c r="A257" s="99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530</v>
      </c>
      <c r="AF260" s="264"/>
      <c r="AG260" s="264"/>
      <c r="AH260" s="264"/>
      <c r="AI260" s="264" t="s">
        <v>527</v>
      </c>
      <c r="AJ260" s="264"/>
      <c r="AK260" s="264"/>
      <c r="AL260" s="264"/>
      <c r="AM260" s="264" t="s">
        <v>523</v>
      </c>
      <c r="AN260" s="264"/>
      <c r="AO260" s="264"/>
      <c r="AP260" s="266"/>
      <c r="AQ260" s="266" t="s">
        <v>354</v>
      </c>
      <c r="AR260" s="267"/>
      <c r="AS260" s="267"/>
      <c r="AT260" s="268"/>
      <c r="AU260" s="278" t="s">
        <v>370</v>
      </c>
      <c r="AV260" s="278"/>
      <c r="AW260" s="278"/>
      <c r="AX260" s="279"/>
    </row>
    <row r="261" spans="1:50" ht="18.75" hidden="1" customHeight="1" x14ac:dyDescent="0.15">
      <c r="A261" s="99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530</v>
      </c>
      <c r="AF264" s="180"/>
      <c r="AG264" s="180"/>
      <c r="AH264" s="180"/>
      <c r="AI264" s="180" t="s">
        <v>527</v>
      </c>
      <c r="AJ264" s="180"/>
      <c r="AK264" s="180"/>
      <c r="AL264" s="180"/>
      <c r="AM264" s="180" t="s">
        <v>522</v>
      </c>
      <c r="AN264" s="180"/>
      <c r="AO264" s="180"/>
      <c r="AP264" s="175"/>
      <c r="AQ264" s="175" t="s">
        <v>354</v>
      </c>
      <c r="AR264" s="168"/>
      <c r="AS264" s="168"/>
      <c r="AT264" s="169"/>
      <c r="AU264" s="134" t="s">
        <v>370</v>
      </c>
      <c r="AV264" s="134"/>
      <c r="AW264" s="134"/>
      <c r="AX264" s="135"/>
    </row>
    <row r="265" spans="1:50" ht="18.75" hidden="1" customHeight="1" x14ac:dyDescent="0.15">
      <c r="A265" s="99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531</v>
      </c>
      <c r="AF268" s="264"/>
      <c r="AG268" s="264"/>
      <c r="AH268" s="264"/>
      <c r="AI268" s="264" t="s">
        <v>527</v>
      </c>
      <c r="AJ268" s="264"/>
      <c r="AK268" s="264"/>
      <c r="AL268" s="264"/>
      <c r="AM268" s="264" t="s">
        <v>522</v>
      </c>
      <c r="AN268" s="264"/>
      <c r="AO268" s="264"/>
      <c r="AP268" s="266"/>
      <c r="AQ268" s="266" t="s">
        <v>354</v>
      </c>
      <c r="AR268" s="267"/>
      <c r="AS268" s="267"/>
      <c r="AT268" s="268"/>
      <c r="AU268" s="278" t="s">
        <v>370</v>
      </c>
      <c r="AV268" s="278"/>
      <c r="AW268" s="278"/>
      <c r="AX268" s="279"/>
    </row>
    <row r="269" spans="1:50" ht="18.75" hidden="1" customHeight="1" x14ac:dyDescent="0.15">
      <c r="A269" s="99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4"/>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4"/>
    </row>
    <row r="273" spans="1:50" ht="22.5" hidden="1" customHeight="1" x14ac:dyDescent="0.15">
      <c r="A273" s="99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1"/>
      <c r="C274" s="250"/>
      <c r="D274" s="251"/>
      <c r="E274" s="250"/>
      <c r="F274" s="313"/>
      <c r="G274" s="229"/>
      <c r="H274" s="160"/>
      <c r="I274" s="160"/>
      <c r="J274" s="160"/>
      <c r="K274" s="160"/>
      <c r="L274" s="160"/>
      <c r="M274" s="160"/>
      <c r="N274" s="160"/>
      <c r="O274" s="160"/>
      <c r="P274" s="230"/>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1"/>
      <c r="C275" s="250"/>
      <c r="D275" s="251"/>
      <c r="E275" s="250"/>
      <c r="F275" s="313"/>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1"/>
      <c r="C276" s="250"/>
      <c r="D276" s="251"/>
      <c r="E276" s="250"/>
      <c r="F276" s="313"/>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4"/>
      <c r="B277" s="251"/>
      <c r="C277" s="250"/>
      <c r="D277" s="251"/>
      <c r="E277" s="250"/>
      <c r="F277" s="313"/>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4"/>
      <c r="B278" s="251"/>
      <c r="C278" s="250"/>
      <c r="D278" s="251"/>
      <c r="E278" s="250"/>
      <c r="F278" s="313"/>
      <c r="G278" s="234"/>
      <c r="H278" s="163"/>
      <c r="I278" s="163"/>
      <c r="J278" s="163"/>
      <c r="K278" s="163"/>
      <c r="L278" s="163"/>
      <c r="M278" s="163"/>
      <c r="N278" s="163"/>
      <c r="O278" s="163"/>
      <c r="P278" s="235"/>
      <c r="Q278" s="987"/>
      <c r="R278" s="988"/>
      <c r="S278" s="988"/>
      <c r="T278" s="988"/>
      <c r="U278" s="988"/>
      <c r="V278" s="988"/>
      <c r="W278" s="988"/>
      <c r="X278" s="988"/>
      <c r="Y278" s="988"/>
      <c r="Z278" s="988"/>
      <c r="AA278" s="98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4"/>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4"/>
      <c r="B281" s="251"/>
      <c r="C281" s="250"/>
      <c r="D281" s="251"/>
      <c r="E281" s="250"/>
      <c r="F281" s="313"/>
      <c r="G281" s="229"/>
      <c r="H281" s="160"/>
      <c r="I281" s="160"/>
      <c r="J281" s="160"/>
      <c r="K281" s="160"/>
      <c r="L281" s="160"/>
      <c r="M281" s="160"/>
      <c r="N281" s="160"/>
      <c r="O281" s="160"/>
      <c r="P281" s="230"/>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1"/>
      <c r="C282" s="250"/>
      <c r="D282" s="251"/>
      <c r="E282" s="250"/>
      <c r="F282" s="313"/>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1"/>
      <c r="C283" s="250"/>
      <c r="D283" s="251"/>
      <c r="E283" s="250"/>
      <c r="F283" s="313"/>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4"/>
      <c r="B284" s="251"/>
      <c r="C284" s="250"/>
      <c r="D284" s="251"/>
      <c r="E284" s="250"/>
      <c r="F284" s="313"/>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4"/>
      <c r="B285" s="251"/>
      <c r="C285" s="250"/>
      <c r="D285" s="251"/>
      <c r="E285" s="250"/>
      <c r="F285" s="313"/>
      <c r="G285" s="234"/>
      <c r="H285" s="163"/>
      <c r="I285" s="163"/>
      <c r="J285" s="163"/>
      <c r="K285" s="163"/>
      <c r="L285" s="163"/>
      <c r="M285" s="163"/>
      <c r="N285" s="163"/>
      <c r="O285" s="163"/>
      <c r="P285" s="235"/>
      <c r="Q285" s="987"/>
      <c r="R285" s="988"/>
      <c r="S285" s="988"/>
      <c r="T285" s="988"/>
      <c r="U285" s="988"/>
      <c r="V285" s="988"/>
      <c r="W285" s="988"/>
      <c r="X285" s="988"/>
      <c r="Y285" s="988"/>
      <c r="Z285" s="988"/>
      <c r="AA285" s="98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4"/>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4"/>
      <c r="B288" s="251"/>
      <c r="C288" s="250"/>
      <c r="D288" s="251"/>
      <c r="E288" s="250"/>
      <c r="F288" s="313"/>
      <c r="G288" s="229"/>
      <c r="H288" s="160"/>
      <c r="I288" s="160"/>
      <c r="J288" s="160"/>
      <c r="K288" s="160"/>
      <c r="L288" s="160"/>
      <c r="M288" s="160"/>
      <c r="N288" s="160"/>
      <c r="O288" s="160"/>
      <c r="P288" s="230"/>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1"/>
      <c r="C289" s="250"/>
      <c r="D289" s="251"/>
      <c r="E289" s="250"/>
      <c r="F289" s="313"/>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1"/>
      <c r="C290" s="250"/>
      <c r="D290" s="251"/>
      <c r="E290" s="250"/>
      <c r="F290" s="313"/>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4"/>
      <c r="B291" s="251"/>
      <c r="C291" s="250"/>
      <c r="D291" s="251"/>
      <c r="E291" s="250"/>
      <c r="F291" s="313"/>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4"/>
      <c r="B292" s="251"/>
      <c r="C292" s="250"/>
      <c r="D292" s="251"/>
      <c r="E292" s="250"/>
      <c r="F292" s="313"/>
      <c r="G292" s="234"/>
      <c r="H292" s="163"/>
      <c r="I292" s="163"/>
      <c r="J292" s="163"/>
      <c r="K292" s="163"/>
      <c r="L292" s="163"/>
      <c r="M292" s="163"/>
      <c r="N292" s="163"/>
      <c r="O292" s="163"/>
      <c r="P292" s="235"/>
      <c r="Q292" s="987"/>
      <c r="R292" s="988"/>
      <c r="S292" s="988"/>
      <c r="T292" s="988"/>
      <c r="U292" s="988"/>
      <c r="V292" s="988"/>
      <c r="W292" s="988"/>
      <c r="X292" s="988"/>
      <c r="Y292" s="988"/>
      <c r="Z292" s="988"/>
      <c r="AA292" s="98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4"/>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4"/>
      <c r="B295" s="251"/>
      <c r="C295" s="250"/>
      <c r="D295" s="251"/>
      <c r="E295" s="250"/>
      <c r="F295" s="313"/>
      <c r="G295" s="229"/>
      <c r="H295" s="160"/>
      <c r="I295" s="160"/>
      <c r="J295" s="160"/>
      <c r="K295" s="160"/>
      <c r="L295" s="160"/>
      <c r="M295" s="160"/>
      <c r="N295" s="160"/>
      <c r="O295" s="160"/>
      <c r="P295" s="230"/>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1"/>
      <c r="C296" s="250"/>
      <c r="D296" s="251"/>
      <c r="E296" s="250"/>
      <c r="F296" s="313"/>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1"/>
      <c r="C297" s="250"/>
      <c r="D297" s="251"/>
      <c r="E297" s="250"/>
      <c r="F297" s="313"/>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4"/>
      <c r="B298" s="251"/>
      <c r="C298" s="250"/>
      <c r="D298" s="251"/>
      <c r="E298" s="250"/>
      <c r="F298" s="313"/>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4"/>
      <c r="B299" s="251"/>
      <c r="C299" s="250"/>
      <c r="D299" s="251"/>
      <c r="E299" s="250"/>
      <c r="F299" s="313"/>
      <c r="G299" s="234"/>
      <c r="H299" s="163"/>
      <c r="I299" s="163"/>
      <c r="J299" s="163"/>
      <c r="K299" s="163"/>
      <c r="L299" s="163"/>
      <c r="M299" s="163"/>
      <c r="N299" s="163"/>
      <c r="O299" s="163"/>
      <c r="P299" s="235"/>
      <c r="Q299" s="987"/>
      <c r="R299" s="988"/>
      <c r="S299" s="988"/>
      <c r="T299" s="988"/>
      <c r="U299" s="988"/>
      <c r="V299" s="988"/>
      <c r="W299" s="988"/>
      <c r="X299" s="988"/>
      <c r="Y299" s="988"/>
      <c r="Z299" s="988"/>
      <c r="AA299" s="98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4"/>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4"/>
      <c r="B302" s="251"/>
      <c r="C302" s="250"/>
      <c r="D302" s="251"/>
      <c r="E302" s="250"/>
      <c r="F302" s="313"/>
      <c r="G302" s="229"/>
      <c r="H302" s="160"/>
      <c r="I302" s="160"/>
      <c r="J302" s="160"/>
      <c r="K302" s="160"/>
      <c r="L302" s="160"/>
      <c r="M302" s="160"/>
      <c r="N302" s="160"/>
      <c r="O302" s="160"/>
      <c r="P302" s="230"/>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1"/>
      <c r="C303" s="250"/>
      <c r="D303" s="251"/>
      <c r="E303" s="250"/>
      <c r="F303" s="313"/>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1"/>
      <c r="C304" s="250"/>
      <c r="D304" s="251"/>
      <c r="E304" s="250"/>
      <c r="F304" s="313"/>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1"/>
      <c r="C305" s="250"/>
      <c r="D305" s="251"/>
      <c r="E305" s="250"/>
      <c r="F305" s="313"/>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4"/>
      <c r="B306" s="251"/>
      <c r="C306" s="250"/>
      <c r="D306" s="251"/>
      <c r="E306" s="314"/>
      <c r="F306" s="315"/>
      <c r="G306" s="234"/>
      <c r="H306" s="163"/>
      <c r="I306" s="163"/>
      <c r="J306" s="163"/>
      <c r="K306" s="163"/>
      <c r="L306" s="163"/>
      <c r="M306" s="163"/>
      <c r="N306" s="163"/>
      <c r="O306" s="163"/>
      <c r="P306" s="235"/>
      <c r="Q306" s="987"/>
      <c r="R306" s="988"/>
      <c r="S306" s="988"/>
      <c r="T306" s="988"/>
      <c r="U306" s="988"/>
      <c r="V306" s="988"/>
      <c r="W306" s="988"/>
      <c r="X306" s="988"/>
      <c r="Y306" s="988"/>
      <c r="Z306" s="988"/>
      <c r="AA306" s="98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530</v>
      </c>
      <c r="AF312" s="264"/>
      <c r="AG312" s="264"/>
      <c r="AH312" s="264"/>
      <c r="AI312" s="264" t="s">
        <v>527</v>
      </c>
      <c r="AJ312" s="264"/>
      <c r="AK312" s="264"/>
      <c r="AL312" s="264"/>
      <c r="AM312" s="264" t="s">
        <v>522</v>
      </c>
      <c r="AN312" s="264"/>
      <c r="AO312" s="264"/>
      <c r="AP312" s="266"/>
      <c r="AQ312" s="266" t="s">
        <v>354</v>
      </c>
      <c r="AR312" s="267"/>
      <c r="AS312" s="267"/>
      <c r="AT312" s="268"/>
      <c r="AU312" s="278" t="s">
        <v>370</v>
      </c>
      <c r="AV312" s="278"/>
      <c r="AW312" s="278"/>
      <c r="AX312" s="279"/>
    </row>
    <row r="313" spans="1:50" ht="18.75" hidden="1" customHeight="1" x14ac:dyDescent="0.15">
      <c r="A313" s="99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530</v>
      </c>
      <c r="AF316" s="264"/>
      <c r="AG316" s="264"/>
      <c r="AH316" s="264"/>
      <c r="AI316" s="264" t="s">
        <v>527</v>
      </c>
      <c r="AJ316" s="264"/>
      <c r="AK316" s="264"/>
      <c r="AL316" s="264"/>
      <c r="AM316" s="264" t="s">
        <v>522</v>
      </c>
      <c r="AN316" s="264"/>
      <c r="AO316" s="264"/>
      <c r="AP316" s="266"/>
      <c r="AQ316" s="266" t="s">
        <v>354</v>
      </c>
      <c r="AR316" s="267"/>
      <c r="AS316" s="267"/>
      <c r="AT316" s="268"/>
      <c r="AU316" s="278" t="s">
        <v>370</v>
      </c>
      <c r="AV316" s="278"/>
      <c r="AW316" s="278"/>
      <c r="AX316" s="279"/>
    </row>
    <row r="317" spans="1:50" ht="18.75" hidden="1" customHeight="1" x14ac:dyDescent="0.15">
      <c r="A317" s="99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530</v>
      </c>
      <c r="AF320" s="264"/>
      <c r="AG320" s="264"/>
      <c r="AH320" s="264"/>
      <c r="AI320" s="264" t="s">
        <v>527</v>
      </c>
      <c r="AJ320" s="264"/>
      <c r="AK320" s="264"/>
      <c r="AL320" s="264"/>
      <c r="AM320" s="264" t="s">
        <v>523</v>
      </c>
      <c r="AN320" s="264"/>
      <c r="AO320" s="264"/>
      <c r="AP320" s="266"/>
      <c r="AQ320" s="266" t="s">
        <v>354</v>
      </c>
      <c r="AR320" s="267"/>
      <c r="AS320" s="267"/>
      <c r="AT320" s="268"/>
      <c r="AU320" s="278" t="s">
        <v>370</v>
      </c>
      <c r="AV320" s="278"/>
      <c r="AW320" s="278"/>
      <c r="AX320" s="279"/>
    </row>
    <row r="321" spans="1:50" ht="18.75" hidden="1" customHeight="1" x14ac:dyDescent="0.15">
      <c r="A321" s="99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530</v>
      </c>
      <c r="AF324" s="264"/>
      <c r="AG324" s="264"/>
      <c r="AH324" s="264"/>
      <c r="AI324" s="264" t="s">
        <v>527</v>
      </c>
      <c r="AJ324" s="264"/>
      <c r="AK324" s="264"/>
      <c r="AL324" s="264"/>
      <c r="AM324" s="264" t="s">
        <v>522</v>
      </c>
      <c r="AN324" s="264"/>
      <c r="AO324" s="264"/>
      <c r="AP324" s="266"/>
      <c r="AQ324" s="266" t="s">
        <v>354</v>
      </c>
      <c r="AR324" s="267"/>
      <c r="AS324" s="267"/>
      <c r="AT324" s="268"/>
      <c r="AU324" s="278" t="s">
        <v>370</v>
      </c>
      <c r="AV324" s="278"/>
      <c r="AW324" s="278"/>
      <c r="AX324" s="279"/>
    </row>
    <row r="325" spans="1:50" ht="18.75" hidden="1" customHeight="1" x14ac:dyDescent="0.15">
      <c r="A325" s="99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531</v>
      </c>
      <c r="AF328" s="264"/>
      <c r="AG328" s="264"/>
      <c r="AH328" s="264"/>
      <c r="AI328" s="264" t="s">
        <v>527</v>
      </c>
      <c r="AJ328" s="264"/>
      <c r="AK328" s="264"/>
      <c r="AL328" s="264"/>
      <c r="AM328" s="264" t="s">
        <v>523</v>
      </c>
      <c r="AN328" s="264"/>
      <c r="AO328" s="264"/>
      <c r="AP328" s="266"/>
      <c r="AQ328" s="266" t="s">
        <v>354</v>
      </c>
      <c r="AR328" s="267"/>
      <c r="AS328" s="267"/>
      <c r="AT328" s="268"/>
      <c r="AU328" s="278" t="s">
        <v>370</v>
      </c>
      <c r="AV328" s="278"/>
      <c r="AW328" s="278"/>
      <c r="AX328" s="279"/>
    </row>
    <row r="329" spans="1:50" ht="18.75" hidden="1" customHeight="1" x14ac:dyDescent="0.15">
      <c r="A329" s="99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4"/>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4"/>
    </row>
    <row r="333" spans="1:50" ht="22.5" hidden="1" customHeight="1" x14ac:dyDescent="0.15">
      <c r="A333" s="99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1"/>
      <c r="C334" s="250"/>
      <c r="D334" s="251"/>
      <c r="E334" s="250"/>
      <c r="F334" s="313"/>
      <c r="G334" s="229"/>
      <c r="H334" s="160"/>
      <c r="I334" s="160"/>
      <c r="J334" s="160"/>
      <c r="K334" s="160"/>
      <c r="L334" s="160"/>
      <c r="M334" s="160"/>
      <c r="N334" s="160"/>
      <c r="O334" s="160"/>
      <c r="P334" s="230"/>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1"/>
      <c r="C335" s="250"/>
      <c r="D335" s="251"/>
      <c r="E335" s="250"/>
      <c r="F335" s="313"/>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1"/>
      <c r="C336" s="250"/>
      <c r="D336" s="251"/>
      <c r="E336" s="250"/>
      <c r="F336" s="313"/>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4"/>
      <c r="B337" s="251"/>
      <c r="C337" s="250"/>
      <c r="D337" s="251"/>
      <c r="E337" s="250"/>
      <c r="F337" s="313"/>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4"/>
      <c r="B338" s="251"/>
      <c r="C338" s="250"/>
      <c r="D338" s="251"/>
      <c r="E338" s="250"/>
      <c r="F338" s="313"/>
      <c r="G338" s="234"/>
      <c r="H338" s="163"/>
      <c r="I338" s="163"/>
      <c r="J338" s="163"/>
      <c r="K338" s="163"/>
      <c r="L338" s="163"/>
      <c r="M338" s="163"/>
      <c r="N338" s="163"/>
      <c r="O338" s="163"/>
      <c r="P338" s="235"/>
      <c r="Q338" s="987"/>
      <c r="R338" s="988"/>
      <c r="S338" s="988"/>
      <c r="T338" s="988"/>
      <c r="U338" s="988"/>
      <c r="V338" s="988"/>
      <c r="W338" s="988"/>
      <c r="X338" s="988"/>
      <c r="Y338" s="988"/>
      <c r="Z338" s="988"/>
      <c r="AA338" s="98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4"/>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4"/>
      <c r="B341" s="251"/>
      <c r="C341" s="250"/>
      <c r="D341" s="251"/>
      <c r="E341" s="250"/>
      <c r="F341" s="313"/>
      <c r="G341" s="229"/>
      <c r="H341" s="160"/>
      <c r="I341" s="160"/>
      <c r="J341" s="160"/>
      <c r="K341" s="160"/>
      <c r="L341" s="160"/>
      <c r="M341" s="160"/>
      <c r="N341" s="160"/>
      <c r="O341" s="160"/>
      <c r="P341" s="230"/>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1"/>
      <c r="C342" s="250"/>
      <c r="D342" s="251"/>
      <c r="E342" s="250"/>
      <c r="F342" s="313"/>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1"/>
      <c r="C343" s="250"/>
      <c r="D343" s="251"/>
      <c r="E343" s="250"/>
      <c r="F343" s="313"/>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4"/>
      <c r="B344" s="251"/>
      <c r="C344" s="250"/>
      <c r="D344" s="251"/>
      <c r="E344" s="250"/>
      <c r="F344" s="313"/>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4"/>
      <c r="B345" s="251"/>
      <c r="C345" s="250"/>
      <c r="D345" s="251"/>
      <c r="E345" s="250"/>
      <c r="F345" s="313"/>
      <c r="G345" s="234"/>
      <c r="H345" s="163"/>
      <c r="I345" s="163"/>
      <c r="J345" s="163"/>
      <c r="K345" s="163"/>
      <c r="L345" s="163"/>
      <c r="M345" s="163"/>
      <c r="N345" s="163"/>
      <c r="O345" s="163"/>
      <c r="P345" s="235"/>
      <c r="Q345" s="987"/>
      <c r="R345" s="988"/>
      <c r="S345" s="988"/>
      <c r="T345" s="988"/>
      <c r="U345" s="988"/>
      <c r="V345" s="988"/>
      <c r="W345" s="988"/>
      <c r="X345" s="988"/>
      <c r="Y345" s="988"/>
      <c r="Z345" s="988"/>
      <c r="AA345" s="98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4"/>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4"/>
      <c r="B348" s="251"/>
      <c r="C348" s="250"/>
      <c r="D348" s="251"/>
      <c r="E348" s="250"/>
      <c r="F348" s="313"/>
      <c r="G348" s="229"/>
      <c r="H348" s="160"/>
      <c r="I348" s="160"/>
      <c r="J348" s="160"/>
      <c r="K348" s="160"/>
      <c r="L348" s="160"/>
      <c r="M348" s="160"/>
      <c r="N348" s="160"/>
      <c r="O348" s="160"/>
      <c r="P348" s="230"/>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1"/>
      <c r="C349" s="250"/>
      <c r="D349" s="251"/>
      <c r="E349" s="250"/>
      <c r="F349" s="313"/>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1"/>
      <c r="C350" s="250"/>
      <c r="D350" s="251"/>
      <c r="E350" s="250"/>
      <c r="F350" s="313"/>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4"/>
      <c r="B351" s="251"/>
      <c r="C351" s="250"/>
      <c r="D351" s="251"/>
      <c r="E351" s="250"/>
      <c r="F351" s="313"/>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4"/>
      <c r="B352" s="251"/>
      <c r="C352" s="250"/>
      <c r="D352" s="251"/>
      <c r="E352" s="250"/>
      <c r="F352" s="313"/>
      <c r="G352" s="234"/>
      <c r="H352" s="163"/>
      <c r="I352" s="163"/>
      <c r="J352" s="163"/>
      <c r="K352" s="163"/>
      <c r="L352" s="163"/>
      <c r="M352" s="163"/>
      <c r="N352" s="163"/>
      <c r="O352" s="163"/>
      <c r="P352" s="235"/>
      <c r="Q352" s="987"/>
      <c r="R352" s="988"/>
      <c r="S352" s="988"/>
      <c r="T352" s="988"/>
      <c r="U352" s="988"/>
      <c r="V352" s="988"/>
      <c r="W352" s="988"/>
      <c r="X352" s="988"/>
      <c r="Y352" s="988"/>
      <c r="Z352" s="988"/>
      <c r="AA352" s="98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4"/>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4"/>
      <c r="B355" s="251"/>
      <c r="C355" s="250"/>
      <c r="D355" s="251"/>
      <c r="E355" s="250"/>
      <c r="F355" s="313"/>
      <c r="G355" s="229"/>
      <c r="H355" s="160"/>
      <c r="I355" s="160"/>
      <c r="J355" s="160"/>
      <c r="K355" s="160"/>
      <c r="L355" s="160"/>
      <c r="M355" s="160"/>
      <c r="N355" s="160"/>
      <c r="O355" s="160"/>
      <c r="P355" s="230"/>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1"/>
      <c r="C356" s="250"/>
      <c r="D356" s="251"/>
      <c r="E356" s="250"/>
      <c r="F356" s="313"/>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1"/>
      <c r="C357" s="250"/>
      <c r="D357" s="251"/>
      <c r="E357" s="250"/>
      <c r="F357" s="313"/>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4"/>
      <c r="B358" s="251"/>
      <c r="C358" s="250"/>
      <c r="D358" s="251"/>
      <c r="E358" s="250"/>
      <c r="F358" s="313"/>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4"/>
      <c r="B359" s="251"/>
      <c r="C359" s="250"/>
      <c r="D359" s="251"/>
      <c r="E359" s="250"/>
      <c r="F359" s="313"/>
      <c r="G359" s="234"/>
      <c r="H359" s="163"/>
      <c r="I359" s="163"/>
      <c r="J359" s="163"/>
      <c r="K359" s="163"/>
      <c r="L359" s="163"/>
      <c r="M359" s="163"/>
      <c r="N359" s="163"/>
      <c r="O359" s="163"/>
      <c r="P359" s="235"/>
      <c r="Q359" s="987"/>
      <c r="R359" s="988"/>
      <c r="S359" s="988"/>
      <c r="T359" s="988"/>
      <c r="U359" s="988"/>
      <c r="V359" s="988"/>
      <c r="W359" s="988"/>
      <c r="X359" s="988"/>
      <c r="Y359" s="988"/>
      <c r="Z359" s="988"/>
      <c r="AA359" s="98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4"/>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4"/>
      <c r="B362" s="251"/>
      <c r="C362" s="250"/>
      <c r="D362" s="251"/>
      <c r="E362" s="250"/>
      <c r="F362" s="313"/>
      <c r="G362" s="229"/>
      <c r="H362" s="160"/>
      <c r="I362" s="160"/>
      <c r="J362" s="160"/>
      <c r="K362" s="160"/>
      <c r="L362" s="160"/>
      <c r="M362" s="160"/>
      <c r="N362" s="160"/>
      <c r="O362" s="160"/>
      <c r="P362" s="230"/>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1"/>
      <c r="C363" s="250"/>
      <c r="D363" s="251"/>
      <c r="E363" s="250"/>
      <c r="F363" s="313"/>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1"/>
      <c r="C364" s="250"/>
      <c r="D364" s="251"/>
      <c r="E364" s="250"/>
      <c r="F364" s="313"/>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1"/>
      <c r="C365" s="250"/>
      <c r="D365" s="251"/>
      <c r="E365" s="250"/>
      <c r="F365" s="313"/>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4"/>
      <c r="B366" s="251"/>
      <c r="C366" s="250"/>
      <c r="D366" s="251"/>
      <c r="E366" s="314"/>
      <c r="F366" s="315"/>
      <c r="G366" s="234"/>
      <c r="H366" s="163"/>
      <c r="I366" s="163"/>
      <c r="J366" s="163"/>
      <c r="K366" s="163"/>
      <c r="L366" s="163"/>
      <c r="M366" s="163"/>
      <c r="N366" s="163"/>
      <c r="O366" s="163"/>
      <c r="P366" s="235"/>
      <c r="Q366" s="987"/>
      <c r="R366" s="988"/>
      <c r="S366" s="988"/>
      <c r="T366" s="988"/>
      <c r="U366" s="988"/>
      <c r="V366" s="988"/>
      <c r="W366" s="988"/>
      <c r="X366" s="988"/>
      <c r="Y366" s="988"/>
      <c r="Z366" s="988"/>
      <c r="AA366" s="98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530</v>
      </c>
      <c r="AF372" s="264"/>
      <c r="AG372" s="264"/>
      <c r="AH372" s="264"/>
      <c r="AI372" s="264" t="s">
        <v>527</v>
      </c>
      <c r="AJ372" s="264"/>
      <c r="AK372" s="264"/>
      <c r="AL372" s="264"/>
      <c r="AM372" s="264" t="s">
        <v>522</v>
      </c>
      <c r="AN372" s="264"/>
      <c r="AO372" s="264"/>
      <c r="AP372" s="266"/>
      <c r="AQ372" s="266" t="s">
        <v>354</v>
      </c>
      <c r="AR372" s="267"/>
      <c r="AS372" s="267"/>
      <c r="AT372" s="268"/>
      <c r="AU372" s="278" t="s">
        <v>370</v>
      </c>
      <c r="AV372" s="278"/>
      <c r="AW372" s="278"/>
      <c r="AX372" s="279"/>
    </row>
    <row r="373" spans="1:50" ht="18.75" hidden="1" customHeight="1" x14ac:dyDescent="0.15">
      <c r="A373" s="99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530</v>
      </c>
      <c r="AF376" s="264"/>
      <c r="AG376" s="264"/>
      <c r="AH376" s="264"/>
      <c r="AI376" s="264" t="s">
        <v>527</v>
      </c>
      <c r="AJ376" s="264"/>
      <c r="AK376" s="264"/>
      <c r="AL376" s="264"/>
      <c r="AM376" s="264" t="s">
        <v>522</v>
      </c>
      <c r="AN376" s="264"/>
      <c r="AO376" s="264"/>
      <c r="AP376" s="266"/>
      <c r="AQ376" s="266" t="s">
        <v>354</v>
      </c>
      <c r="AR376" s="267"/>
      <c r="AS376" s="267"/>
      <c r="AT376" s="268"/>
      <c r="AU376" s="278" t="s">
        <v>370</v>
      </c>
      <c r="AV376" s="278"/>
      <c r="AW376" s="278"/>
      <c r="AX376" s="279"/>
    </row>
    <row r="377" spans="1:50" ht="18.75" hidden="1" customHeight="1" x14ac:dyDescent="0.15">
      <c r="A377" s="99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530</v>
      </c>
      <c r="AF380" s="264"/>
      <c r="AG380" s="264"/>
      <c r="AH380" s="264"/>
      <c r="AI380" s="264" t="s">
        <v>527</v>
      </c>
      <c r="AJ380" s="264"/>
      <c r="AK380" s="264"/>
      <c r="AL380" s="264"/>
      <c r="AM380" s="264" t="s">
        <v>522</v>
      </c>
      <c r="AN380" s="264"/>
      <c r="AO380" s="264"/>
      <c r="AP380" s="266"/>
      <c r="AQ380" s="266" t="s">
        <v>354</v>
      </c>
      <c r="AR380" s="267"/>
      <c r="AS380" s="267"/>
      <c r="AT380" s="268"/>
      <c r="AU380" s="278" t="s">
        <v>370</v>
      </c>
      <c r="AV380" s="278"/>
      <c r="AW380" s="278"/>
      <c r="AX380" s="279"/>
    </row>
    <row r="381" spans="1:50" ht="18.75" hidden="1" customHeight="1" x14ac:dyDescent="0.15">
      <c r="A381" s="99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530</v>
      </c>
      <c r="AF384" s="264"/>
      <c r="AG384" s="264"/>
      <c r="AH384" s="264"/>
      <c r="AI384" s="264" t="s">
        <v>527</v>
      </c>
      <c r="AJ384" s="264"/>
      <c r="AK384" s="264"/>
      <c r="AL384" s="264"/>
      <c r="AM384" s="264" t="s">
        <v>522</v>
      </c>
      <c r="AN384" s="264"/>
      <c r="AO384" s="264"/>
      <c r="AP384" s="266"/>
      <c r="AQ384" s="266" t="s">
        <v>354</v>
      </c>
      <c r="AR384" s="267"/>
      <c r="AS384" s="267"/>
      <c r="AT384" s="268"/>
      <c r="AU384" s="278" t="s">
        <v>370</v>
      </c>
      <c r="AV384" s="278"/>
      <c r="AW384" s="278"/>
      <c r="AX384" s="279"/>
    </row>
    <row r="385" spans="1:50" ht="18.75" hidden="1" customHeight="1" x14ac:dyDescent="0.15">
      <c r="A385" s="99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530</v>
      </c>
      <c r="AF388" s="264"/>
      <c r="AG388" s="264"/>
      <c r="AH388" s="264"/>
      <c r="AI388" s="264" t="s">
        <v>527</v>
      </c>
      <c r="AJ388" s="264"/>
      <c r="AK388" s="264"/>
      <c r="AL388" s="264"/>
      <c r="AM388" s="264" t="s">
        <v>522</v>
      </c>
      <c r="AN388" s="264"/>
      <c r="AO388" s="264"/>
      <c r="AP388" s="266"/>
      <c r="AQ388" s="266" t="s">
        <v>354</v>
      </c>
      <c r="AR388" s="267"/>
      <c r="AS388" s="267"/>
      <c r="AT388" s="268"/>
      <c r="AU388" s="278" t="s">
        <v>370</v>
      </c>
      <c r="AV388" s="278"/>
      <c r="AW388" s="278"/>
      <c r="AX388" s="279"/>
    </row>
    <row r="389" spans="1:50" ht="18.75" hidden="1" customHeight="1" x14ac:dyDescent="0.15">
      <c r="A389" s="99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4"/>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4"/>
    </row>
    <row r="393" spans="1:50" ht="22.5" hidden="1" customHeight="1" x14ac:dyDescent="0.15">
      <c r="A393" s="99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1"/>
      <c r="C394" s="250"/>
      <c r="D394" s="251"/>
      <c r="E394" s="250"/>
      <c r="F394" s="313"/>
      <c r="G394" s="229"/>
      <c r="H394" s="160"/>
      <c r="I394" s="160"/>
      <c r="J394" s="160"/>
      <c r="K394" s="160"/>
      <c r="L394" s="160"/>
      <c r="M394" s="160"/>
      <c r="N394" s="160"/>
      <c r="O394" s="160"/>
      <c r="P394" s="230"/>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1"/>
      <c r="C395" s="250"/>
      <c r="D395" s="251"/>
      <c r="E395" s="250"/>
      <c r="F395" s="313"/>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1"/>
      <c r="C396" s="250"/>
      <c r="D396" s="251"/>
      <c r="E396" s="250"/>
      <c r="F396" s="313"/>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4"/>
      <c r="B397" s="251"/>
      <c r="C397" s="250"/>
      <c r="D397" s="251"/>
      <c r="E397" s="250"/>
      <c r="F397" s="313"/>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4"/>
      <c r="B398" s="251"/>
      <c r="C398" s="250"/>
      <c r="D398" s="251"/>
      <c r="E398" s="250"/>
      <c r="F398" s="313"/>
      <c r="G398" s="234"/>
      <c r="H398" s="163"/>
      <c r="I398" s="163"/>
      <c r="J398" s="163"/>
      <c r="K398" s="163"/>
      <c r="L398" s="163"/>
      <c r="M398" s="163"/>
      <c r="N398" s="163"/>
      <c r="O398" s="163"/>
      <c r="P398" s="235"/>
      <c r="Q398" s="987"/>
      <c r="R398" s="988"/>
      <c r="S398" s="988"/>
      <c r="T398" s="988"/>
      <c r="U398" s="988"/>
      <c r="V398" s="988"/>
      <c r="W398" s="988"/>
      <c r="X398" s="988"/>
      <c r="Y398" s="988"/>
      <c r="Z398" s="988"/>
      <c r="AA398" s="98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4"/>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4"/>
      <c r="B401" s="251"/>
      <c r="C401" s="250"/>
      <c r="D401" s="251"/>
      <c r="E401" s="250"/>
      <c r="F401" s="313"/>
      <c r="G401" s="229"/>
      <c r="H401" s="160"/>
      <c r="I401" s="160"/>
      <c r="J401" s="160"/>
      <c r="K401" s="160"/>
      <c r="L401" s="160"/>
      <c r="M401" s="160"/>
      <c r="N401" s="160"/>
      <c r="O401" s="160"/>
      <c r="P401" s="230"/>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1"/>
      <c r="C402" s="250"/>
      <c r="D402" s="251"/>
      <c r="E402" s="250"/>
      <c r="F402" s="313"/>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1"/>
      <c r="C403" s="250"/>
      <c r="D403" s="251"/>
      <c r="E403" s="250"/>
      <c r="F403" s="313"/>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4"/>
      <c r="B404" s="251"/>
      <c r="C404" s="250"/>
      <c r="D404" s="251"/>
      <c r="E404" s="250"/>
      <c r="F404" s="313"/>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4"/>
      <c r="B405" s="251"/>
      <c r="C405" s="250"/>
      <c r="D405" s="251"/>
      <c r="E405" s="250"/>
      <c r="F405" s="313"/>
      <c r="G405" s="234"/>
      <c r="H405" s="163"/>
      <c r="I405" s="163"/>
      <c r="J405" s="163"/>
      <c r="K405" s="163"/>
      <c r="L405" s="163"/>
      <c r="M405" s="163"/>
      <c r="N405" s="163"/>
      <c r="O405" s="163"/>
      <c r="P405" s="235"/>
      <c r="Q405" s="987"/>
      <c r="R405" s="988"/>
      <c r="S405" s="988"/>
      <c r="T405" s="988"/>
      <c r="U405" s="988"/>
      <c r="V405" s="988"/>
      <c r="W405" s="988"/>
      <c r="X405" s="988"/>
      <c r="Y405" s="988"/>
      <c r="Z405" s="988"/>
      <c r="AA405" s="98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4"/>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4"/>
      <c r="B408" s="251"/>
      <c r="C408" s="250"/>
      <c r="D408" s="251"/>
      <c r="E408" s="250"/>
      <c r="F408" s="313"/>
      <c r="G408" s="229"/>
      <c r="H408" s="160"/>
      <c r="I408" s="160"/>
      <c r="J408" s="160"/>
      <c r="K408" s="160"/>
      <c r="L408" s="160"/>
      <c r="M408" s="160"/>
      <c r="N408" s="160"/>
      <c r="O408" s="160"/>
      <c r="P408" s="230"/>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1"/>
      <c r="C409" s="250"/>
      <c r="D409" s="251"/>
      <c r="E409" s="250"/>
      <c r="F409" s="313"/>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1"/>
      <c r="C410" s="250"/>
      <c r="D410" s="251"/>
      <c r="E410" s="250"/>
      <c r="F410" s="313"/>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4"/>
      <c r="B411" s="251"/>
      <c r="C411" s="250"/>
      <c r="D411" s="251"/>
      <c r="E411" s="250"/>
      <c r="F411" s="313"/>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4"/>
      <c r="B412" s="251"/>
      <c r="C412" s="250"/>
      <c r="D412" s="251"/>
      <c r="E412" s="250"/>
      <c r="F412" s="313"/>
      <c r="G412" s="234"/>
      <c r="H412" s="163"/>
      <c r="I412" s="163"/>
      <c r="J412" s="163"/>
      <c r="K412" s="163"/>
      <c r="L412" s="163"/>
      <c r="M412" s="163"/>
      <c r="N412" s="163"/>
      <c r="O412" s="163"/>
      <c r="P412" s="235"/>
      <c r="Q412" s="987"/>
      <c r="R412" s="988"/>
      <c r="S412" s="988"/>
      <c r="T412" s="988"/>
      <c r="U412" s="988"/>
      <c r="V412" s="988"/>
      <c r="W412" s="988"/>
      <c r="X412" s="988"/>
      <c r="Y412" s="988"/>
      <c r="Z412" s="988"/>
      <c r="AA412" s="98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4"/>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4"/>
      <c r="B415" s="251"/>
      <c r="C415" s="250"/>
      <c r="D415" s="251"/>
      <c r="E415" s="250"/>
      <c r="F415" s="313"/>
      <c r="G415" s="229"/>
      <c r="H415" s="160"/>
      <c r="I415" s="160"/>
      <c r="J415" s="160"/>
      <c r="K415" s="160"/>
      <c r="L415" s="160"/>
      <c r="M415" s="160"/>
      <c r="N415" s="160"/>
      <c r="O415" s="160"/>
      <c r="P415" s="230"/>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1"/>
      <c r="C416" s="250"/>
      <c r="D416" s="251"/>
      <c r="E416" s="250"/>
      <c r="F416" s="313"/>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1"/>
      <c r="C417" s="250"/>
      <c r="D417" s="251"/>
      <c r="E417" s="250"/>
      <c r="F417" s="313"/>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4"/>
      <c r="B418" s="251"/>
      <c r="C418" s="250"/>
      <c r="D418" s="251"/>
      <c r="E418" s="250"/>
      <c r="F418" s="313"/>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4"/>
      <c r="B419" s="251"/>
      <c r="C419" s="250"/>
      <c r="D419" s="251"/>
      <c r="E419" s="250"/>
      <c r="F419" s="313"/>
      <c r="G419" s="234"/>
      <c r="H419" s="163"/>
      <c r="I419" s="163"/>
      <c r="J419" s="163"/>
      <c r="K419" s="163"/>
      <c r="L419" s="163"/>
      <c r="M419" s="163"/>
      <c r="N419" s="163"/>
      <c r="O419" s="163"/>
      <c r="P419" s="235"/>
      <c r="Q419" s="987"/>
      <c r="R419" s="988"/>
      <c r="S419" s="988"/>
      <c r="T419" s="988"/>
      <c r="U419" s="988"/>
      <c r="V419" s="988"/>
      <c r="W419" s="988"/>
      <c r="X419" s="988"/>
      <c r="Y419" s="988"/>
      <c r="Z419" s="988"/>
      <c r="AA419" s="98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4"/>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4"/>
      <c r="B422" s="251"/>
      <c r="C422" s="250"/>
      <c r="D422" s="251"/>
      <c r="E422" s="250"/>
      <c r="F422" s="313"/>
      <c r="G422" s="229"/>
      <c r="H422" s="160"/>
      <c r="I422" s="160"/>
      <c r="J422" s="160"/>
      <c r="K422" s="160"/>
      <c r="L422" s="160"/>
      <c r="M422" s="160"/>
      <c r="N422" s="160"/>
      <c r="O422" s="160"/>
      <c r="P422" s="230"/>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1"/>
      <c r="C423" s="250"/>
      <c r="D423" s="251"/>
      <c r="E423" s="250"/>
      <c r="F423" s="313"/>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1"/>
      <c r="C424" s="250"/>
      <c r="D424" s="251"/>
      <c r="E424" s="250"/>
      <c r="F424" s="313"/>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1"/>
      <c r="C425" s="250"/>
      <c r="D425" s="251"/>
      <c r="E425" s="250"/>
      <c r="F425" s="313"/>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4"/>
      <c r="B426" s="251"/>
      <c r="C426" s="250"/>
      <c r="D426" s="251"/>
      <c r="E426" s="314"/>
      <c r="F426" s="315"/>
      <c r="G426" s="234"/>
      <c r="H426" s="163"/>
      <c r="I426" s="163"/>
      <c r="J426" s="163"/>
      <c r="K426" s="163"/>
      <c r="L426" s="163"/>
      <c r="M426" s="163"/>
      <c r="N426" s="163"/>
      <c r="O426" s="163"/>
      <c r="P426" s="235"/>
      <c r="Q426" s="987"/>
      <c r="R426" s="988"/>
      <c r="S426" s="988"/>
      <c r="T426" s="988"/>
      <c r="U426" s="988"/>
      <c r="V426" s="988"/>
      <c r="W426" s="988"/>
      <c r="X426" s="988"/>
      <c r="Y426" s="988"/>
      <c r="Z426" s="988"/>
      <c r="AA426" s="98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4"/>
      <c r="B429" s="251"/>
      <c r="C429" s="314"/>
      <c r="D429" s="99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4"/>
      <c r="B430" s="251"/>
      <c r="C430" s="248" t="s">
        <v>556</v>
      </c>
      <c r="D430" s="249"/>
      <c r="E430" s="237" t="s">
        <v>540</v>
      </c>
      <c r="F430" s="447"/>
      <c r="G430" s="239" t="s">
        <v>374</v>
      </c>
      <c r="H430" s="157"/>
      <c r="I430" s="157"/>
      <c r="J430" s="240" t="s">
        <v>596</v>
      </c>
      <c r="K430" s="241"/>
      <c r="L430" s="241"/>
      <c r="M430" s="241"/>
      <c r="N430" s="241"/>
      <c r="O430" s="241"/>
      <c r="P430" s="241"/>
      <c r="Q430" s="241"/>
      <c r="R430" s="241"/>
      <c r="S430" s="241"/>
      <c r="T430" s="242"/>
      <c r="U430" s="243" t="s">
        <v>567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523</v>
      </c>
      <c r="AJ431" s="180"/>
      <c r="AK431" s="180"/>
      <c r="AL431" s="175"/>
      <c r="AM431" s="180" t="s">
        <v>518</v>
      </c>
      <c r="AN431" s="180"/>
      <c r="AO431" s="180"/>
      <c r="AP431" s="175"/>
      <c r="AQ431" s="175" t="s">
        <v>354</v>
      </c>
      <c r="AR431" s="168"/>
      <c r="AS431" s="168"/>
      <c r="AT431" s="169"/>
      <c r="AU431" s="134" t="s">
        <v>253</v>
      </c>
      <c r="AV431" s="134"/>
      <c r="AW431" s="134"/>
      <c r="AX431" s="135"/>
    </row>
    <row r="432" spans="1:50" ht="18.75" customHeight="1" x14ac:dyDescent="0.15">
      <c r="A432" s="99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567</v>
      </c>
      <c r="AF432" s="136"/>
      <c r="AG432" s="137" t="s">
        <v>355</v>
      </c>
      <c r="AH432" s="171"/>
      <c r="AI432" s="181"/>
      <c r="AJ432" s="181"/>
      <c r="AK432" s="181"/>
      <c r="AL432" s="176"/>
      <c r="AM432" s="181"/>
      <c r="AN432" s="181"/>
      <c r="AO432" s="181"/>
      <c r="AP432" s="176"/>
      <c r="AQ432" s="216" t="s">
        <v>567</v>
      </c>
      <c r="AR432" s="136"/>
      <c r="AS432" s="137" t="s">
        <v>355</v>
      </c>
      <c r="AT432" s="171"/>
      <c r="AU432" s="136" t="s">
        <v>567</v>
      </c>
      <c r="AV432" s="136"/>
      <c r="AW432" s="137" t="s">
        <v>300</v>
      </c>
      <c r="AX432" s="138"/>
    </row>
    <row r="433" spans="1:50" ht="23.25" customHeight="1" x14ac:dyDescent="0.15">
      <c r="A433" s="994"/>
      <c r="B433" s="251"/>
      <c r="C433" s="250"/>
      <c r="D433" s="251"/>
      <c r="E433" s="165"/>
      <c r="F433" s="166"/>
      <c r="G433" s="229" t="s">
        <v>567</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567</v>
      </c>
      <c r="AC433" s="133"/>
      <c r="AD433" s="133"/>
      <c r="AE433" s="111" t="s">
        <v>596</v>
      </c>
      <c r="AF433" s="112"/>
      <c r="AG433" s="112"/>
      <c r="AH433" s="113"/>
      <c r="AI433" s="111" t="s">
        <v>596</v>
      </c>
      <c r="AJ433" s="112"/>
      <c r="AK433" s="112"/>
      <c r="AL433" s="112"/>
      <c r="AM433" s="111" t="s">
        <v>566</v>
      </c>
      <c r="AN433" s="112"/>
      <c r="AO433" s="112"/>
      <c r="AP433" s="113"/>
      <c r="AQ433" s="111" t="s">
        <v>596</v>
      </c>
      <c r="AR433" s="112"/>
      <c r="AS433" s="112"/>
      <c r="AT433" s="113"/>
      <c r="AU433" s="112" t="s">
        <v>596</v>
      </c>
      <c r="AV433" s="112"/>
      <c r="AW433" s="112"/>
      <c r="AX433" s="221"/>
    </row>
    <row r="434" spans="1:50" ht="23.25" customHeight="1" x14ac:dyDescent="0.15">
      <c r="A434" s="99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567</v>
      </c>
      <c r="AC434" s="220"/>
      <c r="AD434" s="220"/>
      <c r="AE434" s="111" t="s">
        <v>596</v>
      </c>
      <c r="AF434" s="112"/>
      <c r="AG434" s="112"/>
      <c r="AH434" s="113"/>
      <c r="AI434" s="111" t="s">
        <v>596</v>
      </c>
      <c r="AJ434" s="112"/>
      <c r="AK434" s="112"/>
      <c r="AL434" s="112"/>
      <c r="AM434" s="111" t="s">
        <v>566</v>
      </c>
      <c r="AN434" s="112"/>
      <c r="AO434" s="112"/>
      <c r="AP434" s="113"/>
      <c r="AQ434" s="111" t="s">
        <v>596</v>
      </c>
      <c r="AR434" s="112"/>
      <c r="AS434" s="112"/>
      <c r="AT434" s="113"/>
      <c r="AU434" s="112" t="s">
        <v>596</v>
      </c>
      <c r="AV434" s="112"/>
      <c r="AW434" s="112"/>
      <c r="AX434" s="221"/>
    </row>
    <row r="435" spans="1:50" ht="23.25" customHeight="1" x14ac:dyDescent="0.15">
      <c r="A435" s="99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596</v>
      </c>
      <c r="AF435" s="112"/>
      <c r="AG435" s="112"/>
      <c r="AH435" s="113"/>
      <c r="AI435" s="111" t="s">
        <v>597</v>
      </c>
      <c r="AJ435" s="112"/>
      <c r="AK435" s="112"/>
      <c r="AL435" s="112"/>
      <c r="AM435" s="111" t="s">
        <v>566</v>
      </c>
      <c r="AN435" s="112"/>
      <c r="AO435" s="112"/>
      <c r="AP435" s="113"/>
      <c r="AQ435" s="111" t="s">
        <v>596</v>
      </c>
      <c r="AR435" s="112"/>
      <c r="AS435" s="112"/>
      <c r="AT435" s="113"/>
      <c r="AU435" s="112" t="s">
        <v>596</v>
      </c>
      <c r="AV435" s="112"/>
      <c r="AW435" s="112"/>
      <c r="AX435" s="221"/>
    </row>
    <row r="436" spans="1:50" ht="18.75" hidden="1" customHeight="1" x14ac:dyDescent="0.15">
      <c r="A436" s="99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522</v>
      </c>
      <c r="AJ436" s="180"/>
      <c r="AK436" s="180"/>
      <c r="AL436" s="175"/>
      <c r="AM436" s="180" t="s">
        <v>518</v>
      </c>
      <c r="AN436" s="180"/>
      <c r="AO436" s="180"/>
      <c r="AP436" s="175"/>
      <c r="AQ436" s="175" t="s">
        <v>354</v>
      </c>
      <c r="AR436" s="168"/>
      <c r="AS436" s="168"/>
      <c r="AT436" s="169"/>
      <c r="AU436" s="134" t="s">
        <v>253</v>
      </c>
      <c r="AV436" s="134"/>
      <c r="AW436" s="134"/>
      <c r="AX436" s="135"/>
    </row>
    <row r="437" spans="1:50" ht="18.75" hidden="1" customHeight="1" x14ac:dyDescent="0.15">
      <c r="A437" s="99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4"/>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522</v>
      </c>
      <c r="AJ441" s="180"/>
      <c r="AK441" s="180"/>
      <c r="AL441" s="175"/>
      <c r="AM441" s="180" t="s">
        <v>514</v>
      </c>
      <c r="AN441" s="180"/>
      <c r="AO441" s="180"/>
      <c r="AP441" s="175"/>
      <c r="AQ441" s="175" t="s">
        <v>354</v>
      </c>
      <c r="AR441" s="168"/>
      <c r="AS441" s="168"/>
      <c r="AT441" s="169"/>
      <c r="AU441" s="134" t="s">
        <v>253</v>
      </c>
      <c r="AV441" s="134"/>
      <c r="AW441" s="134"/>
      <c r="AX441" s="135"/>
    </row>
    <row r="442" spans="1:50" ht="18.75" hidden="1" customHeight="1" x14ac:dyDescent="0.15">
      <c r="A442" s="99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522</v>
      </c>
      <c r="AJ446" s="180"/>
      <c r="AK446" s="180"/>
      <c r="AL446" s="175"/>
      <c r="AM446" s="180" t="s">
        <v>519</v>
      </c>
      <c r="AN446" s="180"/>
      <c r="AO446" s="180"/>
      <c r="AP446" s="175"/>
      <c r="AQ446" s="175" t="s">
        <v>354</v>
      </c>
      <c r="AR446" s="168"/>
      <c r="AS446" s="168"/>
      <c r="AT446" s="169"/>
      <c r="AU446" s="134" t="s">
        <v>253</v>
      </c>
      <c r="AV446" s="134"/>
      <c r="AW446" s="134"/>
      <c r="AX446" s="135"/>
    </row>
    <row r="447" spans="1:50" ht="18.75" hidden="1" customHeight="1" x14ac:dyDescent="0.15">
      <c r="A447" s="99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522</v>
      </c>
      <c r="AJ451" s="180"/>
      <c r="AK451" s="180"/>
      <c r="AL451" s="175"/>
      <c r="AM451" s="180" t="s">
        <v>518</v>
      </c>
      <c r="AN451" s="180"/>
      <c r="AO451" s="180"/>
      <c r="AP451" s="175"/>
      <c r="AQ451" s="175" t="s">
        <v>354</v>
      </c>
      <c r="AR451" s="168"/>
      <c r="AS451" s="168"/>
      <c r="AT451" s="169"/>
      <c r="AU451" s="134" t="s">
        <v>253</v>
      </c>
      <c r="AV451" s="134"/>
      <c r="AW451" s="134"/>
      <c r="AX451" s="135"/>
    </row>
    <row r="452" spans="1:50" ht="18.75" hidden="1" customHeight="1" x14ac:dyDescent="0.15">
      <c r="A452" s="99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522</v>
      </c>
      <c r="AJ456" s="180"/>
      <c r="AK456" s="180"/>
      <c r="AL456" s="175"/>
      <c r="AM456" s="180" t="s">
        <v>518</v>
      </c>
      <c r="AN456" s="180"/>
      <c r="AO456" s="180"/>
      <c r="AP456" s="175"/>
      <c r="AQ456" s="175" t="s">
        <v>354</v>
      </c>
      <c r="AR456" s="168"/>
      <c r="AS456" s="168"/>
      <c r="AT456" s="169"/>
      <c r="AU456" s="134" t="s">
        <v>253</v>
      </c>
      <c r="AV456" s="134"/>
      <c r="AW456" s="134"/>
      <c r="AX456" s="135"/>
    </row>
    <row r="457" spans="1:50" ht="18.75" customHeight="1" x14ac:dyDescent="0.15">
      <c r="A457" s="99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567</v>
      </c>
      <c r="AF457" s="136"/>
      <c r="AG457" s="137" t="s">
        <v>355</v>
      </c>
      <c r="AH457" s="171"/>
      <c r="AI457" s="181"/>
      <c r="AJ457" s="181"/>
      <c r="AK457" s="181"/>
      <c r="AL457" s="176"/>
      <c r="AM457" s="181"/>
      <c r="AN457" s="181"/>
      <c r="AO457" s="181"/>
      <c r="AP457" s="176"/>
      <c r="AQ457" s="216" t="s">
        <v>567</v>
      </c>
      <c r="AR457" s="136"/>
      <c r="AS457" s="137" t="s">
        <v>355</v>
      </c>
      <c r="AT457" s="171"/>
      <c r="AU457" s="136" t="s">
        <v>567</v>
      </c>
      <c r="AV457" s="136"/>
      <c r="AW457" s="137" t="s">
        <v>300</v>
      </c>
      <c r="AX457" s="138"/>
    </row>
    <row r="458" spans="1:50" ht="23.25" customHeight="1" x14ac:dyDescent="0.15">
      <c r="A458" s="994"/>
      <c r="B458" s="251"/>
      <c r="C458" s="250"/>
      <c r="D458" s="251"/>
      <c r="E458" s="165"/>
      <c r="F458" s="166"/>
      <c r="G458" s="229" t="s">
        <v>567</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567</v>
      </c>
      <c r="AC458" s="133"/>
      <c r="AD458" s="133"/>
      <c r="AE458" s="111" t="s">
        <v>596</v>
      </c>
      <c r="AF458" s="112"/>
      <c r="AG458" s="112"/>
      <c r="AH458" s="112"/>
      <c r="AI458" s="111" t="s">
        <v>596</v>
      </c>
      <c r="AJ458" s="112"/>
      <c r="AK458" s="112"/>
      <c r="AL458" s="112"/>
      <c r="AM458" s="111" t="s">
        <v>566</v>
      </c>
      <c r="AN458" s="112"/>
      <c r="AO458" s="112"/>
      <c r="AP458" s="113"/>
      <c r="AQ458" s="111" t="s">
        <v>596</v>
      </c>
      <c r="AR458" s="112"/>
      <c r="AS458" s="112"/>
      <c r="AT458" s="113"/>
      <c r="AU458" s="112" t="s">
        <v>596</v>
      </c>
      <c r="AV458" s="112"/>
      <c r="AW458" s="112"/>
      <c r="AX458" s="221"/>
    </row>
    <row r="459" spans="1:50" ht="23.25" customHeight="1" x14ac:dyDescent="0.15">
      <c r="A459" s="99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567</v>
      </c>
      <c r="AC459" s="220"/>
      <c r="AD459" s="220"/>
      <c r="AE459" s="111" t="s">
        <v>596</v>
      </c>
      <c r="AF459" s="112"/>
      <c r="AG459" s="112"/>
      <c r="AH459" s="113"/>
      <c r="AI459" s="111" t="s">
        <v>596</v>
      </c>
      <c r="AJ459" s="112"/>
      <c r="AK459" s="112"/>
      <c r="AL459" s="112"/>
      <c r="AM459" s="111" t="s">
        <v>566</v>
      </c>
      <c r="AN459" s="112"/>
      <c r="AO459" s="112"/>
      <c r="AP459" s="113"/>
      <c r="AQ459" s="111" t="s">
        <v>596</v>
      </c>
      <c r="AR459" s="112"/>
      <c r="AS459" s="112"/>
      <c r="AT459" s="113"/>
      <c r="AU459" s="112" t="s">
        <v>596</v>
      </c>
      <c r="AV459" s="112"/>
      <c r="AW459" s="112"/>
      <c r="AX459" s="221"/>
    </row>
    <row r="460" spans="1:50" ht="23.25" customHeight="1" x14ac:dyDescent="0.15">
      <c r="A460" s="99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596</v>
      </c>
      <c r="AF460" s="112"/>
      <c r="AG460" s="112"/>
      <c r="AH460" s="113"/>
      <c r="AI460" s="111" t="s">
        <v>596</v>
      </c>
      <c r="AJ460" s="112"/>
      <c r="AK460" s="112"/>
      <c r="AL460" s="112"/>
      <c r="AM460" s="111" t="s">
        <v>566</v>
      </c>
      <c r="AN460" s="112"/>
      <c r="AO460" s="112"/>
      <c r="AP460" s="113"/>
      <c r="AQ460" s="111" t="s">
        <v>596</v>
      </c>
      <c r="AR460" s="112"/>
      <c r="AS460" s="112"/>
      <c r="AT460" s="113"/>
      <c r="AU460" s="112" t="s">
        <v>596</v>
      </c>
      <c r="AV460" s="112"/>
      <c r="AW460" s="112"/>
      <c r="AX460" s="221"/>
    </row>
    <row r="461" spans="1:50" ht="18.75" hidden="1" customHeight="1" x14ac:dyDescent="0.15">
      <c r="A461" s="99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522</v>
      </c>
      <c r="AJ461" s="180"/>
      <c r="AK461" s="180"/>
      <c r="AL461" s="175"/>
      <c r="AM461" s="180" t="s">
        <v>520</v>
      </c>
      <c r="AN461" s="180"/>
      <c r="AO461" s="180"/>
      <c r="AP461" s="175"/>
      <c r="AQ461" s="175" t="s">
        <v>354</v>
      </c>
      <c r="AR461" s="168"/>
      <c r="AS461" s="168"/>
      <c r="AT461" s="169"/>
      <c r="AU461" s="134" t="s">
        <v>253</v>
      </c>
      <c r="AV461" s="134"/>
      <c r="AW461" s="134"/>
      <c r="AX461" s="135"/>
    </row>
    <row r="462" spans="1:50" ht="18.75" hidden="1" customHeight="1" x14ac:dyDescent="0.15">
      <c r="A462" s="99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522</v>
      </c>
      <c r="AJ466" s="180"/>
      <c r="AK466" s="180"/>
      <c r="AL466" s="175"/>
      <c r="AM466" s="180" t="s">
        <v>518</v>
      </c>
      <c r="AN466" s="180"/>
      <c r="AO466" s="180"/>
      <c r="AP466" s="175"/>
      <c r="AQ466" s="175" t="s">
        <v>354</v>
      </c>
      <c r="AR466" s="168"/>
      <c r="AS466" s="168"/>
      <c r="AT466" s="169"/>
      <c r="AU466" s="134" t="s">
        <v>253</v>
      </c>
      <c r="AV466" s="134"/>
      <c r="AW466" s="134"/>
      <c r="AX466" s="135"/>
    </row>
    <row r="467" spans="1:50" ht="18.75" hidden="1" customHeight="1" x14ac:dyDescent="0.15">
      <c r="A467" s="99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522</v>
      </c>
      <c r="AJ471" s="180"/>
      <c r="AK471" s="180"/>
      <c r="AL471" s="175"/>
      <c r="AM471" s="180" t="s">
        <v>514</v>
      </c>
      <c r="AN471" s="180"/>
      <c r="AO471" s="180"/>
      <c r="AP471" s="175"/>
      <c r="AQ471" s="175" t="s">
        <v>354</v>
      </c>
      <c r="AR471" s="168"/>
      <c r="AS471" s="168"/>
      <c r="AT471" s="169"/>
      <c r="AU471" s="134" t="s">
        <v>253</v>
      </c>
      <c r="AV471" s="134"/>
      <c r="AW471" s="134"/>
      <c r="AX471" s="135"/>
    </row>
    <row r="472" spans="1:50" ht="18.75" hidden="1" customHeight="1" x14ac:dyDescent="0.15">
      <c r="A472" s="99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522</v>
      </c>
      <c r="AJ476" s="180"/>
      <c r="AK476" s="180"/>
      <c r="AL476" s="175"/>
      <c r="AM476" s="180" t="s">
        <v>518</v>
      </c>
      <c r="AN476" s="180"/>
      <c r="AO476" s="180"/>
      <c r="AP476" s="175"/>
      <c r="AQ476" s="175" t="s">
        <v>354</v>
      </c>
      <c r="AR476" s="168"/>
      <c r="AS476" s="168"/>
      <c r="AT476" s="169"/>
      <c r="AU476" s="134" t="s">
        <v>253</v>
      </c>
      <c r="AV476" s="134"/>
      <c r="AW476" s="134"/>
      <c r="AX476" s="135"/>
    </row>
    <row r="477" spans="1:50" ht="18.75" hidden="1" customHeight="1" x14ac:dyDescent="0.15">
      <c r="A477" s="99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4"/>
      <c r="B481" s="251"/>
      <c r="C481" s="250"/>
      <c r="D481" s="251"/>
      <c r="E481" s="156" t="s">
        <v>562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4"/>
      <c r="B482" s="251"/>
      <c r="C482" s="250"/>
      <c r="D482" s="251"/>
      <c r="E482" s="159" t="s">
        <v>567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4"/>
      <c r="B484" s="251"/>
      <c r="C484" s="250"/>
      <c r="D484" s="251"/>
      <c r="E484" s="237" t="s">
        <v>557</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523</v>
      </c>
      <c r="AJ485" s="180"/>
      <c r="AK485" s="180"/>
      <c r="AL485" s="175"/>
      <c r="AM485" s="180" t="s">
        <v>520</v>
      </c>
      <c r="AN485" s="180"/>
      <c r="AO485" s="180"/>
      <c r="AP485" s="175"/>
      <c r="AQ485" s="175" t="s">
        <v>354</v>
      </c>
      <c r="AR485" s="168"/>
      <c r="AS485" s="168"/>
      <c r="AT485" s="169"/>
      <c r="AU485" s="134" t="s">
        <v>253</v>
      </c>
      <c r="AV485" s="134"/>
      <c r="AW485" s="134"/>
      <c r="AX485" s="135"/>
    </row>
    <row r="486" spans="1:50" ht="18.75" hidden="1" customHeight="1" x14ac:dyDescent="0.15">
      <c r="A486" s="99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522</v>
      </c>
      <c r="AJ490" s="180"/>
      <c r="AK490" s="180"/>
      <c r="AL490" s="175"/>
      <c r="AM490" s="180" t="s">
        <v>520</v>
      </c>
      <c r="AN490" s="180"/>
      <c r="AO490" s="180"/>
      <c r="AP490" s="175"/>
      <c r="AQ490" s="175" t="s">
        <v>354</v>
      </c>
      <c r="AR490" s="168"/>
      <c r="AS490" s="168"/>
      <c r="AT490" s="169"/>
      <c r="AU490" s="134" t="s">
        <v>253</v>
      </c>
      <c r="AV490" s="134"/>
      <c r="AW490" s="134"/>
      <c r="AX490" s="135"/>
    </row>
    <row r="491" spans="1:50" ht="18.75" hidden="1" customHeight="1" x14ac:dyDescent="0.15">
      <c r="A491" s="99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522</v>
      </c>
      <c r="AJ495" s="180"/>
      <c r="AK495" s="180"/>
      <c r="AL495" s="175"/>
      <c r="AM495" s="180" t="s">
        <v>518</v>
      </c>
      <c r="AN495" s="180"/>
      <c r="AO495" s="180"/>
      <c r="AP495" s="175"/>
      <c r="AQ495" s="175" t="s">
        <v>354</v>
      </c>
      <c r="AR495" s="168"/>
      <c r="AS495" s="168"/>
      <c r="AT495" s="169"/>
      <c r="AU495" s="134" t="s">
        <v>253</v>
      </c>
      <c r="AV495" s="134"/>
      <c r="AW495" s="134"/>
      <c r="AX495" s="135"/>
    </row>
    <row r="496" spans="1:50" ht="18.75" hidden="1" customHeight="1" x14ac:dyDescent="0.15">
      <c r="A496" s="99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522</v>
      </c>
      <c r="AJ500" s="180"/>
      <c r="AK500" s="180"/>
      <c r="AL500" s="175"/>
      <c r="AM500" s="180" t="s">
        <v>519</v>
      </c>
      <c r="AN500" s="180"/>
      <c r="AO500" s="180"/>
      <c r="AP500" s="175"/>
      <c r="AQ500" s="175" t="s">
        <v>354</v>
      </c>
      <c r="AR500" s="168"/>
      <c r="AS500" s="168"/>
      <c r="AT500" s="169"/>
      <c r="AU500" s="134" t="s">
        <v>253</v>
      </c>
      <c r="AV500" s="134"/>
      <c r="AW500" s="134"/>
      <c r="AX500" s="135"/>
    </row>
    <row r="501" spans="1:50" ht="18.75" hidden="1" customHeight="1" x14ac:dyDescent="0.15">
      <c r="A501" s="99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522</v>
      </c>
      <c r="AJ505" s="180"/>
      <c r="AK505" s="180"/>
      <c r="AL505" s="175"/>
      <c r="AM505" s="180" t="s">
        <v>520</v>
      </c>
      <c r="AN505" s="180"/>
      <c r="AO505" s="180"/>
      <c r="AP505" s="175"/>
      <c r="AQ505" s="175" t="s">
        <v>354</v>
      </c>
      <c r="AR505" s="168"/>
      <c r="AS505" s="168"/>
      <c r="AT505" s="169"/>
      <c r="AU505" s="134" t="s">
        <v>253</v>
      </c>
      <c r="AV505" s="134"/>
      <c r="AW505" s="134"/>
      <c r="AX505" s="135"/>
    </row>
    <row r="506" spans="1:50" ht="18.75" hidden="1" customHeight="1" x14ac:dyDescent="0.15">
      <c r="A506" s="99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522</v>
      </c>
      <c r="AJ510" s="180"/>
      <c r="AK510" s="180"/>
      <c r="AL510" s="175"/>
      <c r="AM510" s="180" t="s">
        <v>518</v>
      </c>
      <c r="AN510" s="180"/>
      <c r="AO510" s="180"/>
      <c r="AP510" s="175"/>
      <c r="AQ510" s="175" t="s">
        <v>354</v>
      </c>
      <c r="AR510" s="168"/>
      <c r="AS510" s="168"/>
      <c r="AT510" s="169"/>
      <c r="AU510" s="134" t="s">
        <v>253</v>
      </c>
      <c r="AV510" s="134"/>
      <c r="AW510" s="134"/>
      <c r="AX510" s="135"/>
    </row>
    <row r="511" spans="1:50" ht="18.75" hidden="1" customHeight="1" x14ac:dyDescent="0.15">
      <c r="A511" s="99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523</v>
      </c>
      <c r="AJ515" s="180"/>
      <c r="AK515" s="180"/>
      <c r="AL515" s="175"/>
      <c r="AM515" s="180" t="s">
        <v>518</v>
      </c>
      <c r="AN515" s="180"/>
      <c r="AO515" s="180"/>
      <c r="AP515" s="175"/>
      <c r="AQ515" s="175" t="s">
        <v>354</v>
      </c>
      <c r="AR515" s="168"/>
      <c r="AS515" s="168"/>
      <c r="AT515" s="169"/>
      <c r="AU515" s="134" t="s">
        <v>253</v>
      </c>
      <c r="AV515" s="134"/>
      <c r="AW515" s="134"/>
      <c r="AX515" s="135"/>
    </row>
    <row r="516" spans="1:50" ht="18.75" hidden="1" customHeight="1" x14ac:dyDescent="0.15">
      <c r="A516" s="99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523</v>
      </c>
      <c r="AJ520" s="180"/>
      <c r="AK520" s="180"/>
      <c r="AL520" s="175"/>
      <c r="AM520" s="180" t="s">
        <v>518</v>
      </c>
      <c r="AN520" s="180"/>
      <c r="AO520" s="180"/>
      <c r="AP520" s="175"/>
      <c r="AQ520" s="175" t="s">
        <v>354</v>
      </c>
      <c r="AR520" s="168"/>
      <c r="AS520" s="168"/>
      <c r="AT520" s="169"/>
      <c r="AU520" s="134" t="s">
        <v>253</v>
      </c>
      <c r="AV520" s="134"/>
      <c r="AW520" s="134"/>
      <c r="AX520" s="135"/>
    </row>
    <row r="521" spans="1:50" ht="18.75" hidden="1" customHeight="1" x14ac:dyDescent="0.15">
      <c r="A521" s="99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522</v>
      </c>
      <c r="AJ525" s="180"/>
      <c r="AK525" s="180"/>
      <c r="AL525" s="175"/>
      <c r="AM525" s="180" t="s">
        <v>514</v>
      </c>
      <c r="AN525" s="180"/>
      <c r="AO525" s="180"/>
      <c r="AP525" s="175"/>
      <c r="AQ525" s="175" t="s">
        <v>354</v>
      </c>
      <c r="AR525" s="168"/>
      <c r="AS525" s="168"/>
      <c r="AT525" s="169"/>
      <c r="AU525" s="134" t="s">
        <v>253</v>
      </c>
      <c r="AV525" s="134"/>
      <c r="AW525" s="134"/>
      <c r="AX525" s="135"/>
    </row>
    <row r="526" spans="1:50" ht="18.75" hidden="1" customHeight="1" x14ac:dyDescent="0.15">
      <c r="A526" s="99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522</v>
      </c>
      <c r="AJ530" s="180"/>
      <c r="AK530" s="180"/>
      <c r="AL530" s="175"/>
      <c r="AM530" s="180" t="s">
        <v>518</v>
      </c>
      <c r="AN530" s="180"/>
      <c r="AO530" s="180"/>
      <c r="AP530" s="175"/>
      <c r="AQ530" s="175" t="s">
        <v>354</v>
      </c>
      <c r="AR530" s="168"/>
      <c r="AS530" s="168"/>
      <c r="AT530" s="169"/>
      <c r="AU530" s="134" t="s">
        <v>253</v>
      </c>
      <c r="AV530" s="134"/>
      <c r="AW530" s="134"/>
      <c r="AX530" s="135"/>
    </row>
    <row r="531" spans="1:50" ht="18.75" hidden="1" customHeight="1" x14ac:dyDescent="0.15">
      <c r="A531" s="99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4"/>
      <c r="B535" s="251"/>
      <c r="C535" s="250"/>
      <c r="D535" s="251"/>
      <c r="E535" s="156" t="s">
        <v>563</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thickBot="1" x14ac:dyDescent="0.2">
      <c r="A537" s="99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4"/>
      <c r="B538" s="251"/>
      <c r="C538" s="250"/>
      <c r="D538" s="251"/>
      <c r="E538" s="237" t="s">
        <v>558</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523</v>
      </c>
      <c r="AJ539" s="180"/>
      <c r="AK539" s="180"/>
      <c r="AL539" s="175"/>
      <c r="AM539" s="180" t="s">
        <v>518</v>
      </c>
      <c r="AN539" s="180"/>
      <c r="AO539" s="180"/>
      <c r="AP539" s="175"/>
      <c r="AQ539" s="175" t="s">
        <v>354</v>
      </c>
      <c r="AR539" s="168"/>
      <c r="AS539" s="168"/>
      <c r="AT539" s="169"/>
      <c r="AU539" s="134" t="s">
        <v>253</v>
      </c>
      <c r="AV539" s="134"/>
      <c r="AW539" s="134"/>
      <c r="AX539" s="135"/>
    </row>
    <row r="540" spans="1:50" ht="18.75" hidden="1" customHeight="1" x14ac:dyDescent="0.15">
      <c r="A540" s="99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522</v>
      </c>
      <c r="AJ544" s="180"/>
      <c r="AK544" s="180"/>
      <c r="AL544" s="175"/>
      <c r="AM544" s="180" t="s">
        <v>520</v>
      </c>
      <c r="AN544" s="180"/>
      <c r="AO544" s="180"/>
      <c r="AP544" s="175"/>
      <c r="AQ544" s="175" t="s">
        <v>354</v>
      </c>
      <c r="AR544" s="168"/>
      <c r="AS544" s="168"/>
      <c r="AT544" s="169"/>
      <c r="AU544" s="134" t="s">
        <v>253</v>
      </c>
      <c r="AV544" s="134"/>
      <c r="AW544" s="134"/>
      <c r="AX544" s="135"/>
    </row>
    <row r="545" spans="1:50" ht="18.75" hidden="1" customHeight="1" x14ac:dyDescent="0.15">
      <c r="A545" s="99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522</v>
      </c>
      <c r="AJ549" s="180"/>
      <c r="AK549" s="180"/>
      <c r="AL549" s="175"/>
      <c r="AM549" s="180" t="s">
        <v>514</v>
      </c>
      <c r="AN549" s="180"/>
      <c r="AO549" s="180"/>
      <c r="AP549" s="175"/>
      <c r="AQ549" s="175" t="s">
        <v>354</v>
      </c>
      <c r="AR549" s="168"/>
      <c r="AS549" s="168"/>
      <c r="AT549" s="169"/>
      <c r="AU549" s="134" t="s">
        <v>253</v>
      </c>
      <c r="AV549" s="134"/>
      <c r="AW549" s="134"/>
      <c r="AX549" s="135"/>
    </row>
    <row r="550" spans="1:50" ht="18.75" hidden="1" customHeight="1" x14ac:dyDescent="0.15">
      <c r="A550" s="99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522</v>
      </c>
      <c r="AJ554" s="180"/>
      <c r="AK554" s="180"/>
      <c r="AL554" s="175"/>
      <c r="AM554" s="180" t="s">
        <v>514</v>
      </c>
      <c r="AN554" s="180"/>
      <c r="AO554" s="180"/>
      <c r="AP554" s="175"/>
      <c r="AQ554" s="175" t="s">
        <v>354</v>
      </c>
      <c r="AR554" s="168"/>
      <c r="AS554" s="168"/>
      <c r="AT554" s="169"/>
      <c r="AU554" s="134" t="s">
        <v>253</v>
      </c>
      <c r="AV554" s="134"/>
      <c r="AW554" s="134"/>
      <c r="AX554" s="135"/>
    </row>
    <row r="555" spans="1:50" ht="18.75" hidden="1" customHeight="1" x14ac:dyDescent="0.15">
      <c r="A555" s="99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522</v>
      </c>
      <c r="AJ559" s="180"/>
      <c r="AK559" s="180"/>
      <c r="AL559" s="175"/>
      <c r="AM559" s="180" t="s">
        <v>518</v>
      </c>
      <c r="AN559" s="180"/>
      <c r="AO559" s="180"/>
      <c r="AP559" s="175"/>
      <c r="AQ559" s="175" t="s">
        <v>354</v>
      </c>
      <c r="AR559" s="168"/>
      <c r="AS559" s="168"/>
      <c r="AT559" s="169"/>
      <c r="AU559" s="134" t="s">
        <v>253</v>
      </c>
      <c r="AV559" s="134"/>
      <c r="AW559" s="134"/>
      <c r="AX559" s="135"/>
    </row>
    <row r="560" spans="1:50" ht="18.75" hidden="1" customHeight="1" x14ac:dyDescent="0.15">
      <c r="A560" s="99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522</v>
      </c>
      <c r="AJ564" s="180"/>
      <c r="AK564" s="180"/>
      <c r="AL564" s="175"/>
      <c r="AM564" s="180" t="s">
        <v>514</v>
      </c>
      <c r="AN564" s="180"/>
      <c r="AO564" s="180"/>
      <c r="AP564" s="175"/>
      <c r="AQ564" s="175" t="s">
        <v>354</v>
      </c>
      <c r="AR564" s="168"/>
      <c r="AS564" s="168"/>
      <c r="AT564" s="169"/>
      <c r="AU564" s="134" t="s">
        <v>253</v>
      </c>
      <c r="AV564" s="134"/>
      <c r="AW564" s="134"/>
      <c r="AX564" s="135"/>
    </row>
    <row r="565" spans="1:50" ht="18.75" hidden="1" customHeight="1" x14ac:dyDescent="0.15">
      <c r="A565" s="99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523</v>
      </c>
      <c r="AJ569" s="180"/>
      <c r="AK569" s="180"/>
      <c r="AL569" s="175"/>
      <c r="AM569" s="180" t="s">
        <v>514</v>
      </c>
      <c r="AN569" s="180"/>
      <c r="AO569" s="180"/>
      <c r="AP569" s="175"/>
      <c r="AQ569" s="175" t="s">
        <v>354</v>
      </c>
      <c r="AR569" s="168"/>
      <c r="AS569" s="168"/>
      <c r="AT569" s="169"/>
      <c r="AU569" s="134" t="s">
        <v>253</v>
      </c>
      <c r="AV569" s="134"/>
      <c r="AW569" s="134"/>
      <c r="AX569" s="135"/>
    </row>
    <row r="570" spans="1:50" ht="18.75" hidden="1" customHeight="1" x14ac:dyDescent="0.15">
      <c r="A570" s="99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522</v>
      </c>
      <c r="AJ574" s="180"/>
      <c r="AK574" s="180"/>
      <c r="AL574" s="175"/>
      <c r="AM574" s="180" t="s">
        <v>514</v>
      </c>
      <c r="AN574" s="180"/>
      <c r="AO574" s="180"/>
      <c r="AP574" s="175"/>
      <c r="AQ574" s="175" t="s">
        <v>354</v>
      </c>
      <c r="AR574" s="168"/>
      <c r="AS574" s="168"/>
      <c r="AT574" s="169"/>
      <c r="AU574" s="134" t="s">
        <v>253</v>
      </c>
      <c r="AV574" s="134"/>
      <c r="AW574" s="134"/>
      <c r="AX574" s="135"/>
    </row>
    <row r="575" spans="1:50" ht="18.75" hidden="1" customHeight="1" x14ac:dyDescent="0.15">
      <c r="A575" s="99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522</v>
      </c>
      <c r="AJ579" s="180"/>
      <c r="AK579" s="180"/>
      <c r="AL579" s="175"/>
      <c r="AM579" s="180" t="s">
        <v>514</v>
      </c>
      <c r="AN579" s="180"/>
      <c r="AO579" s="180"/>
      <c r="AP579" s="175"/>
      <c r="AQ579" s="175" t="s">
        <v>354</v>
      </c>
      <c r="AR579" s="168"/>
      <c r="AS579" s="168"/>
      <c r="AT579" s="169"/>
      <c r="AU579" s="134" t="s">
        <v>253</v>
      </c>
      <c r="AV579" s="134"/>
      <c r="AW579" s="134"/>
      <c r="AX579" s="135"/>
    </row>
    <row r="580" spans="1:50" ht="18.75" hidden="1" customHeight="1" x14ac:dyDescent="0.15">
      <c r="A580" s="99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522</v>
      </c>
      <c r="AJ584" s="180"/>
      <c r="AK584" s="180"/>
      <c r="AL584" s="175"/>
      <c r="AM584" s="180" t="s">
        <v>518</v>
      </c>
      <c r="AN584" s="180"/>
      <c r="AO584" s="180"/>
      <c r="AP584" s="175"/>
      <c r="AQ584" s="175" t="s">
        <v>354</v>
      </c>
      <c r="AR584" s="168"/>
      <c r="AS584" s="168"/>
      <c r="AT584" s="169"/>
      <c r="AU584" s="134" t="s">
        <v>253</v>
      </c>
      <c r="AV584" s="134"/>
      <c r="AW584" s="134"/>
      <c r="AX584" s="135"/>
    </row>
    <row r="585" spans="1:50" ht="18.75" hidden="1" customHeight="1" x14ac:dyDescent="0.15">
      <c r="A585" s="99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4"/>
      <c r="B589" s="251"/>
      <c r="C589" s="250"/>
      <c r="D589" s="251"/>
      <c r="E589" s="156" t="s">
        <v>563</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4"/>
      <c r="B592" s="251"/>
      <c r="C592" s="250"/>
      <c r="D592" s="251"/>
      <c r="E592" s="237" t="s">
        <v>557</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522</v>
      </c>
      <c r="AJ593" s="180"/>
      <c r="AK593" s="180"/>
      <c r="AL593" s="175"/>
      <c r="AM593" s="180" t="s">
        <v>514</v>
      </c>
      <c r="AN593" s="180"/>
      <c r="AO593" s="180"/>
      <c r="AP593" s="175"/>
      <c r="AQ593" s="175" t="s">
        <v>354</v>
      </c>
      <c r="AR593" s="168"/>
      <c r="AS593" s="168"/>
      <c r="AT593" s="169"/>
      <c r="AU593" s="134" t="s">
        <v>253</v>
      </c>
      <c r="AV593" s="134"/>
      <c r="AW593" s="134"/>
      <c r="AX593" s="135"/>
    </row>
    <row r="594" spans="1:50" ht="18.75" hidden="1" customHeight="1" x14ac:dyDescent="0.15">
      <c r="A594" s="99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523</v>
      </c>
      <c r="AJ598" s="180"/>
      <c r="AK598" s="180"/>
      <c r="AL598" s="175"/>
      <c r="AM598" s="180" t="s">
        <v>519</v>
      </c>
      <c r="AN598" s="180"/>
      <c r="AO598" s="180"/>
      <c r="AP598" s="175"/>
      <c r="AQ598" s="175" t="s">
        <v>354</v>
      </c>
      <c r="AR598" s="168"/>
      <c r="AS598" s="168"/>
      <c r="AT598" s="169"/>
      <c r="AU598" s="134" t="s">
        <v>253</v>
      </c>
      <c r="AV598" s="134"/>
      <c r="AW598" s="134"/>
      <c r="AX598" s="135"/>
    </row>
    <row r="599" spans="1:50" ht="18.75" hidden="1" customHeight="1" x14ac:dyDescent="0.15">
      <c r="A599" s="99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522</v>
      </c>
      <c r="AJ603" s="180"/>
      <c r="AK603" s="180"/>
      <c r="AL603" s="175"/>
      <c r="AM603" s="180" t="s">
        <v>514</v>
      </c>
      <c r="AN603" s="180"/>
      <c r="AO603" s="180"/>
      <c r="AP603" s="175"/>
      <c r="AQ603" s="175" t="s">
        <v>354</v>
      </c>
      <c r="AR603" s="168"/>
      <c r="AS603" s="168"/>
      <c r="AT603" s="169"/>
      <c r="AU603" s="134" t="s">
        <v>253</v>
      </c>
      <c r="AV603" s="134"/>
      <c r="AW603" s="134"/>
      <c r="AX603" s="135"/>
    </row>
    <row r="604" spans="1:50" ht="18.75" hidden="1" customHeight="1" x14ac:dyDescent="0.15">
      <c r="A604" s="99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522</v>
      </c>
      <c r="AJ608" s="180"/>
      <c r="AK608" s="180"/>
      <c r="AL608" s="175"/>
      <c r="AM608" s="180" t="s">
        <v>514</v>
      </c>
      <c r="AN608" s="180"/>
      <c r="AO608" s="180"/>
      <c r="AP608" s="175"/>
      <c r="AQ608" s="175" t="s">
        <v>354</v>
      </c>
      <c r="AR608" s="168"/>
      <c r="AS608" s="168"/>
      <c r="AT608" s="169"/>
      <c r="AU608" s="134" t="s">
        <v>253</v>
      </c>
      <c r="AV608" s="134"/>
      <c r="AW608" s="134"/>
      <c r="AX608" s="135"/>
    </row>
    <row r="609" spans="1:50" ht="18.75" hidden="1" customHeight="1" x14ac:dyDescent="0.15">
      <c r="A609" s="99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522</v>
      </c>
      <c r="AJ613" s="180"/>
      <c r="AK613" s="180"/>
      <c r="AL613" s="175"/>
      <c r="AM613" s="180" t="s">
        <v>518</v>
      </c>
      <c r="AN613" s="180"/>
      <c r="AO613" s="180"/>
      <c r="AP613" s="175"/>
      <c r="AQ613" s="175" t="s">
        <v>354</v>
      </c>
      <c r="AR613" s="168"/>
      <c r="AS613" s="168"/>
      <c r="AT613" s="169"/>
      <c r="AU613" s="134" t="s">
        <v>253</v>
      </c>
      <c r="AV613" s="134"/>
      <c r="AW613" s="134"/>
      <c r="AX613" s="135"/>
    </row>
    <row r="614" spans="1:50" ht="18.75" hidden="1" customHeight="1" x14ac:dyDescent="0.15">
      <c r="A614" s="99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522</v>
      </c>
      <c r="AJ618" s="180"/>
      <c r="AK618" s="180"/>
      <c r="AL618" s="175"/>
      <c r="AM618" s="180" t="s">
        <v>518</v>
      </c>
      <c r="AN618" s="180"/>
      <c r="AO618" s="180"/>
      <c r="AP618" s="175"/>
      <c r="AQ618" s="175" t="s">
        <v>354</v>
      </c>
      <c r="AR618" s="168"/>
      <c r="AS618" s="168"/>
      <c r="AT618" s="169"/>
      <c r="AU618" s="134" t="s">
        <v>253</v>
      </c>
      <c r="AV618" s="134"/>
      <c r="AW618" s="134"/>
      <c r="AX618" s="135"/>
    </row>
    <row r="619" spans="1:50" ht="18.75" hidden="1" customHeight="1" x14ac:dyDescent="0.15">
      <c r="A619" s="99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522</v>
      </c>
      <c r="AJ623" s="180"/>
      <c r="AK623" s="180"/>
      <c r="AL623" s="175"/>
      <c r="AM623" s="180" t="s">
        <v>519</v>
      </c>
      <c r="AN623" s="180"/>
      <c r="AO623" s="180"/>
      <c r="AP623" s="175"/>
      <c r="AQ623" s="175" t="s">
        <v>354</v>
      </c>
      <c r="AR623" s="168"/>
      <c r="AS623" s="168"/>
      <c r="AT623" s="169"/>
      <c r="AU623" s="134" t="s">
        <v>253</v>
      </c>
      <c r="AV623" s="134"/>
      <c r="AW623" s="134"/>
      <c r="AX623" s="135"/>
    </row>
    <row r="624" spans="1:50" ht="18.75" hidden="1" customHeight="1" x14ac:dyDescent="0.15">
      <c r="A624" s="99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522</v>
      </c>
      <c r="AJ628" s="180"/>
      <c r="AK628" s="180"/>
      <c r="AL628" s="175"/>
      <c r="AM628" s="180" t="s">
        <v>518</v>
      </c>
      <c r="AN628" s="180"/>
      <c r="AO628" s="180"/>
      <c r="AP628" s="175"/>
      <c r="AQ628" s="175" t="s">
        <v>354</v>
      </c>
      <c r="AR628" s="168"/>
      <c r="AS628" s="168"/>
      <c r="AT628" s="169"/>
      <c r="AU628" s="134" t="s">
        <v>253</v>
      </c>
      <c r="AV628" s="134"/>
      <c r="AW628" s="134"/>
      <c r="AX628" s="135"/>
    </row>
    <row r="629" spans="1:50" ht="18.75" hidden="1" customHeight="1" x14ac:dyDescent="0.15">
      <c r="A629" s="99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522</v>
      </c>
      <c r="AJ633" s="180"/>
      <c r="AK633" s="180"/>
      <c r="AL633" s="175"/>
      <c r="AM633" s="180" t="s">
        <v>514</v>
      </c>
      <c r="AN633" s="180"/>
      <c r="AO633" s="180"/>
      <c r="AP633" s="175"/>
      <c r="AQ633" s="175" t="s">
        <v>354</v>
      </c>
      <c r="AR633" s="168"/>
      <c r="AS633" s="168"/>
      <c r="AT633" s="169"/>
      <c r="AU633" s="134" t="s">
        <v>253</v>
      </c>
      <c r="AV633" s="134"/>
      <c r="AW633" s="134"/>
      <c r="AX633" s="135"/>
    </row>
    <row r="634" spans="1:50" ht="18.75" hidden="1" customHeight="1" x14ac:dyDescent="0.15">
      <c r="A634" s="99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522</v>
      </c>
      <c r="AJ638" s="180"/>
      <c r="AK638" s="180"/>
      <c r="AL638" s="175"/>
      <c r="AM638" s="180" t="s">
        <v>518</v>
      </c>
      <c r="AN638" s="180"/>
      <c r="AO638" s="180"/>
      <c r="AP638" s="175"/>
      <c r="AQ638" s="175" t="s">
        <v>354</v>
      </c>
      <c r="AR638" s="168"/>
      <c r="AS638" s="168"/>
      <c r="AT638" s="169"/>
      <c r="AU638" s="134" t="s">
        <v>253</v>
      </c>
      <c r="AV638" s="134"/>
      <c r="AW638" s="134"/>
      <c r="AX638" s="135"/>
    </row>
    <row r="639" spans="1:50" ht="18.75" hidden="1" customHeight="1" x14ac:dyDescent="0.15">
      <c r="A639" s="99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4"/>
      <c r="B643" s="251"/>
      <c r="C643" s="250"/>
      <c r="D643" s="251"/>
      <c r="E643" s="156" t="s">
        <v>563</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4"/>
      <c r="B646" s="251"/>
      <c r="C646" s="250"/>
      <c r="D646" s="251"/>
      <c r="E646" s="237" t="s">
        <v>558</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523</v>
      </c>
      <c r="AJ647" s="180"/>
      <c r="AK647" s="180"/>
      <c r="AL647" s="175"/>
      <c r="AM647" s="180" t="s">
        <v>514</v>
      </c>
      <c r="AN647" s="180"/>
      <c r="AO647" s="180"/>
      <c r="AP647" s="175"/>
      <c r="AQ647" s="175" t="s">
        <v>354</v>
      </c>
      <c r="AR647" s="168"/>
      <c r="AS647" s="168"/>
      <c r="AT647" s="169"/>
      <c r="AU647" s="134" t="s">
        <v>253</v>
      </c>
      <c r="AV647" s="134"/>
      <c r="AW647" s="134"/>
      <c r="AX647" s="135"/>
    </row>
    <row r="648" spans="1:50" ht="18.75" hidden="1" customHeight="1" x14ac:dyDescent="0.15">
      <c r="A648" s="99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522</v>
      </c>
      <c r="AJ652" s="180"/>
      <c r="AK652" s="180"/>
      <c r="AL652" s="175"/>
      <c r="AM652" s="180" t="s">
        <v>514</v>
      </c>
      <c r="AN652" s="180"/>
      <c r="AO652" s="180"/>
      <c r="AP652" s="175"/>
      <c r="AQ652" s="175" t="s">
        <v>354</v>
      </c>
      <c r="AR652" s="168"/>
      <c r="AS652" s="168"/>
      <c r="AT652" s="169"/>
      <c r="AU652" s="134" t="s">
        <v>253</v>
      </c>
      <c r="AV652" s="134"/>
      <c r="AW652" s="134"/>
      <c r="AX652" s="135"/>
    </row>
    <row r="653" spans="1:50" ht="18.75" hidden="1" customHeight="1" x14ac:dyDescent="0.15">
      <c r="A653" s="99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522</v>
      </c>
      <c r="AJ657" s="180"/>
      <c r="AK657" s="180"/>
      <c r="AL657" s="175"/>
      <c r="AM657" s="180" t="s">
        <v>518</v>
      </c>
      <c r="AN657" s="180"/>
      <c r="AO657" s="180"/>
      <c r="AP657" s="175"/>
      <c r="AQ657" s="175" t="s">
        <v>354</v>
      </c>
      <c r="AR657" s="168"/>
      <c r="AS657" s="168"/>
      <c r="AT657" s="169"/>
      <c r="AU657" s="134" t="s">
        <v>253</v>
      </c>
      <c r="AV657" s="134"/>
      <c r="AW657" s="134"/>
      <c r="AX657" s="135"/>
    </row>
    <row r="658" spans="1:50" ht="18.75" hidden="1" customHeight="1" x14ac:dyDescent="0.15">
      <c r="A658" s="99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522</v>
      </c>
      <c r="AJ662" s="180"/>
      <c r="AK662" s="180"/>
      <c r="AL662" s="175"/>
      <c r="AM662" s="180" t="s">
        <v>514</v>
      </c>
      <c r="AN662" s="180"/>
      <c r="AO662" s="180"/>
      <c r="AP662" s="175"/>
      <c r="AQ662" s="175" t="s">
        <v>354</v>
      </c>
      <c r="AR662" s="168"/>
      <c r="AS662" s="168"/>
      <c r="AT662" s="169"/>
      <c r="AU662" s="134" t="s">
        <v>253</v>
      </c>
      <c r="AV662" s="134"/>
      <c r="AW662" s="134"/>
      <c r="AX662" s="135"/>
    </row>
    <row r="663" spans="1:50" ht="18.75" hidden="1" customHeight="1" x14ac:dyDescent="0.15">
      <c r="A663" s="99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522</v>
      </c>
      <c r="AJ667" s="180"/>
      <c r="AK667" s="180"/>
      <c r="AL667" s="175"/>
      <c r="AM667" s="180" t="s">
        <v>514</v>
      </c>
      <c r="AN667" s="180"/>
      <c r="AO667" s="180"/>
      <c r="AP667" s="175"/>
      <c r="AQ667" s="175" t="s">
        <v>354</v>
      </c>
      <c r="AR667" s="168"/>
      <c r="AS667" s="168"/>
      <c r="AT667" s="169"/>
      <c r="AU667" s="134" t="s">
        <v>253</v>
      </c>
      <c r="AV667" s="134"/>
      <c r="AW667" s="134"/>
      <c r="AX667" s="135"/>
    </row>
    <row r="668" spans="1:50" ht="18.75" hidden="1" customHeight="1" x14ac:dyDescent="0.15">
      <c r="A668" s="99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523</v>
      </c>
      <c r="AJ672" s="180"/>
      <c r="AK672" s="180"/>
      <c r="AL672" s="175"/>
      <c r="AM672" s="180" t="s">
        <v>514</v>
      </c>
      <c r="AN672" s="180"/>
      <c r="AO672" s="180"/>
      <c r="AP672" s="175"/>
      <c r="AQ672" s="175" t="s">
        <v>354</v>
      </c>
      <c r="AR672" s="168"/>
      <c r="AS672" s="168"/>
      <c r="AT672" s="169"/>
      <c r="AU672" s="134" t="s">
        <v>253</v>
      </c>
      <c r="AV672" s="134"/>
      <c r="AW672" s="134"/>
      <c r="AX672" s="135"/>
    </row>
    <row r="673" spans="1:50" ht="18.75" hidden="1" customHeight="1" x14ac:dyDescent="0.15">
      <c r="A673" s="99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522</v>
      </c>
      <c r="AJ677" s="180"/>
      <c r="AK677" s="180"/>
      <c r="AL677" s="175"/>
      <c r="AM677" s="180" t="s">
        <v>520</v>
      </c>
      <c r="AN677" s="180"/>
      <c r="AO677" s="180"/>
      <c r="AP677" s="175"/>
      <c r="AQ677" s="175" t="s">
        <v>354</v>
      </c>
      <c r="AR677" s="168"/>
      <c r="AS677" s="168"/>
      <c r="AT677" s="169"/>
      <c r="AU677" s="134" t="s">
        <v>253</v>
      </c>
      <c r="AV677" s="134"/>
      <c r="AW677" s="134"/>
      <c r="AX677" s="135"/>
    </row>
    <row r="678" spans="1:50" ht="18.75" hidden="1" customHeight="1" x14ac:dyDescent="0.15">
      <c r="A678" s="99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523</v>
      </c>
      <c r="AJ682" s="180"/>
      <c r="AK682" s="180"/>
      <c r="AL682" s="175"/>
      <c r="AM682" s="180" t="s">
        <v>518</v>
      </c>
      <c r="AN682" s="180"/>
      <c r="AO682" s="180"/>
      <c r="AP682" s="175"/>
      <c r="AQ682" s="175" t="s">
        <v>354</v>
      </c>
      <c r="AR682" s="168"/>
      <c r="AS682" s="168"/>
      <c r="AT682" s="169"/>
      <c r="AU682" s="134" t="s">
        <v>253</v>
      </c>
      <c r="AV682" s="134"/>
      <c r="AW682" s="134"/>
      <c r="AX682" s="135"/>
    </row>
    <row r="683" spans="1:50" ht="18.75" hidden="1" customHeight="1" x14ac:dyDescent="0.15">
      <c r="A683" s="99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522</v>
      </c>
      <c r="AJ687" s="180"/>
      <c r="AK687" s="180"/>
      <c r="AL687" s="175"/>
      <c r="AM687" s="180" t="s">
        <v>514</v>
      </c>
      <c r="AN687" s="180"/>
      <c r="AO687" s="180"/>
      <c r="AP687" s="175"/>
      <c r="AQ687" s="175" t="s">
        <v>354</v>
      </c>
      <c r="AR687" s="168"/>
      <c r="AS687" s="168"/>
      <c r="AT687" s="169"/>
      <c r="AU687" s="134" t="s">
        <v>253</v>
      </c>
      <c r="AV687" s="134"/>
      <c r="AW687" s="134"/>
      <c r="AX687" s="135"/>
    </row>
    <row r="688" spans="1:50" ht="18.75" hidden="1" customHeight="1" x14ac:dyDescent="0.15">
      <c r="A688" s="99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522</v>
      </c>
      <c r="AJ692" s="180"/>
      <c r="AK692" s="180"/>
      <c r="AL692" s="175"/>
      <c r="AM692" s="180" t="s">
        <v>519</v>
      </c>
      <c r="AN692" s="180"/>
      <c r="AO692" s="180"/>
      <c r="AP692" s="175"/>
      <c r="AQ692" s="175" t="s">
        <v>354</v>
      </c>
      <c r="AR692" s="168"/>
      <c r="AS692" s="168"/>
      <c r="AT692" s="169"/>
      <c r="AU692" s="134" t="s">
        <v>253</v>
      </c>
      <c r="AV692" s="134"/>
      <c r="AW692" s="134"/>
      <c r="AX692" s="135"/>
    </row>
    <row r="693" spans="1:50" ht="18.75" hidden="1" customHeight="1" x14ac:dyDescent="0.15">
      <c r="A693" s="99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4"/>
      <c r="B697" s="251"/>
      <c r="C697" s="250"/>
      <c r="D697" s="251"/>
      <c r="E697" s="156" t="s">
        <v>563</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67.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604</v>
      </c>
      <c r="AE702" s="896"/>
      <c r="AF702" s="896"/>
      <c r="AG702" s="885" t="s">
        <v>598</v>
      </c>
      <c r="AH702" s="886"/>
      <c r="AI702" s="886"/>
      <c r="AJ702" s="886"/>
      <c r="AK702" s="886"/>
      <c r="AL702" s="886"/>
      <c r="AM702" s="886"/>
      <c r="AN702" s="886"/>
      <c r="AO702" s="886"/>
      <c r="AP702" s="886"/>
      <c r="AQ702" s="886"/>
      <c r="AR702" s="886"/>
      <c r="AS702" s="886"/>
      <c r="AT702" s="886"/>
      <c r="AU702" s="886"/>
      <c r="AV702" s="886"/>
      <c r="AW702" s="886"/>
      <c r="AX702" s="887"/>
    </row>
    <row r="703" spans="1:50" ht="56.2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604</v>
      </c>
      <c r="AE703" s="670"/>
      <c r="AF703" s="670"/>
      <c r="AG703" s="661" t="s">
        <v>599</v>
      </c>
      <c r="AH703" s="662"/>
      <c r="AI703" s="662"/>
      <c r="AJ703" s="662"/>
      <c r="AK703" s="662"/>
      <c r="AL703" s="662"/>
      <c r="AM703" s="662"/>
      <c r="AN703" s="662"/>
      <c r="AO703" s="662"/>
      <c r="AP703" s="662"/>
      <c r="AQ703" s="662"/>
      <c r="AR703" s="662"/>
      <c r="AS703" s="662"/>
      <c r="AT703" s="662"/>
      <c r="AU703" s="662"/>
      <c r="AV703" s="662"/>
      <c r="AW703" s="662"/>
      <c r="AX703" s="663"/>
    </row>
    <row r="704" spans="1:50" ht="52.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4" t="s">
        <v>604</v>
      </c>
      <c r="AE704" s="155"/>
      <c r="AF704" s="155"/>
      <c r="AG704" s="427" t="s">
        <v>600</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636</v>
      </c>
      <c r="AE705" s="732"/>
      <c r="AF705" s="732"/>
      <c r="AG705" s="159" t="s">
        <v>566</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2"/>
      <c r="B706" s="770"/>
      <c r="C706" s="611"/>
      <c r="D706" s="612"/>
      <c r="E706" s="682" t="s">
        <v>501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637</v>
      </c>
      <c r="AE706" s="670"/>
      <c r="AF706" s="74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2"/>
      <c r="B707" s="770"/>
      <c r="C707" s="613"/>
      <c r="D707" s="614"/>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637</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636</v>
      </c>
      <c r="AE708" s="665"/>
      <c r="AF708" s="665"/>
      <c r="AG708" s="525" t="s">
        <v>566</v>
      </c>
      <c r="AH708" s="526"/>
      <c r="AI708" s="526"/>
      <c r="AJ708" s="526"/>
      <c r="AK708" s="526"/>
      <c r="AL708" s="526"/>
      <c r="AM708" s="526"/>
      <c r="AN708" s="526"/>
      <c r="AO708" s="526"/>
      <c r="AP708" s="526"/>
      <c r="AQ708" s="526"/>
      <c r="AR708" s="526"/>
      <c r="AS708" s="526"/>
      <c r="AT708" s="526"/>
      <c r="AU708" s="526"/>
      <c r="AV708" s="526"/>
      <c r="AW708" s="526"/>
      <c r="AX708" s="527"/>
    </row>
    <row r="709" spans="1:50" ht="53.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604</v>
      </c>
      <c r="AE709" s="670"/>
      <c r="AF709" s="670"/>
      <c r="AG709" s="661" t="s">
        <v>634</v>
      </c>
      <c r="AH709" s="662"/>
      <c r="AI709" s="662"/>
      <c r="AJ709" s="662"/>
      <c r="AK709" s="662"/>
      <c r="AL709" s="662"/>
      <c r="AM709" s="662"/>
      <c r="AN709" s="662"/>
      <c r="AO709" s="662"/>
      <c r="AP709" s="662"/>
      <c r="AQ709" s="662"/>
      <c r="AR709" s="662"/>
      <c r="AS709" s="662"/>
      <c r="AT709" s="662"/>
      <c r="AU709" s="662"/>
      <c r="AV709" s="662"/>
      <c r="AW709" s="662"/>
      <c r="AX709" s="663"/>
    </row>
    <row r="710" spans="1:50" ht="57"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604</v>
      </c>
      <c r="AE710" s="670"/>
      <c r="AF710" s="670"/>
      <c r="AG710" s="661" t="s">
        <v>601</v>
      </c>
      <c r="AH710" s="662"/>
      <c r="AI710" s="662"/>
      <c r="AJ710" s="662"/>
      <c r="AK710" s="662"/>
      <c r="AL710" s="662"/>
      <c r="AM710" s="662"/>
      <c r="AN710" s="662"/>
      <c r="AO710" s="662"/>
      <c r="AP710" s="662"/>
      <c r="AQ710" s="662"/>
      <c r="AR710" s="662"/>
      <c r="AS710" s="662"/>
      <c r="AT710" s="662"/>
      <c r="AU710" s="662"/>
      <c r="AV710" s="662"/>
      <c r="AW710" s="662"/>
      <c r="AX710" s="663"/>
    </row>
    <row r="711" spans="1:50" ht="41.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604</v>
      </c>
      <c r="AE711" s="670"/>
      <c r="AF711" s="670"/>
      <c r="AG711" s="661" t="s">
        <v>602</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469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4" t="s">
        <v>636</v>
      </c>
      <c r="AE712" s="155"/>
      <c r="AF712" s="155"/>
      <c r="AG712" s="591" t="s">
        <v>566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5"/>
      <c r="AG713" s="661" t="s">
        <v>566</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636</v>
      </c>
      <c r="AE714" s="589"/>
      <c r="AF714" s="590"/>
      <c r="AG714" s="688" t="s">
        <v>566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636</v>
      </c>
      <c r="AE715" s="665"/>
      <c r="AF715" s="777"/>
      <c r="AG715" s="525" t="s">
        <v>566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636</v>
      </c>
      <c r="AE716" s="759"/>
      <c r="AF716" s="759"/>
      <c r="AG716" s="661" t="s">
        <v>566</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636</v>
      </c>
      <c r="AE717" s="670"/>
      <c r="AF717" s="670"/>
      <c r="AG717" s="661" t="s">
        <v>566</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636</v>
      </c>
      <c r="AE718" s="670"/>
      <c r="AF718" s="670"/>
      <c r="AG718" s="162" t="s">
        <v>566</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5" t="s">
        <v>58</v>
      </c>
      <c r="B719" s="646"/>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64" t="s">
        <v>636</v>
      </c>
      <c r="AE719" s="665"/>
      <c r="AF719" s="665"/>
      <c r="AG719" s="159" t="s">
        <v>566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7"/>
      <c r="B720" s="648"/>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7"/>
      <c r="B721" s="648"/>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7"/>
      <c r="B722" s="648"/>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47"/>
      <c r="B723" s="648"/>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47"/>
      <c r="B724" s="648"/>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49"/>
      <c r="B725" s="650"/>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8" t="s">
        <v>48</v>
      </c>
      <c r="B726" s="619"/>
      <c r="C726" s="442" t="s">
        <v>53</v>
      </c>
      <c r="D726" s="580"/>
      <c r="E726" s="580"/>
      <c r="F726" s="581"/>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0"/>
      <c r="B727" s="621"/>
      <c r="C727" s="694" t="s">
        <v>57</v>
      </c>
      <c r="D727" s="695"/>
      <c r="E727" s="695"/>
      <c r="F727" s="696"/>
      <c r="G727" s="795" t="s">
        <v>615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t="s">
        <v>644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9" t="s">
        <v>645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9"/>
      <c r="B733" s="750"/>
      <c r="C733" s="750"/>
      <c r="D733" s="750"/>
      <c r="E733" s="751"/>
      <c r="F733" s="766" t="s">
        <v>642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566</v>
      </c>
      <c r="F737" s="122"/>
      <c r="G737" s="122"/>
      <c r="H737" s="122"/>
      <c r="I737" s="122"/>
      <c r="J737" s="122"/>
      <c r="K737" s="122"/>
      <c r="L737" s="122"/>
      <c r="M737" s="122"/>
      <c r="N737" s="101" t="s">
        <v>537</v>
      </c>
      <c r="O737" s="101"/>
      <c r="P737" s="101"/>
      <c r="Q737" s="101"/>
      <c r="R737" s="122" t="s">
        <v>566</v>
      </c>
      <c r="S737" s="122"/>
      <c r="T737" s="122"/>
      <c r="U737" s="122"/>
      <c r="V737" s="122"/>
      <c r="W737" s="122"/>
      <c r="X737" s="122"/>
      <c r="Y737" s="122"/>
      <c r="Z737" s="122"/>
      <c r="AA737" s="101" t="s">
        <v>536</v>
      </c>
      <c r="AB737" s="101"/>
      <c r="AC737" s="101"/>
      <c r="AD737" s="101"/>
      <c r="AE737" s="122" t="s">
        <v>566</v>
      </c>
      <c r="AF737" s="122"/>
      <c r="AG737" s="122"/>
      <c r="AH737" s="122"/>
      <c r="AI737" s="122"/>
      <c r="AJ737" s="122"/>
      <c r="AK737" s="122"/>
      <c r="AL737" s="122"/>
      <c r="AM737" s="122"/>
      <c r="AN737" s="101" t="s">
        <v>535</v>
      </c>
      <c r="AO737" s="101"/>
      <c r="AP737" s="101"/>
      <c r="AQ737" s="101"/>
      <c r="AR737" s="102" t="s">
        <v>566</v>
      </c>
      <c r="AS737" s="103"/>
      <c r="AT737" s="103"/>
      <c r="AU737" s="103"/>
      <c r="AV737" s="103"/>
      <c r="AW737" s="103"/>
      <c r="AX737" s="104"/>
      <c r="AY737" s="89"/>
      <c r="AZ737" s="89"/>
    </row>
    <row r="738" spans="1:52" ht="24.75" customHeight="1" x14ac:dyDescent="0.15">
      <c r="A738" s="123" t="s">
        <v>534</v>
      </c>
      <c r="B738" s="124"/>
      <c r="C738" s="124"/>
      <c r="D738" s="125"/>
      <c r="E738" s="122" t="s">
        <v>566</v>
      </c>
      <c r="F738" s="122"/>
      <c r="G738" s="122"/>
      <c r="H738" s="122"/>
      <c r="I738" s="122"/>
      <c r="J738" s="122"/>
      <c r="K738" s="122"/>
      <c r="L738" s="122"/>
      <c r="M738" s="122"/>
      <c r="N738" s="101" t="s">
        <v>533</v>
      </c>
      <c r="O738" s="101"/>
      <c r="P738" s="101"/>
      <c r="Q738" s="101"/>
      <c r="R738" s="122" t="s">
        <v>566</v>
      </c>
      <c r="S738" s="122"/>
      <c r="T738" s="122"/>
      <c r="U738" s="122"/>
      <c r="V738" s="122"/>
      <c r="W738" s="122"/>
      <c r="X738" s="122"/>
      <c r="Y738" s="122"/>
      <c r="Z738" s="122"/>
      <c r="AA738" s="101" t="s">
        <v>532</v>
      </c>
      <c r="AB738" s="101"/>
      <c r="AC738" s="101"/>
      <c r="AD738" s="101"/>
      <c r="AE738" s="122" t="s">
        <v>566</v>
      </c>
      <c r="AF738" s="122"/>
      <c r="AG738" s="122"/>
      <c r="AH738" s="122"/>
      <c r="AI738" s="122"/>
      <c r="AJ738" s="122"/>
      <c r="AK738" s="122"/>
      <c r="AL738" s="122"/>
      <c r="AM738" s="122"/>
      <c r="AN738" s="101" t="s">
        <v>528</v>
      </c>
      <c r="AO738" s="101"/>
      <c r="AP738" s="101"/>
      <c r="AQ738" s="101"/>
      <c r="AR738" s="102" t="s">
        <v>633</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t="s">
        <v>603</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8" t="s">
        <v>638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3"/>
      <c r="C781" s="763"/>
      <c r="D781" s="763"/>
      <c r="E781" s="763"/>
      <c r="F781" s="764"/>
      <c r="G781" s="448" t="s">
        <v>617</v>
      </c>
      <c r="H781" s="449"/>
      <c r="I781" s="449"/>
      <c r="J781" s="449"/>
      <c r="K781" s="450"/>
      <c r="L781" s="451" t="s">
        <v>626</v>
      </c>
      <c r="M781" s="452"/>
      <c r="N781" s="452"/>
      <c r="O781" s="452"/>
      <c r="P781" s="452"/>
      <c r="Q781" s="452"/>
      <c r="R781" s="452"/>
      <c r="S781" s="452"/>
      <c r="T781" s="452"/>
      <c r="U781" s="452"/>
      <c r="V781" s="452"/>
      <c r="W781" s="452"/>
      <c r="X781" s="453"/>
      <c r="Y781" s="454">
        <v>6.3</v>
      </c>
      <c r="Z781" s="455"/>
      <c r="AA781" s="455"/>
      <c r="AB781" s="556"/>
      <c r="AC781" s="448" t="s">
        <v>617</v>
      </c>
      <c r="AD781" s="449"/>
      <c r="AE781" s="449"/>
      <c r="AF781" s="449"/>
      <c r="AG781" s="450"/>
      <c r="AH781" s="451" t="s">
        <v>618</v>
      </c>
      <c r="AI781" s="452"/>
      <c r="AJ781" s="452"/>
      <c r="AK781" s="452"/>
      <c r="AL781" s="452"/>
      <c r="AM781" s="452"/>
      <c r="AN781" s="452"/>
      <c r="AO781" s="452"/>
      <c r="AP781" s="452"/>
      <c r="AQ781" s="452"/>
      <c r="AR781" s="452"/>
      <c r="AS781" s="452"/>
      <c r="AT781" s="453"/>
      <c r="AU781" s="454">
        <v>3.5</v>
      </c>
      <c r="AV781" s="455"/>
      <c r="AW781" s="455"/>
      <c r="AX781" s="456"/>
    </row>
    <row r="782" spans="1:50" ht="24.75" customHeight="1" x14ac:dyDescent="0.15">
      <c r="A782" s="555"/>
      <c r="B782" s="763"/>
      <c r="C782" s="763"/>
      <c r="D782" s="763"/>
      <c r="E782" s="763"/>
      <c r="F782" s="764"/>
      <c r="G782" s="347" t="s">
        <v>619</v>
      </c>
      <c r="H782" s="348"/>
      <c r="I782" s="348"/>
      <c r="J782" s="348"/>
      <c r="K782" s="349"/>
      <c r="L782" s="400" t="s">
        <v>620</v>
      </c>
      <c r="M782" s="401"/>
      <c r="N782" s="401"/>
      <c r="O782" s="401"/>
      <c r="P782" s="401"/>
      <c r="Q782" s="401"/>
      <c r="R782" s="401"/>
      <c r="S782" s="401"/>
      <c r="T782" s="401"/>
      <c r="U782" s="401"/>
      <c r="V782" s="401"/>
      <c r="W782" s="401"/>
      <c r="X782" s="402"/>
      <c r="Y782" s="397">
        <v>5.2</v>
      </c>
      <c r="Z782" s="398"/>
      <c r="AA782" s="398"/>
      <c r="AB782" s="404"/>
      <c r="AC782" s="347" t="s">
        <v>623</v>
      </c>
      <c r="AD782" s="348"/>
      <c r="AE782" s="348"/>
      <c r="AF782" s="348"/>
      <c r="AG782" s="349"/>
      <c r="AH782" s="400" t="s">
        <v>627</v>
      </c>
      <c r="AI782" s="401"/>
      <c r="AJ782" s="401"/>
      <c r="AK782" s="401"/>
      <c r="AL782" s="401"/>
      <c r="AM782" s="401"/>
      <c r="AN782" s="401"/>
      <c r="AO782" s="401"/>
      <c r="AP782" s="401"/>
      <c r="AQ782" s="401"/>
      <c r="AR782" s="401"/>
      <c r="AS782" s="401"/>
      <c r="AT782" s="402"/>
      <c r="AU782" s="397">
        <v>2.2000000000000002</v>
      </c>
      <c r="AV782" s="398"/>
      <c r="AW782" s="398"/>
      <c r="AX782" s="399"/>
    </row>
    <row r="783" spans="1:50" ht="24.75" customHeight="1" x14ac:dyDescent="0.15">
      <c r="A783" s="555"/>
      <c r="B783" s="763"/>
      <c r="C783" s="763"/>
      <c r="D783" s="763"/>
      <c r="E783" s="763"/>
      <c r="F783" s="764"/>
      <c r="G783" s="347" t="s">
        <v>621</v>
      </c>
      <c r="H783" s="348"/>
      <c r="I783" s="348"/>
      <c r="J783" s="348"/>
      <c r="K783" s="349"/>
      <c r="L783" s="400" t="s">
        <v>622</v>
      </c>
      <c r="M783" s="401"/>
      <c r="N783" s="401"/>
      <c r="O783" s="401"/>
      <c r="P783" s="401"/>
      <c r="Q783" s="401"/>
      <c r="R783" s="401"/>
      <c r="S783" s="401"/>
      <c r="T783" s="401"/>
      <c r="U783" s="401"/>
      <c r="V783" s="401"/>
      <c r="W783" s="401"/>
      <c r="X783" s="402"/>
      <c r="Y783" s="397">
        <v>5.2</v>
      </c>
      <c r="Z783" s="398"/>
      <c r="AA783" s="398"/>
      <c r="AB783" s="404"/>
      <c r="AC783" s="347" t="s">
        <v>619</v>
      </c>
      <c r="AD783" s="348"/>
      <c r="AE783" s="348"/>
      <c r="AF783" s="348"/>
      <c r="AG783" s="349"/>
      <c r="AH783" s="400" t="s">
        <v>628</v>
      </c>
      <c r="AI783" s="401"/>
      <c r="AJ783" s="401"/>
      <c r="AK783" s="401"/>
      <c r="AL783" s="401"/>
      <c r="AM783" s="401"/>
      <c r="AN783" s="401"/>
      <c r="AO783" s="401"/>
      <c r="AP783" s="401"/>
      <c r="AQ783" s="401"/>
      <c r="AR783" s="401"/>
      <c r="AS783" s="401"/>
      <c r="AT783" s="402"/>
      <c r="AU783" s="397">
        <v>2</v>
      </c>
      <c r="AV783" s="398"/>
      <c r="AW783" s="398"/>
      <c r="AX783" s="399"/>
    </row>
    <row r="784" spans="1:50" ht="21" customHeight="1" x14ac:dyDescent="0.15">
      <c r="A784" s="555"/>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t="s">
        <v>196</v>
      </c>
      <c r="AD784" s="348"/>
      <c r="AE784" s="348"/>
      <c r="AF784" s="348"/>
      <c r="AG784" s="349"/>
      <c r="AH784" s="400" t="s">
        <v>624</v>
      </c>
      <c r="AI784" s="401"/>
      <c r="AJ784" s="401"/>
      <c r="AK784" s="401"/>
      <c r="AL784" s="401"/>
      <c r="AM784" s="401"/>
      <c r="AN784" s="401"/>
      <c r="AO784" s="401"/>
      <c r="AP784" s="401"/>
      <c r="AQ784" s="401"/>
      <c r="AR784" s="401"/>
      <c r="AS784" s="401"/>
      <c r="AT784" s="402"/>
      <c r="AU784" s="397">
        <v>0.4</v>
      </c>
      <c r="AV784" s="398"/>
      <c r="AW784" s="398"/>
      <c r="AX784" s="399"/>
    </row>
    <row r="785" spans="1:50" ht="22.5" hidden="1" customHeight="1" x14ac:dyDescent="0.15">
      <c r="A785" s="555"/>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3.25" hidden="1" customHeight="1" x14ac:dyDescent="0.15">
      <c r="A786" s="555"/>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5.5" hidden="1" customHeight="1" x14ac:dyDescent="0.15">
      <c r="A787" s="555"/>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3.25" hidden="1" customHeight="1" x14ac:dyDescent="0.15">
      <c r="A788" s="555"/>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3.25" hidden="1" customHeight="1" x14ac:dyDescent="0.15">
      <c r="A789" s="555"/>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5.5" hidden="1" customHeight="1" x14ac:dyDescent="0.15">
      <c r="A790" s="555"/>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16.7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8.1</v>
      </c>
      <c r="AV791" s="414"/>
      <c r="AW791" s="414"/>
      <c r="AX791" s="416"/>
    </row>
    <row r="792" spans="1:50" ht="24.75" customHeight="1" x14ac:dyDescent="0.15">
      <c r="A792" s="555"/>
      <c r="B792" s="763"/>
      <c r="C792" s="763"/>
      <c r="D792" s="763"/>
      <c r="E792" s="763"/>
      <c r="F792" s="764"/>
      <c r="G792" s="438" t="s">
        <v>640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3"/>
      <c r="C794" s="763"/>
      <c r="D794" s="763"/>
      <c r="E794" s="763"/>
      <c r="F794" s="764"/>
      <c r="G794" s="448" t="s">
        <v>619</v>
      </c>
      <c r="H794" s="449"/>
      <c r="I794" s="449"/>
      <c r="J794" s="449"/>
      <c r="K794" s="450"/>
      <c r="L794" s="451" t="s">
        <v>625</v>
      </c>
      <c r="M794" s="452"/>
      <c r="N794" s="452"/>
      <c r="O794" s="452"/>
      <c r="P794" s="452"/>
      <c r="Q794" s="452"/>
      <c r="R794" s="452"/>
      <c r="S794" s="452"/>
      <c r="T794" s="452"/>
      <c r="U794" s="452"/>
      <c r="V794" s="452"/>
      <c r="W794" s="452"/>
      <c r="X794" s="453"/>
      <c r="Y794" s="454">
        <v>20.6</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5"/>
      <c r="B795" s="763"/>
      <c r="C795" s="763"/>
      <c r="D795" s="763"/>
      <c r="E795" s="763"/>
      <c r="F795" s="764"/>
      <c r="G795" s="347" t="s">
        <v>623</v>
      </c>
      <c r="H795" s="348"/>
      <c r="I795" s="348"/>
      <c r="J795" s="348"/>
      <c r="K795" s="349"/>
      <c r="L795" s="400" t="s">
        <v>629</v>
      </c>
      <c r="M795" s="401"/>
      <c r="N795" s="401"/>
      <c r="O795" s="401"/>
      <c r="P795" s="401"/>
      <c r="Q795" s="401"/>
      <c r="R795" s="401"/>
      <c r="S795" s="401"/>
      <c r="T795" s="401"/>
      <c r="U795" s="401"/>
      <c r="V795" s="401"/>
      <c r="W795" s="401"/>
      <c r="X795" s="402"/>
      <c r="Y795" s="397">
        <v>1.6</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5"/>
      <c r="B796" s="763"/>
      <c r="C796" s="763"/>
      <c r="D796" s="763"/>
      <c r="E796" s="763"/>
      <c r="F796" s="764"/>
      <c r="G796" s="347" t="s">
        <v>621</v>
      </c>
      <c r="H796" s="348"/>
      <c r="I796" s="348"/>
      <c r="J796" s="348"/>
      <c r="K796" s="349"/>
      <c r="L796" s="400" t="s">
        <v>624</v>
      </c>
      <c r="M796" s="401"/>
      <c r="N796" s="401"/>
      <c r="O796" s="401"/>
      <c r="P796" s="401"/>
      <c r="Q796" s="401"/>
      <c r="R796" s="401"/>
      <c r="S796" s="401"/>
      <c r="T796" s="401"/>
      <c r="U796" s="401"/>
      <c r="V796" s="401"/>
      <c r="W796" s="401"/>
      <c r="X796" s="402"/>
      <c r="Y796" s="397">
        <v>0.9</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23.1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3"/>
      <c r="C805" s="763"/>
      <c r="D805" s="763"/>
      <c r="E805" s="763"/>
      <c r="F805" s="764"/>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3"/>
      <c r="C818" s="763"/>
      <c r="D818" s="763"/>
      <c r="E818" s="763"/>
      <c r="F818" s="764"/>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461</v>
      </c>
      <c r="AD836" s="276"/>
      <c r="AE836" s="276"/>
      <c r="AF836" s="276"/>
      <c r="AG836" s="276"/>
      <c r="AH836" s="343" t="s">
        <v>487</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461</v>
      </c>
      <c r="AD869" s="276"/>
      <c r="AE869" s="276"/>
      <c r="AF869" s="276"/>
      <c r="AG869" s="276"/>
      <c r="AH869" s="343" t="s">
        <v>487</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461</v>
      </c>
      <c r="AD902" s="276"/>
      <c r="AE902" s="276"/>
      <c r="AF902" s="276"/>
      <c r="AG902" s="276"/>
      <c r="AH902" s="343" t="s">
        <v>487</v>
      </c>
      <c r="AI902" s="345"/>
      <c r="AJ902" s="345"/>
      <c r="AK902" s="345"/>
      <c r="AL902" s="345" t="s">
        <v>21</v>
      </c>
      <c r="AM902" s="345"/>
      <c r="AN902" s="345"/>
      <c r="AO902" s="425"/>
      <c r="AP902" s="426" t="s">
        <v>420</v>
      </c>
      <c r="AQ902" s="426"/>
      <c r="AR902" s="426"/>
      <c r="AS902" s="426"/>
      <c r="AT902" s="426"/>
      <c r="AU902" s="426"/>
      <c r="AV902" s="426"/>
      <c r="AW902" s="426"/>
      <c r="AX902" s="426"/>
    </row>
    <row r="903" spans="1:50" ht="30"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461</v>
      </c>
      <c r="AD935" s="276"/>
      <c r="AE935" s="276"/>
      <c r="AF935" s="276"/>
      <c r="AG935" s="276"/>
      <c r="AH935" s="343" t="s">
        <v>487</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461</v>
      </c>
      <c r="AD968" s="276"/>
      <c r="AE968" s="276"/>
      <c r="AF968" s="276"/>
      <c r="AG968" s="276"/>
      <c r="AH968" s="343" t="s">
        <v>487</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461</v>
      </c>
      <c r="AD1001" s="276"/>
      <c r="AE1001" s="276"/>
      <c r="AF1001" s="276"/>
      <c r="AG1001" s="276"/>
      <c r="AH1001" s="343" t="s">
        <v>487</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461</v>
      </c>
      <c r="AD1034" s="276"/>
      <c r="AE1034" s="276"/>
      <c r="AF1034" s="276"/>
      <c r="AG1034" s="276"/>
      <c r="AH1034" s="343" t="s">
        <v>487</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461</v>
      </c>
      <c r="AD1067" s="276"/>
      <c r="AE1067" s="276"/>
      <c r="AF1067" s="276"/>
      <c r="AG1067" s="276"/>
      <c r="AH1067" s="343" t="s">
        <v>487</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1"/>
      <c r="E1101" s="276" t="s">
        <v>384</v>
      </c>
      <c r="F1101" s="891"/>
      <c r="G1101" s="891"/>
      <c r="H1101" s="891"/>
      <c r="I1101" s="891"/>
      <c r="J1101" s="276" t="s">
        <v>419</v>
      </c>
      <c r="K1101" s="276"/>
      <c r="L1101" s="276"/>
      <c r="M1101" s="276"/>
      <c r="N1101" s="276"/>
      <c r="O1101" s="276"/>
      <c r="P1101" s="343" t="s">
        <v>27</v>
      </c>
      <c r="Q1101" s="343"/>
      <c r="R1101" s="343"/>
      <c r="S1101" s="343"/>
      <c r="T1101" s="343"/>
      <c r="U1101" s="343"/>
      <c r="V1101" s="343"/>
      <c r="W1101" s="343"/>
      <c r="X1101" s="343"/>
      <c r="Y1101" s="276" t="s">
        <v>421</v>
      </c>
      <c r="Z1101" s="891"/>
      <c r="AA1101" s="891"/>
      <c r="AB1101" s="891"/>
      <c r="AC1101" s="276" t="s">
        <v>367</v>
      </c>
      <c r="AD1101" s="276"/>
      <c r="AE1101" s="276"/>
      <c r="AF1101" s="276"/>
      <c r="AG1101" s="276"/>
      <c r="AH1101" s="343" t="s">
        <v>380</v>
      </c>
      <c r="AI1101" s="344"/>
      <c r="AJ1101" s="344"/>
      <c r="AK1101" s="344"/>
      <c r="AL1101" s="344" t="s">
        <v>21</v>
      </c>
      <c r="AM1101" s="344"/>
      <c r="AN1101" s="344"/>
      <c r="AO1101" s="894"/>
      <c r="AP1101" s="426" t="s">
        <v>452</v>
      </c>
      <c r="AQ1101" s="426"/>
      <c r="AR1101" s="426"/>
      <c r="AS1101" s="426"/>
      <c r="AT1101" s="426"/>
      <c r="AU1101" s="426"/>
      <c r="AV1101" s="426"/>
      <c r="AW1101" s="426"/>
      <c r="AX1101" s="426"/>
    </row>
    <row r="1102" spans="1:50" ht="30" customHeight="1" x14ac:dyDescent="0.15">
      <c r="A1102" s="403">
        <v>1</v>
      </c>
      <c r="B1102" s="403">
        <v>1</v>
      </c>
      <c r="C1102" s="893"/>
      <c r="D1102" s="893"/>
      <c r="E1102" s="260" t="s">
        <v>568</v>
      </c>
      <c r="F1102" s="892"/>
      <c r="G1102" s="892"/>
      <c r="H1102" s="892"/>
      <c r="I1102" s="892"/>
      <c r="J1102" s="418" t="s">
        <v>569</v>
      </c>
      <c r="K1102" s="419"/>
      <c r="L1102" s="419"/>
      <c r="M1102" s="419"/>
      <c r="N1102" s="419"/>
      <c r="O1102" s="419"/>
      <c r="P1102" s="424" t="s">
        <v>568</v>
      </c>
      <c r="Q1102" s="316"/>
      <c r="R1102" s="316"/>
      <c r="S1102" s="316"/>
      <c r="T1102" s="316"/>
      <c r="U1102" s="316"/>
      <c r="V1102" s="316"/>
      <c r="W1102" s="316"/>
      <c r="X1102" s="316"/>
      <c r="Y1102" s="317" t="s">
        <v>570</v>
      </c>
      <c r="Z1102" s="318"/>
      <c r="AA1102" s="318"/>
      <c r="AB1102" s="319"/>
      <c r="AC1102" s="321"/>
      <c r="AD1102" s="321"/>
      <c r="AE1102" s="321"/>
      <c r="AF1102" s="321"/>
      <c r="AG1102" s="321"/>
      <c r="AH1102" s="322" t="s">
        <v>569</v>
      </c>
      <c r="AI1102" s="323"/>
      <c r="AJ1102" s="323"/>
      <c r="AK1102" s="323"/>
      <c r="AL1102" s="324" t="s">
        <v>571</v>
      </c>
      <c r="AM1102" s="325"/>
      <c r="AN1102" s="325"/>
      <c r="AO1102" s="326"/>
      <c r="AP1102" s="320" t="s">
        <v>568</v>
      </c>
      <c r="AQ1102" s="320"/>
      <c r="AR1102" s="320"/>
      <c r="AS1102" s="320"/>
      <c r="AT1102" s="320"/>
      <c r="AU1102" s="320"/>
      <c r="AV1102" s="320"/>
      <c r="AW1102" s="320"/>
      <c r="AX1102" s="320"/>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0"/>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9">
      <formula>IF(RIGHT(TEXT(P14,"0.#"),1)=".",FALSE,TRUE)</formula>
    </cfRule>
    <cfRule type="expression" dxfId="2792" priority="14010">
      <formula>IF(RIGHT(TEXT(P14,"0.#"),1)=".",TRUE,FALSE)</formula>
    </cfRule>
  </conditionalFormatting>
  <conditionalFormatting sqref="AE32">
    <cfRule type="expression" dxfId="2791" priority="13999">
      <formula>IF(RIGHT(TEXT(AE32,"0.#"),1)=".",FALSE,TRUE)</formula>
    </cfRule>
    <cfRule type="expression" dxfId="2790" priority="14000">
      <formula>IF(RIGHT(TEXT(AE32,"0.#"),1)=".",TRUE,FALSE)</formula>
    </cfRule>
  </conditionalFormatting>
  <conditionalFormatting sqref="P18:AX18">
    <cfRule type="expression" dxfId="2789" priority="13885">
      <formula>IF(RIGHT(TEXT(P18,"0.#"),1)=".",FALSE,TRUE)</formula>
    </cfRule>
    <cfRule type="expression" dxfId="2788" priority="13886">
      <formula>IF(RIGHT(TEXT(P18,"0.#"),1)=".",TRUE,FALSE)</formula>
    </cfRule>
  </conditionalFormatting>
  <conditionalFormatting sqref="Y782">
    <cfRule type="expression" dxfId="2787" priority="13881">
      <formula>IF(RIGHT(TEXT(Y782,"0.#"),1)=".",FALSE,TRUE)</formula>
    </cfRule>
    <cfRule type="expression" dxfId="2786" priority="13882">
      <formula>IF(RIGHT(TEXT(Y782,"0.#"),1)=".",TRUE,FALSE)</formula>
    </cfRule>
  </conditionalFormatting>
  <conditionalFormatting sqref="Y791">
    <cfRule type="expression" dxfId="2785" priority="13877">
      <formula>IF(RIGHT(TEXT(Y791,"0.#"),1)=".",FALSE,TRUE)</formula>
    </cfRule>
    <cfRule type="expression" dxfId="2784" priority="13878">
      <formula>IF(RIGHT(TEXT(Y791,"0.#"),1)=".",TRUE,FALSE)</formula>
    </cfRule>
  </conditionalFormatting>
  <conditionalFormatting sqref="Y822:Y829 Y820 Y809:Y816 Y807 Y796:Y803 Y794">
    <cfRule type="expression" dxfId="2783" priority="13659">
      <formula>IF(RIGHT(TEXT(Y794,"0.#"),1)=".",FALSE,TRUE)</formula>
    </cfRule>
    <cfRule type="expression" dxfId="2782" priority="13660">
      <formula>IF(RIGHT(TEXT(Y794,"0.#"),1)=".",TRUE,FALSE)</formula>
    </cfRule>
  </conditionalFormatting>
  <conditionalFormatting sqref="P16:AQ17 P15:AX15 P13:AX13">
    <cfRule type="expression" dxfId="2781" priority="13707">
      <formula>IF(RIGHT(TEXT(P13,"0.#"),1)=".",FALSE,TRUE)</formula>
    </cfRule>
    <cfRule type="expression" dxfId="2780" priority="13708">
      <formula>IF(RIGHT(TEXT(P13,"0.#"),1)=".",TRUE,FALSE)</formula>
    </cfRule>
  </conditionalFormatting>
  <conditionalFormatting sqref="P19:AJ19">
    <cfRule type="expression" dxfId="2779" priority="13705">
      <formula>IF(RIGHT(TEXT(P19,"0.#"),1)=".",FALSE,TRUE)</formula>
    </cfRule>
    <cfRule type="expression" dxfId="2778" priority="13706">
      <formula>IF(RIGHT(TEXT(P19,"0.#"),1)=".",TRUE,FALSE)</formula>
    </cfRule>
  </conditionalFormatting>
  <conditionalFormatting sqref="AE101 AQ101">
    <cfRule type="expression" dxfId="2777" priority="13697">
      <formula>IF(RIGHT(TEXT(AE101,"0.#"),1)=".",FALSE,TRUE)</formula>
    </cfRule>
    <cfRule type="expression" dxfId="2776" priority="13698">
      <formula>IF(RIGHT(TEXT(AE101,"0.#"),1)=".",TRUE,FALSE)</formula>
    </cfRule>
  </conditionalFormatting>
  <conditionalFormatting sqref="Y783:Y790 Y781">
    <cfRule type="expression" dxfId="2775" priority="13683">
      <formula>IF(RIGHT(TEXT(Y781,"0.#"),1)=".",FALSE,TRUE)</formula>
    </cfRule>
    <cfRule type="expression" dxfId="2774" priority="13684">
      <formula>IF(RIGHT(TEXT(Y781,"0.#"),1)=".",TRUE,FALSE)</formula>
    </cfRule>
  </conditionalFormatting>
  <conditionalFormatting sqref="AU782">
    <cfRule type="expression" dxfId="2773" priority="13681">
      <formula>IF(RIGHT(TEXT(AU782,"0.#"),1)=".",FALSE,TRUE)</formula>
    </cfRule>
    <cfRule type="expression" dxfId="2772" priority="13682">
      <formula>IF(RIGHT(TEXT(AU782,"0.#"),1)=".",TRUE,FALSE)</formula>
    </cfRule>
  </conditionalFormatting>
  <conditionalFormatting sqref="AU791">
    <cfRule type="expression" dxfId="2771" priority="13679">
      <formula>IF(RIGHT(TEXT(AU791,"0.#"),1)=".",FALSE,TRUE)</formula>
    </cfRule>
    <cfRule type="expression" dxfId="2770" priority="13680">
      <formula>IF(RIGHT(TEXT(AU791,"0.#"),1)=".",TRUE,FALSE)</formula>
    </cfRule>
  </conditionalFormatting>
  <conditionalFormatting sqref="AU783 AU781 AU785:AU790">
    <cfRule type="expression" dxfId="2769" priority="13677">
      <formula>IF(RIGHT(TEXT(AU781,"0.#"),1)=".",FALSE,TRUE)</formula>
    </cfRule>
    <cfRule type="expression" dxfId="2768" priority="13678">
      <formula>IF(RIGHT(TEXT(AU781,"0.#"),1)=".",TRUE,FALSE)</formula>
    </cfRule>
  </conditionalFormatting>
  <conditionalFormatting sqref="Y821 Y808 Y795">
    <cfRule type="expression" dxfId="2767" priority="13663">
      <formula>IF(RIGHT(TEXT(Y795,"0.#"),1)=".",FALSE,TRUE)</formula>
    </cfRule>
    <cfRule type="expression" dxfId="2766" priority="13664">
      <formula>IF(RIGHT(TEXT(Y795,"0.#"),1)=".",TRUE,FALSE)</formula>
    </cfRule>
  </conditionalFormatting>
  <conditionalFormatting sqref="Y830 Y817 Y804">
    <cfRule type="expression" dxfId="2765" priority="13661">
      <formula>IF(RIGHT(TEXT(Y804,"0.#"),1)=".",FALSE,TRUE)</formula>
    </cfRule>
    <cfRule type="expression" dxfId="2764" priority="13662">
      <formula>IF(RIGHT(TEXT(Y804,"0.#"),1)=".",TRUE,FALSE)</formula>
    </cfRule>
  </conditionalFormatting>
  <conditionalFormatting sqref="AU821 AU808 AU795">
    <cfRule type="expression" dxfId="2763" priority="13657">
      <formula>IF(RIGHT(TEXT(AU795,"0.#"),1)=".",FALSE,TRUE)</formula>
    </cfRule>
    <cfRule type="expression" dxfId="2762" priority="13658">
      <formula>IF(RIGHT(TEXT(AU795,"0.#"),1)=".",TRUE,FALSE)</formula>
    </cfRule>
  </conditionalFormatting>
  <conditionalFormatting sqref="AU830 AU817 AU804">
    <cfRule type="expression" dxfId="2761" priority="13655">
      <formula>IF(RIGHT(TEXT(AU804,"0.#"),1)=".",FALSE,TRUE)</formula>
    </cfRule>
    <cfRule type="expression" dxfId="2760" priority="13656">
      <formula>IF(RIGHT(TEXT(AU804,"0.#"),1)=".",TRUE,FALSE)</formula>
    </cfRule>
  </conditionalFormatting>
  <conditionalFormatting sqref="AU822:AU829 AU820 AU809:AU816 AU807 AU796:AU803 AU794">
    <cfRule type="expression" dxfId="2759" priority="13653">
      <formula>IF(RIGHT(TEXT(AU794,"0.#"),1)=".",FALSE,TRUE)</formula>
    </cfRule>
    <cfRule type="expression" dxfId="2758" priority="13654">
      <formula>IF(RIGHT(TEXT(AU794,"0.#"),1)=".",TRUE,FALSE)</formula>
    </cfRule>
  </conditionalFormatting>
  <conditionalFormatting sqref="AM87">
    <cfRule type="expression" dxfId="2757" priority="13307">
      <formula>IF(RIGHT(TEXT(AM87,"0.#"),1)=".",FALSE,TRUE)</formula>
    </cfRule>
    <cfRule type="expression" dxfId="2756" priority="13308">
      <formula>IF(RIGHT(TEXT(AM87,"0.#"),1)=".",TRUE,FALSE)</formula>
    </cfRule>
  </conditionalFormatting>
  <conditionalFormatting sqref="AE55">
    <cfRule type="expression" dxfId="2755" priority="13375">
      <formula>IF(RIGHT(TEXT(AE55,"0.#"),1)=".",FALSE,TRUE)</formula>
    </cfRule>
    <cfRule type="expression" dxfId="2754" priority="13376">
      <formula>IF(RIGHT(TEXT(AE55,"0.#"),1)=".",TRUE,FALSE)</formula>
    </cfRule>
  </conditionalFormatting>
  <conditionalFormatting sqref="AI55">
    <cfRule type="expression" dxfId="2753" priority="13373">
      <formula>IF(RIGHT(TEXT(AI55,"0.#"),1)=".",FALSE,TRUE)</formula>
    </cfRule>
    <cfRule type="expression" dxfId="2752" priority="13374">
      <formula>IF(RIGHT(TEXT(AI55,"0.#"),1)=".",TRUE,FALSE)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AM34">
    <cfRule type="expression" dxfId="2747" priority="13463">
      <formula>IF(RIGHT(TEXT(AI34,"0.#"),1)=".",FALSE,TRUE)</formula>
    </cfRule>
    <cfRule type="expression" dxfId="2746" priority="13464">
      <formula>IF(RIGHT(TEXT(AI34,"0.#"),1)=".",TRUE,FALSE)</formula>
    </cfRule>
  </conditionalFormatting>
  <conditionalFormatting sqref="AI33 AM33">
    <cfRule type="expression" dxfId="2745" priority="13461">
      <formula>IF(RIGHT(TEXT(AI33,"0.#"),1)=".",FALSE,TRUE)</formula>
    </cfRule>
    <cfRule type="expression" dxfId="2744" priority="13462">
      <formula>IF(RIGHT(TEXT(AI33,"0.#"),1)=".",TRUE,FALSE)</formula>
    </cfRule>
  </conditionalFormatting>
  <conditionalFormatting sqref="AI32 AM32">
    <cfRule type="expression" dxfId="2743" priority="13459">
      <formula>IF(RIGHT(TEXT(AI32,"0.#"),1)=".",FALSE,TRUE)</formula>
    </cfRule>
    <cfRule type="expression" dxfId="2742" priority="13460">
      <formula>IF(RIGHT(TEXT(AI32,"0.#"),1)=".",TRUE,FALSE)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Q134:AQ135 AU134:AU135 AI134:AI135 AM134:AM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29" max="49" man="1"/>
    <brk id="483" max="49" man="1"/>
    <brk id="72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4"/>
      <c r="Z2" s="411"/>
      <c r="AA2" s="412"/>
      <c r="AB2" s="1008" t="s">
        <v>11</v>
      </c>
      <c r="AC2" s="1009"/>
      <c r="AD2" s="1010"/>
      <c r="AE2" s="996" t="s">
        <v>551</v>
      </c>
      <c r="AF2" s="996"/>
      <c r="AG2" s="996"/>
      <c r="AH2" s="996"/>
      <c r="AI2" s="996" t="s">
        <v>548</v>
      </c>
      <c r="AJ2" s="996"/>
      <c r="AK2" s="996"/>
      <c r="AL2" s="996"/>
      <c r="AM2" s="996" t="s">
        <v>522</v>
      </c>
      <c r="AN2" s="996"/>
      <c r="AO2" s="996"/>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4"/>
      <c r="I4" s="1014"/>
      <c r="J4" s="1014"/>
      <c r="K4" s="1014"/>
      <c r="L4" s="1014"/>
      <c r="M4" s="1014"/>
      <c r="N4" s="1014"/>
      <c r="O4" s="1015"/>
      <c r="P4" s="160"/>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2" t="s">
        <v>54</v>
      </c>
      <c r="Z5" s="997"/>
      <c r="AA5" s="998"/>
      <c r="AB5" s="521"/>
      <c r="AC5" s="999"/>
      <c r="AD5" s="999"/>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301</v>
      </c>
      <c r="AC6" s="1029"/>
      <c r="AD6" s="1029"/>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472</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4"/>
      <c r="Z9" s="411"/>
      <c r="AA9" s="412"/>
      <c r="AB9" s="1008" t="s">
        <v>11</v>
      </c>
      <c r="AC9" s="1009"/>
      <c r="AD9" s="1010"/>
      <c r="AE9" s="996" t="s">
        <v>552</v>
      </c>
      <c r="AF9" s="996"/>
      <c r="AG9" s="996"/>
      <c r="AH9" s="996"/>
      <c r="AI9" s="996" t="s">
        <v>548</v>
      </c>
      <c r="AJ9" s="996"/>
      <c r="AK9" s="996"/>
      <c r="AL9" s="996"/>
      <c r="AM9" s="996" t="s">
        <v>522</v>
      </c>
      <c r="AN9" s="996"/>
      <c r="AO9" s="996"/>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4"/>
      <c r="I11" s="1014"/>
      <c r="J11" s="1014"/>
      <c r="K11" s="1014"/>
      <c r="L11" s="1014"/>
      <c r="M11" s="1014"/>
      <c r="N11" s="1014"/>
      <c r="O11" s="1015"/>
      <c r="P11" s="160"/>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2" t="s">
        <v>54</v>
      </c>
      <c r="Z12" s="997"/>
      <c r="AA12" s="998"/>
      <c r="AB12" s="521"/>
      <c r="AC12" s="999"/>
      <c r="AD12" s="999"/>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301</v>
      </c>
      <c r="AC13" s="1029"/>
      <c r="AD13" s="1029"/>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472</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4"/>
      <c r="Z16" s="411"/>
      <c r="AA16" s="412"/>
      <c r="AB16" s="1008" t="s">
        <v>11</v>
      </c>
      <c r="AC16" s="1009"/>
      <c r="AD16" s="1010"/>
      <c r="AE16" s="996" t="s">
        <v>551</v>
      </c>
      <c r="AF16" s="996"/>
      <c r="AG16" s="996"/>
      <c r="AH16" s="996"/>
      <c r="AI16" s="996" t="s">
        <v>549</v>
      </c>
      <c r="AJ16" s="996"/>
      <c r="AK16" s="996"/>
      <c r="AL16" s="996"/>
      <c r="AM16" s="996" t="s">
        <v>522</v>
      </c>
      <c r="AN16" s="996"/>
      <c r="AO16" s="996"/>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4"/>
      <c r="I18" s="1014"/>
      <c r="J18" s="1014"/>
      <c r="K18" s="1014"/>
      <c r="L18" s="1014"/>
      <c r="M18" s="1014"/>
      <c r="N18" s="1014"/>
      <c r="O18" s="1015"/>
      <c r="P18" s="160"/>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2" t="s">
        <v>54</v>
      </c>
      <c r="Z19" s="997"/>
      <c r="AA19" s="998"/>
      <c r="AB19" s="521"/>
      <c r="AC19" s="999"/>
      <c r="AD19" s="999"/>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301</v>
      </c>
      <c r="AC20" s="1029"/>
      <c r="AD20" s="1029"/>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472</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4"/>
      <c r="Z23" s="411"/>
      <c r="AA23" s="412"/>
      <c r="AB23" s="1008" t="s">
        <v>11</v>
      </c>
      <c r="AC23" s="1009"/>
      <c r="AD23" s="1010"/>
      <c r="AE23" s="996" t="s">
        <v>553</v>
      </c>
      <c r="AF23" s="996"/>
      <c r="AG23" s="996"/>
      <c r="AH23" s="996"/>
      <c r="AI23" s="996" t="s">
        <v>548</v>
      </c>
      <c r="AJ23" s="996"/>
      <c r="AK23" s="996"/>
      <c r="AL23" s="996"/>
      <c r="AM23" s="996" t="s">
        <v>522</v>
      </c>
      <c r="AN23" s="996"/>
      <c r="AO23" s="996"/>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4"/>
      <c r="I25" s="1014"/>
      <c r="J25" s="1014"/>
      <c r="K25" s="1014"/>
      <c r="L25" s="1014"/>
      <c r="M25" s="1014"/>
      <c r="N25" s="1014"/>
      <c r="O25" s="1015"/>
      <c r="P25" s="160"/>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2" t="s">
        <v>54</v>
      </c>
      <c r="Z26" s="997"/>
      <c r="AA26" s="998"/>
      <c r="AB26" s="521"/>
      <c r="AC26" s="999"/>
      <c r="AD26" s="999"/>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301</v>
      </c>
      <c r="AC27" s="1029"/>
      <c r="AD27" s="1029"/>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472</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4"/>
      <c r="Z30" s="411"/>
      <c r="AA30" s="412"/>
      <c r="AB30" s="1008" t="s">
        <v>11</v>
      </c>
      <c r="AC30" s="1009"/>
      <c r="AD30" s="1010"/>
      <c r="AE30" s="996" t="s">
        <v>551</v>
      </c>
      <c r="AF30" s="996"/>
      <c r="AG30" s="996"/>
      <c r="AH30" s="996"/>
      <c r="AI30" s="996" t="s">
        <v>548</v>
      </c>
      <c r="AJ30" s="996"/>
      <c r="AK30" s="996"/>
      <c r="AL30" s="996"/>
      <c r="AM30" s="996" t="s">
        <v>546</v>
      </c>
      <c r="AN30" s="996"/>
      <c r="AO30" s="996"/>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4"/>
      <c r="I32" s="1014"/>
      <c r="J32" s="1014"/>
      <c r="K32" s="1014"/>
      <c r="L32" s="1014"/>
      <c r="M32" s="1014"/>
      <c r="N32" s="1014"/>
      <c r="O32" s="1015"/>
      <c r="P32" s="160"/>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2" t="s">
        <v>54</v>
      </c>
      <c r="Z33" s="997"/>
      <c r="AA33" s="998"/>
      <c r="AB33" s="521"/>
      <c r="AC33" s="999"/>
      <c r="AD33" s="999"/>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301</v>
      </c>
      <c r="AC34" s="1029"/>
      <c r="AD34" s="1029"/>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472</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4"/>
      <c r="Z37" s="411"/>
      <c r="AA37" s="412"/>
      <c r="AB37" s="1008" t="s">
        <v>11</v>
      </c>
      <c r="AC37" s="1009"/>
      <c r="AD37" s="1010"/>
      <c r="AE37" s="996" t="s">
        <v>553</v>
      </c>
      <c r="AF37" s="996"/>
      <c r="AG37" s="996"/>
      <c r="AH37" s="996"/>
      <c r="AI37" s="996" t="s">
        <v>550</v>
      </c>
      <c r="AJ37" s="996"/>
      <c r="AK37" s="996"/>
      <c r="AL37" s="996"/>
      <c r="AM37" s="996" t="s">
        <v>547</v>
      </c>
      <c r="AN37" s="996"/>
      <c r="AO37" s="996"/>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4"/>
      <c r="I39" s="1014"/>
      <c r="J39" s="1014"/>
      <c r="K39" s="1014"/>
      <c r="L39" s="1014"/>
      <c r="M39" s="1014"/>
      <c r="N39" s="1014"/>
      <c r="O39" s="1015"/>
      <c r="P39" s="160"/>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301</v>
      </c>
      <c r="AC41" s="1029"/>
      <c r="AD41" s="102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472</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4"/>
      <c r="Z44" s="411"/>
      <c r="AA44" s="412"/>
      <c r="AB44" s="1008" t="s">
        <v>11</v>
      </c>
      <c r="AC44" s="1009"/>
      <c r="AD44" s="1010"/>
      <c r="AE44" s="996" t="s">
        <v>551</v>
      </c>
      <c r="AF44" s="996"/>
      <c r="AG44" s="996"/>
      <c r="AH44" s="996"/>
      <c r="AI44" s="996" t="s">
        <v>548</v>
      </c>
      <c r="AJ44" s="996"/>
      <c r="AK44" s="996"/>
      <c r="AL44" s="996"/>
      <c r="AM44" s="996" t="s">
        <v>522</v>
      </c>
      <c r="AN44" s="996"/>
      <c r="AO44" s="996"/>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4"/>
      <c r="I46" s="1014"/>
      <c r="J46" s="1014"/>
      <c r="K46" s="1014"/>
      <c r="L46" s="1014"/>
      <c r="M46" s="1014"/>
      <c r="N46" s="1014"/>
      <c r="O46" s="1015"/>
      <c r="P46" s="160"/>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2" t="s">
        <v>54</v>
      </c>
      <c r="Z47" s="997"/>
      <c r="AA47" s="998"/>
      <c r="AB47" s="521"/>
      <c r="AC47" s="999"/>
      <c r="AD47" s="999"/>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301</v>
      </c>
      <c r="AC48" s="1029"/>
      <c r="AD48" s="102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472</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4"/>
      <c r="Z51" s="411"/>
      <c r="AA51" s="412"/>
      <c r="AB51" s="457" t="s">
        <v>11</v>
      </c>
      <c r="AC51" s="1009"/>
      <c r="AD51" s="1010"/>
      <c r="AE51" s="996" t="s">
        <v>551</v>
      </c>
      <c r="AF51" s="996"/>
      <c r="AG51" s="996"/>
      <c r="AH51" s="996"/>
      <c r="AI51" s="996" t="s">
        <v>548</v>
      </c>
      <c r="AJ51" s="996"/>
      <c r="AK51" s="996"/>
      <c r="AL51" s="996"/>
      <c r="AM51" s="996" t="s">
        <v>522</v>
      </c>
      <c r="AN51" s="996"/>
      <c r="AO51" s="996"/>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4"/>
      <c r="I53" s="1014"/>
      <c r="J53" s="1014"/>
      <c r="K53" s="1014"/>
      <c r="L53" s="1014"/>
      <c r="M53" s="1014"/>
      <c r="N53" s="1014"/>
      <c r="O53" s="1015"/>
      <c r="P53" s="160"/>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2" t="s">
        <v>54</v>
      </c>
      <c r="Z54" s="997"/>
      <c r="AA54" s="998"/>
      <c r="AB54" s="521"/>
      <c r="AC54" s="999"/>
      <c r="AD54" s="999"/>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301</v>
      </c>
      <c r="AC55" s="1029"/>
      <c r="AD55" s="102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472</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4"/>
      <c r="Z58" s="411"/>
      <c r="AA58" s="412"/>
      <c r="AB58" s="1008" t="s">
        <v>11</v>
      </c>
      <c r="AC58" s="1009"/>
      <c r="AD58" s="1010"/>
      <c r="AE58" s="996" t="s">
        <v>551</v>
      </c>
      <c r="AF58" s="996"/>
      <c r="AG58" s="996"/>
      <c r="AH58" s="996"/>
      <c r="AI58" s="996" t="s">
        <v>548</v>
      </c>
      <c r="AJ58" s="996"/>
      <c r="AK58" s="996"/>
      <c r="AL58" s="996"/>
      <c r="AM58" s="996" t="s">
        <v>522</v>
      </c>
      <c r="AN58" s="996"/>
      <c r="AO58" s="996"/>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4"/>
      <c r="I60" s="1014"/>
      <c r="J60" s="1014"/>
      <c r="K60" s="1014"/>
      <c r="L60" s="1014"/>
      <c r="M60" s="1014"/>
      <c r="N60" s="1014"/>
      <c r="O60" s="1015"/>
      <c r="P60" s="160"/>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2" t="s">
        <v>54</v>
      </c>
      <c r="Z61" s="997"/>
      <c r="AA61" s="998"/>
      <c r="AB61" s="521"/>
      <c r="AC61" s="999"/>
      <c r="AD61" s="999"/>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301</v>
      </c>
      <c r="AC62" s="1029"/>
      <c r="AD62" s="102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472</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4"/>
      <c r="Z65" s="411"/>
      <c r="AA65" s="412"/>
      <c r="AB65" s="1008" t="s">
        <v>11</v>
      </c>
      <c r="AC65" s="1009"/>
      <c r="AD65" s="1010"/>
      <c r="AE65" s="996" t="s">
        <v>551</v>
      </c>
      <c r="AF65" s="996"/>
      <c r="AG65" s="996"/>
      <c r="AH65" s="996"/>
      <c r="AI65" s="996" t="s">
        <v>548</v>
      </c>
      <c r="AJ65" s="996"/>
      <c r="AK65" s="996"/>
      <c r="AL65" s="996"/>
      <c r="AM65" s="996" t="s">
        <v>522</v>
      </c>
      <c r="AN65" s="996"/>
      <c r="AO65" s="996"/>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4"/>
      <c r="I67" s="1014"/>
      <c r="J67" s="1014"/>
      <c r="K67" s="1014"/>
      <c r="L67" s="1014"/>
      <c r="M67" s="1014"/>
      <c r="N67" s="1014"/>
      <c r="O67" s="1015"/>
      <c r="P67" s="160"/>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2" t="s">
        <v>54</v>
      </c>
      <c r="Z68" s="997"/>
      <c r="AA68" s="998"/>
      <c r="AB68" s="521"/>
      <c r="AC68" s="999"/>
      <c r="AD68" s="999"/>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302" t="s">
        <v>13</v>
      </c>
      <c r="Z69" s="997"/>
      <c r="AA69" s="998"/>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5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486</v>
      </c>
      <c r="H2" s="439"/>
      <c r="I2" s="439"/>
      <c r="J2" s="439"/>
      <c r="K2" s="439"/>
      <c r="L2" s="439"/>
      <c r="M2" s="439"/>
      <c r="N2" s="439"/>
      <c r="O2" s="439"/>
      <c r="P2" s="439"/>
      <c r="Q2" s="439"/>
      <c r="R2" s="439"/>
      <c r="S2" s="439"/>
      <c r="T2" s="439"/>
      <c r="U2" s="439"/>
      <c r="V2" s="439"/>
      <c r="W2" s="439"/>
      <c r="X2" s="439"/>
      <c r="Y2" s="439"/>
      <c r="Z2" s="439"/>
      <c r="AA2" s="439"/>
      <c r="AB2" s="440"/>
      <c r="AC2" s="438"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J15" sqref="BJ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476</v>
      </c>
      <c r="Z3" s="344"/>
      <c r="AA3" s="344"/>
      <c r="AB3" s="344"/>
      <c r="AC3" s="276" t="s">
        <v>461</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476</v>
      </c>
      <c r="Z36" s="344"/>
      <c r="AA36" s="344"/>
      <c r="AB36" s="344"/>
      <c r="AC36" s="276" t="s">
        <v>461</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476</v>
      </c>
      <c r="Z69" s="344"/>
      <c r="AA69" s="344"/>
      <c r="AB69" s="344"/>
      <c r="AC69" s="276" t="s">
        <v>461</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2019-05-31T02:32:02Z</cp:lastPrinted>
  <dcterms:created xsi:type="dcterms:W3CDTF">2012-03-13T00:50:25Z</dcterms:created>
  <dcterms:modified xsi:type="dcterms:W3CDTF">2019-09-03T02:21:01Z</dcterms:modified>
</cp:coreProperties>
</file>