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<sst xmlns="http://schemas.openxmlformats.org/spreadsheetml/2006/main" count="2995" uniqueCount="688">
  <si>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</si>
  <si>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</si>
  <si>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</si>
  <si>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</si>
  <si>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</si>
  <si>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</si>
  <si>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</si>
  <si>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</si>
  <si>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</si>
  <si>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</si>
  <si>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</si>
  <si>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</si>
  <si>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</si>
  <si>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</si>
  <si>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</si>
  <si>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</si>
  <si>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</si>
  <si>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</si>
  <si>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</si>
  <si>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</si>
  <si>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</si>
  <si>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</si>
  <si>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</si>
  <si>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</si>
  <si>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</si>
  <si>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</si>
  <si>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</si>
  <si>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</si>
  <si>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</si>
  <si>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</si>
  <si>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</si>
  <si>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</si>
  <si>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</si>
  <si>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</si>
  <si>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</si>
  <si>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</si>
  <si>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</si>
  <si>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</si>
  <si>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</si>
  <si>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</si>
  <si>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</si>
  <si>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</si>
  <si>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</si>
  <si>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</si>
  <si>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</si>
  <si>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</si>
  <si>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</si>
  <si>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</si>
  <si>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</si>
  <si>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</si>
  <si>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</si>
  <si>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</si>
  <si>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</si>
  <si>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</si>
  <si>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</si>
  <si>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</si>
  <si>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</si>
  <si>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</si>
  <si>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</si>
  <si>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</si>
  <si>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</si>
  <si>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</si>
  <si>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</si>
  <si>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</si>
  <si>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</si>
  <si>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</si>
  <si>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</si>
  <si>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</si>
  <si>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</si>
  <si>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</si>
  <si>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</si>
  <si>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</si>
  <si>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</si>
  <si>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</si>
  <si>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</si>
  <si>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</si>
  <si>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</si>
  <si>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</si>
  <si>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</si>
  <si>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</si>
  <si>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</si>
  <si>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</si>
  <si>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</si>
  <si>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</si>
  <si>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</si>
  <si>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</si>
  <si>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</si>
  <si>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</si>
  <si>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</si>
  <si>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</si>
  <si>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</si>
  <si>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</si>
  <si>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</si>
  <si>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</si>
  <si>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</si>
  <si>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</si>
  <si>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</si>
  <si>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</si>
  <si>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</si>
  <si>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</si>
  <si>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</si>
  <si>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</si>
  <si>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</si>
  <si>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</si>
  <si>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</si>
  <si>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</si>
  <si>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</si>
  <si>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</si>
  <si>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</si>
  <si>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</si>
  <si>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</si>
  <si>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</si>
  <si>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</si>
  <si>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</si>
  <si>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</si>
  <si>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</si>
  <si>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</si>
  <si>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</si>
  <si>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</si>
  <si>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</si>
  <si>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</si>
  <si>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</si>
  <si>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</si>
  <si>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</si>
  <si>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</si>
  <si>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</si>
  <si>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</si>
  <si>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</si>
  <si>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</si>
  <si>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</si>
  <si>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</si>
  <si>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</si>
  <si>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</si>
  <si>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</si>
  <si>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</si>
  <si>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</si>
  <si>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</si>
  <si>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</si>
  <si>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</si>
  <si>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</si>
  <si>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</si>
  <si>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</si>
  <si>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</si>
  <si>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</si>
  <si>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</si>
  <si>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</si>
  <si>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</si>
  <si>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</si>
  <si>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</si>
  <si>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</si>
  <si>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</si>
  <si>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</si>
  <si>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</si>
  <si>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</si>
  <si>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</si>
  <si>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</si>
  <si>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</si>
  <si>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</si>
  <si>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</si>
  <si>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</si>
  <si>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</si>
  <si>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</si>
  <si>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</si>
  <si>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</si>
  <si>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</si>
  <si>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</si>
  <si>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</si>
  <si>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</si>
  <si>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</si>
  <si>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</si>
  <si>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</si>
  <si>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</si>
  <si>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</si>
  <si>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</si>
  <si>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</si>
  <si>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</si>
  <si>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</si>
  <si>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</si>
  <si>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</si>
  <si>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</si>
  <si>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</si>
  <si>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</si>
  <si>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</si>
  <si>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</si>
  <si>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</si>
  <si>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</si>
  <si>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</si>
  <si>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</si>
  <si>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</si>
  <si>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</si>
  <si>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</si>
  <si>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</si>
  <si>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</si>
  <si>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</si>
  <si>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</si>
  <si>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</si>
  <si>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</si>
  <si>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</si>
  <si>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</si>
  <si>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</si>
  <si>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</si>
  <si>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</si>
  <si>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</si>
  <si>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</si>
  <si>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</si>
  <si>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</si>
  <si>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</si>
  <si>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</si>
  <si>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</si>
  <si>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</si>
  <si>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</si>
  <si>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</si>
  <si>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</si>
  <si>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</si>
  <si>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</si>
  <si>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</si>
  <si>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</si>
  <si>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</si>
  <si>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</si>
  <si>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</si>
  <si>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</si>
  <si>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</si>
  <si>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</si>
  <si>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</si>
  <si>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</si>
  <si>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</si>
  <si>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</si>
  <si>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</si>
  <si>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</si>
  <si>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</si>
  <si>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</si>
  <si>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</si>
  <si>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</si>
  <si>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</si>
  <si>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</si>
  <si>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</si>
  <si>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</si>
  <si>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</si>
  <si>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</si>
  <si>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</si>
  <si>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</si>
  <si>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</si>
  <si>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</si>
  <si>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</si>
  <si>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</si>
  <si>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</si>
  <si>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</si>
  <si>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</si>
  <si>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</si>
  <si>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</si>
  <si>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</si>
  <si>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</si>
  <si>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</si>
  <si>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</si>
  <si>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</si>
  <si>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</si>
  <si>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</si>
  <si>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</si>
  <si>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</si>
  <si>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</si>
  <si>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</si>
  <si>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</si>
  <si>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</si>
  <si>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</si>
  <si>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</si>
  <si>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</si>
  <si>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</si>
  <si>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</si>
  <si>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</si>
  <si>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</si>
  <si>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</si>
  <si>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</si>
  <si>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</si>
  <si>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</si>
  <si>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</si>
  <si>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</si>
  <si>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</si>
  <si>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</si>
  <si>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</si>
  <si>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</si>
  <si>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</si>
  <si>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</si>
  <si>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</si>
  <si>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</si>
  <si>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</si>
  <si>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</si>
  <si>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</si>
  <si>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</si>
  <si>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</si>
  <si>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</si>
  <si>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</si>
  <si>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</si>
  <si>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</si>
  <si>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</si>
  <si>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</si>
  <si>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</si>
  <si>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</si>
  <si>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</si>
  <si>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</si>
  <si>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</si>
  <si>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</si>
  <si>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</si>
  <si>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</si>
  <si>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</si>
  <si>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</si>
  <si>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</si>
  <si>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</si>
  <si>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</si>
  <si>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</si>
  <si>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</si>
  <si>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</si>
  <si>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</si>
  <si>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</si>
  <si>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</si>
  <si>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</si>
  <si>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</si>
  <si>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</si>
  <si>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</si>
  <si>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</si>
  <si>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</si>
  <si>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</si>
  <si>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</si>
  <si>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</si>
  <si>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</si>
  <si>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</si>
  <si>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</si>
  <si>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</si>
  <si>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</si>
  <si>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</si>
  <si>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</si>
  <si>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</si>
  <si>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</si>
  <si>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</si>
  <si>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</si>
  <si>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</si>
  <si>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</si>
  <si>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</si>
  <si>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</si>
  <si>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</si>
  <si>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</si>
  <si>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</si>
  <si>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</si>
  <si>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</si>
  <si>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</si>
  <si>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</si>
  <si>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</si>
  <si>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</si>
  <si>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</si>
  <si>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</si>
  <si>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</si>
  <si>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</si>
  <si>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</si>
  <si>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</si>
  <si>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</si>
  <si>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</si>
  <si>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</si>
  <si>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</si>
  <si>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</si>
  <si>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</si>
  <si>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</si>
  <si>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</si>
  <si>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</si>
  <si>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</si>
  <si>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</si>
  <si>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</si>
  <si>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</si>
  <si>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</si>
  <si>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</si>
  <si>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</si>
  <si>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</si>
  <si>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</si>
  <si>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</si>
  <si>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</si>
  <si>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</si>
  <si>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</si>
  <si>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</si>
  <si>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</si>
  <si>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</si>
  <si>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</si>
  <si>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</si>
  <si>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</si>
  <si>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</si>
  <si>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</si>
  <si>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</si>
  <si>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</si>
  <si>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</si>
  <si>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</si>
  <si>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</si>
  <si>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</si>
  <si>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</si>
  <si>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</si>
  <si>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</si>
  <si>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</si>
  <si>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</si>
  <si>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</si>
  <si>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</si>
  <si>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</si>
  <si>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</si>
  <si>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</si>
  <si>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</si>
  <si>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</si>
  <si>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</si>
  <si>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</si>
  <si>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</si>
  <si>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</si>
  <si>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</si>
  <si>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</si>
  <si>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</si>
  <si>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</si>
  <si>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</si>
  <si>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</si>
  <si>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</si>
  <si>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</si>
  <si>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</si>
  <si>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</si>
  <si>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</si>
  <si>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</si>
  <si>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</si>
  <si>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</si>
  <si>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</si>
  <si>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</si>
  <si>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</si>
  <si>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</si>
  <si>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</si>
  <si>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</si>
  <si>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</si>
  <si>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</si>
  <si>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</si>
  <si>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</si>
  <si>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</si>
  <si>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</si>
  <si>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</si>
  <si>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</si>
  <si>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</si>
  <si>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</si>
  <si>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</si>
  <si>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</si>
  <si>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</si>
  <si>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</si>
  <si>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</si>
  <si>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</si>
  <si>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</si>
  <si>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</si>
  <si>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</si>
  <si>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</si>
  <si>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</si>
  <si>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</si>
  <si>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</si>
  <si>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</si>
  <si>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</si>
  <si>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</si>
  <si>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</si>
  <si>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</si>
  <si>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</si>
  <si>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</si>
  <si>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</si>
  <si>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</si>
  <si>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</si>
  <si>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</si>
  <si>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</si>
  <si>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</si>
  <si>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</si>
  <si>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</si>
  <si>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</si>
  <si>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</si>
  <si>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</si>
  <si>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</si>
  <si>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</si>
  <si>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</si>
  <si>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</si>
  <si>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</si>
  <si>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</si>
  <si>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</si>
  <si>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</si>
  <si>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</si>
  <si>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</si>
  <si>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</si>
  <si>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</si>
  <si>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</si>
  <si>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</si>
  <si>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</si>
  <si>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</si>
  <si>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</si>
  <si>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</si>
  <si>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</si>
  <si>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</si>
  <si>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</si>
  <si>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</si>
  <si>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</si>
  <si>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</si>
  <si>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</si>
  <si>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</si>
  <si>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</si>
  <si>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</si>
  <si>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</si>
  <si>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</si>
  <si>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</si>
  <si>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</si>
  <si>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</si>
  <si>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</si>
  <si>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</si>
  <si>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</si>
  <si>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</si>
  <si>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</si>
  <si>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</si>
  <si>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</si>
  <si>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</si>
  <si>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</si>
  <si>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</si>
  <si>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</si>
  <si>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</si>
  <si>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</si>
  <si>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</si>
  <si>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</si>
  <si>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</si>
  <si>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</si>
  <si>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</si>
  <si>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</si>
  <si>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</si>
  <si>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</si>
  <si>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</si>
  <si>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</si>
  <si>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</si>
  <si>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</si>
  <si>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</si>
  <si>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</si>
  <si>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</si>
  <si>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</si>
  <si>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</si>
  <si>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</si>
  <si>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</si>
  <si>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</si>
  <si>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</si>
  <si>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</si>
  <si>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</si>
  <si>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</si>
  <si>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</si>
  <si>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</si>
  <si>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</si>
  <si>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</si>
  <si>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</si>
  <si>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</si>
  <si>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</si>
  <si>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</si>
  <si>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</si>
  <si>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</si>
  <si>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</si>
  <si>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</si>
  <si>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</si>
  <si>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</si>
  <si>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</si>
  <si>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</si>
  <si>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</si>
  <si>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</si>
  <si>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</si>
  <si>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</si>
  <si>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</si>
  <si>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</si>
  <si>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</si>
  <si>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</si>
  <si>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</si>
  <si>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</si>
  <si>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</si>
  <si>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</si>
  <si>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</si>
  <si>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</si>
  <si>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</si>
  <si>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</si>
  <si>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</si>
  <si>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</si>
  <si>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</si>
  <si>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</si>
  <si>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</si>
  <si>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</si>
  <si>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</si>
  <si>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文化財保護法　第1条
文化芸術振興基本法第13条、第14条</t>
    <phoneticPr fontId="5"/>
  </si>
  <si>
    <t>文化芸術の振興に関する基本的な方針（第4次基本方針）
（平成27年5月22日閣議決定）
明日の日本を支える観光ビジョン（平成28年3月30日明日の日本を支える観光ビジョン構想会議決定）
ニッポン一億総活躍プラン（平成28年6月2日閣議決定）</t>
    <phoneticPr fontId="5"/>
  </si>
  <si>
    <t>重要文化財（建造物）・登録有形文化財（建造物）の壁や屋根等の外観及び公開範囲の仕上げに関わる部位を、健全で美しい状態に回復する取組に対して支援を行うことで、観光資源の魅力向上に資する。</t>
    <phoneticPr fontId="5"/>
  </si>
  <si>
    <t>重要文化財（建造物）・登録有形文化財（建造物）の所有者等が土壁の塗り直しや屋根の差し茅等の外観及び公開範囲の仕上げに関わる部位を健全で美しい状態に回復する取組に対して支援を行う（補助率：50％）。</t>
    <phoneticPr fontId="5"/>
  </si>
  <si>
    <t>-</t>
    <phoneticPr fontId="5"/>
  </si>
  <si>
    <t>-</t>
    <phoneticPr fontId="5"/>
  </si>
  <si>
    <t>-</t>
    <phoneticPr fontId="5"/>
  </si>
  <si>
    <t>-</t>
    <phoneticPr fontId="5"/>
  </si>
  <si>
    <t>国宝重要文化財等保存・活用事業費補助金</t>
    <phoneticPr fontId="5"/>
  </si>
  <si>
    <t>本事業で整備した施設をすべて公開に供する</t>
    <phoneticPr fontId="5"/>
  </si>
  <si>
    <t>本事業で整備した施設のうち、公開に供した割合</t>
    <phoneticPr fontId="5"/>
  </si>
  <si>
    <t>％</t>
    <phoneticPr fontId="5"/>
  </si>
  <si>
    <t>％</t>
    <phoneticPr fontId="5"/>
  </si>
  <si>
    <t>-</t>
    <phoneticPr fontId="5"/>
  </si>
  <si>
    <t>実績報告書</t>
    <phoneticPr fontId="5"/>
  </si>
  <si>
    <t>補助事業実施件数</t>
    <phoneticPr fontId="5"/>
  </si>
  <si>
    <t>件</t>
    <phoneticPr fontId="5"/>
  </si>
  <si>
    <t>件</t>
    <phoneticPr fontId="5"/>
  </si>
  <si>
    <t>（支出済額+翌年繰越額）／交付決定件数　　　　　　　　　　　　　　</t>
    <phoneticPr fontId="5"/>
  </si>
  <si>
    <t>百万円</t>
    <phoneticPr fontId="5"/>
  </si>
  <si>
    <t>百万円/件</t>
    <phoneticPr fontId="5"/>
  </si>
  <si>
    <t>273百万円/37件</t>
    <phoneticPr fontId="5"/>
  </si>
  <si>
    <t>／　</t>
    <phoneticPr fontId="5"/>
  </si>
  <si>
    <t>　　/</t>
    <phoneticPr fontId="5"/>
  </si>
  <si>
    <t>／　　　　　　　　　　　　　　</t>
    <phoneticPr fontId="5"/>
  </si>
  <si>
    <t>／　　　　　　　　　　　　　　</t>
    <phoneticPr fontId="5"/>
  </si>
  <si>
    <t>　　/</t>
    <phoneticPr fontId="5"/>
  </si>
  <si>
    <t>文化庁が主催する文化財関連展覧会の来場者数</t>
    <phoneticPr fontId="5"/>
  </si>
  <si>
    <t>文化遺産オンラインへの訪問回数</t>
  </si>
  <si>
    <t>人</t>
    <phoneticPr fontId="5"/>
  </si>
  <si>
    <t>回</t>
  </si>
  <si>
    <t>政策評価においては、文化財の適切な保存に配慮しつつ、積極的な公開・活用を行い、広く国民が文化財に親しむ機会の充実を図ることとしている。
本事業においては、保存活用計画の策定や、公開活用に資する設備整備、耐震対策等に支援し、公開活用を推進することで、広く国民が文化財に親しむ機会の充実を図っている。</t>
    <phoneticPr fontId="5"/>
  </si>
  <si>
    <t>―</t>
    <phoneticPr fontId="5"/>
  </si>
  <si>
    <t>―</t>
    <phoneticPr fontId="5"/>
  </si>
  <si>
    <t>地域の「たから」である国指定等文化財の公開に係る施設の充実を図り、広く公開することで、文化振興を図るとともに魅力ある地域づくりに貢献している。</t>
    <phoneticPr fontId="5"/>
  </si>
  <si>
    <t>文化芸術の振興に関する基本的な方針において重点戦略となっており、国として実施する必要がある。</t>
    <phoneticPr fontId="5"/>
  </si>
  <si>
    <t>文化芸術の振興に関する基本的な方針において重点戦略となっており、優先度の高い事業である。</t>
    <phoneticPr fontId="5"/>
  </si>
  <si>
    <t>補助対象経費については、事業要項で厳格に定めている。また、補助対象事業については、全都道府県から事業計画聴取を行い、事業の緊急性・有効性を勘案して決定している。</t>
    <phoneticPr fontId="5"/>
  </si>
  <si>
    <t xml:space="preserve">
補助対象事業については、全都道府県から事業計画聴取を行い、事業の緊急性・有効性を勘案して決定している。
</t>
    <phoneticPr fontId="5"/>
  </si>
  <si>
    <t>補助対象経費については、各事業要項で厳格に定めている。</t>
    <phoneticPr fontId="5"/>
  </si>
  <si>
    <t>本事業の補助率は原則５０％であり、補助対象経費については、事業の要項で厳格に定めている。</t>
    <phoneticPr fontId="5"/>
  </si>
  <si>
    <t>補助対象事業については、全都道府県から事業計画聴取を行い、事業の緊急性・有効性を勘案して決定している。</t>
    <phoneticPr fontId="5"/>
  </si>
  <si>
    <t>交付先の決定にあたり、経費の積算や使途などの妥当性を確認し、効率的かつ最小限の経費措置となるように努める。</t>
    <phoneticPr fontId="5"/>
  </si>
  <si>
    <t>文部科学省</t>
    <phoneticPr fontId="5"/>
  </si>
  <si>
    <t>○</t>
    <phoneticPr fontId="5"/>
  </si>
  <si>
    <t>12-1 文化芸術の創造・発展・継承と教育の充実</t>
    <phoneticPr fontId="5"/>
  </si>
  <si>
    <t>美しい日本探訪のための文化財建造物魅力向上促進事業</t>
    <phoneticPr fontId="5"/>
  </si>
  <si>
    <t>文化庁</t>
    <phoneticPr fontId="5"/>
  </si>
  <si>
    <t>文化資源活用課</t>
    <phoneticPr fontId="5"/>
  </si>
  <si>
    <t>-</t>
    <phoneticPr fontId="5"/>
  </si>
  <si>
    <t>-</t>
    <phoneticPr fontId="5"/>
  </si>
  <si>
    <t>-</t>
    <phoneticPr fontId="5"/>
  </si>
  <si>
    <t>-</t>
    <phoneticPr fontId="5"/>
  </si>
  <si>
    <t>-</t>
    <phoneticPr fontId="5"/>
  </si>
  <si>
    <t>無</t>
  </si>
  <si>
    <t>‐</t>
  </si>
  <si>
    <t>・文化芸術の振興に関する基本的な方針（第4次基本方針）の重点戦略において、文化財の積極的な公開・活用が挙げられており、その施策の実現に沿った事業となっている。
・事業計画聴取の実施や補助対象事業について、要項で厳格に定めることで、適切な内容となっている。</t>
    <phoneticPr fontId="5"/>
  </si>
  <si>
    <t>事業の実施にあたっては、経費の積算や使途などの妥当性を確認し、効率的かつ最小限の経費措置となるように努める。</t>
    <phoneticPr fontId="5"/>
  </si>
  <si>
    <t>A.京都府</t>
    <rPh sb="2" eb="5">
      <t>キョウトフ</t>
    </rPh>
    <phoneticPr fontId="5"/>
  </si>
  <si>
    <t>事業費</t>
    <rPh sb="0" eb="3">
      <t>ジギョウヒ</t>
    </rPh>
    <phoneticPr fontId="5"/>
  </si>
  <si>
    <t>支出委任</t>
    <rPh sb="0" eb="2">
      <t>シシュツ</t>
    </rPh>
    <rPh sb="2" eb="4">
      <t>イニン</t>
    </rPh>
    <phoneticPr fontId="5"/>
  </si>
  <si>
    <t>京都府</t>
    <rPh sb="0" eb="3">
      <t>キョウトフ</t>
    </rPh>
    <phoneticPr fontId="5"/>
  </si>
  <si>
    <t>-</t>
    <phoneticPr fontId="5"/>
  </si>
  <si>
    <t>-</t>
    <phoneticPr fontId="5"/>
  </si>
  <si>
    <t>大阪府</t>
    <rPh sb="0" eb="3">
      <t>オオサカフ</t>
    </rPh>
    <phoneticPr fontId="5"/>
  </si>
  <si>
    <t>-</t>
    <phoneticPr fontId="5"/>
  </si>
  <si>
    <t>長崎県</t>
    <rPh sb="0" eb="3">
      <t>ナガサキケン</t>
    </rPh>
    <phoneticPr fontId="5"/>
  </si>
  <si>
    <t>福岡県</t>
    <rPh sb="0" eb="3">
      <t>フクオカケン</t>
    </rPh>
    <phoneticPr fontId="5"/>
  </si>
  <si>
    <t>-</t>
    <phoneticPr fontId="5"/>
  </si>
  <si>
    <t>-</t>
    <phoneticPr fontId="5"/>
  </si>
  <si>
    <t>補助金等交付</t>
  </si>
  <si>
    <t>-</t>
    <phoneticPr fontId="5"/>
  </si>
  <si>
    <t>B.学校法人　神戸女学院</t>
    <rPh sb="2" eb="4">
      <t>ガッコウ</t>
    </rPh>
    <rPh sb="4" eb="6">
      <t>ホウジン</t>
    </rPh>
    <rPh sb="7" eb="9">
      <t>コウベ</t>
    </rPh>
    <rPh sb="9" eb="12">
      <t>ジョガクイン</t>
    </rPh>
    <phoneticPr fontId="5"/>
  </si>
  <si>
    <t>神戸女学院理学館ほか３棟</t>
    <phoneticPr fontId="5"/>
  </si>
  <si>
    <t>兵庫県</t>
    <rPh sb="0" eb="3">
      <t>ヒョウゴケン</t>
    </rPh>
    <phoneticPr fontId="5"/>
  </si>
  <si>
    <t>北海道</t>
    <rPh sb="0" eb="3">
      <t>ホッカイドウ</t>
    </rPh>
    <phoneticPr fontId="5"/>
  </si>
  <si>
    <t>福島県</t>
    <rPh sb="0" eb="3">
      <t>フクシマケン</t>
    </rPh>
    <phoneticPr fontId="5"/>
  </si>
  <si>
    <t>岐阜県</t>
    <rPh sb="0" eb="3">
      <t>ギフケン</t>
    </rPh>
    <phoneticPr fontId="5"/>
  </si>
  <si>
    <t>秋田県</t>
    <rPh sb="0" eb="3">
      <t>アキタケン</t>
    </rPh>
    <phoneticPr fontId="5"/>
  </si>
  <si>
    <t>山形県</t>
    <rPh sb="0" eb="3">
      <t>ヤマガタケン</t>
    </rPh>
    <phoneticPr fontId="5"/>
  </si>
  <si>
    <t>学校法人　神戸女学院</t>
    <phoneticPr fontId="5"/>
  </si>
  <si>
    <t>札幌市</t>
    <phoneticPr fontId="5"/>
  </si>
  <si>
    <t>旧札幌農学校演武場（時計台）</t>
    <phoneticPr fontId="5"/>
  </si>
  <si>
    <t>（株）伊東商事</t>
    <phoneticPr fontId="5"/>
  </si>
  <si>
    <t>蛇の鼻御殿本館</t>
    <phoneticPr fontId="5"/>
  </si>
  <si>
    <t>妙法院</t>
    <phoneticPr fontId="5"/>
  </si>
  <si>
    <t>蓮華王院本堂</t>
    <phoneticPr fontId="5"/>
  </si>
  <si>
    <t>高山市</t>
    <phoneticPr fontId="5"/>
  </si>
  <si>
    <t>旧若山家住宅</t>
    <phoneticPr fontId="5"/>
  </si>
  <si>
    <t>カトリック長崎大司教区</t>
    <phoneticPr fontId="5"/>
  </si>
  <si>
    <t>大浦天主堂</t>
    <phoneticPr fontId="5"/>
  </si>
  <si>
    <t>西條合資会社</t>
    <phoneticPr fontId="5"/>
  </si>
  <si>
    <t>西條合資会社旧店舗主屋・土蔵</t>
    <phoneticPr fontId="5"/>
  </si>
  <si>
    <t>能代市</t>
    <phoneticPr fontId="5"/>
  </si>
  <si>
    <t>料亭金勇</t>
    <phoneticPr fontId="5"/>
  </si>
  <si>
    <t>英彦山神宮</t>
    <phoneticPr fontId="5"/>
  </si>
  <si>
    <t>英彦山神社奉幣殿</t>
    <phoneticPr fontId="5"/>
  </si>
  <si>
    <t>平安神宮</t>
    <phoneticPr fontId="5"/>
  </si>
  <si>
    <t>平安神宮附龍尾壇石積</t>
    <phoneticPr fontId="5"/>
  </si>
  <si>
    <t>-</t>
    <phoneticPr fontId="5"/>
  </si>
  <si>
    <t>-</t>
    <phoneticPr fontId="5"/>
  </si>
  <si>
    <t>254百万円/40件</t>
    <phoneticPr fontId="5"/>
  </si>
  <si>
    <t>←</t>
    <phoneticPr fontId="5"/>
  </si>
  <si>
    <t>山形県に２件交付しているため、活動実績と合わない。</t>
    <rPh sb="0" eb="2">
      <t>ヤマガタ</t>
    </rPh>
    <rPh sb="2" eb="3">
      <t>ケン</t>
    </rPh>
    <rPh sb="5" eb="6">
      <t>ケン</t>
    </rPh>
    <rPh sb="6" eb="8">
      <t>コウフ</t>
    </rPh>
    <rPh sb="15" eb="17">
      <t>カツドウ</t>
    </rPh>
    <rPh sb="17" eb="19">
      <t>ジッセキ</t>
    </rPh>
    <rPh sb="20" eb="21">
      <t>ア</t>
    </rPh>
    <phoneticPr fontId="5"/>
  </si>
  <si>
    <t>文化資源活用課長
伊藤史恵</t>
    <rPh sb="0" eb="2">
      <t>ブンカ</t>
    </rPh>
    <rPh sb="2" eb="4">
      <t>シゲン</t>
    </rPh>
    <rPh sb="4" eb="6">
      <t>カツヨウ</t>
    </rPh>
    <rPh sb="6" eb="7">
      <t>カ</t>
    </rPh>
    <rPh sb="7" eb="8">
      <t>チョウ</t>
    </rPh>
    <phoneticPr fontId="5"/>
  </si>
  <si>
    <t>12　文化による心豊かな社会の実現</t>
    <phoneticPr fontId="5"/>
  </si>
  <si>
    <t>外部有識者による点検対象外</t>
    <phoneticPr fontId="5"/>
  </si>
  <si>
    <t>終了予定</t>
  </si>
  <si>
    <t>当初計画に基づき、平成30年度をもって予定通り終了した。</t>
    <phoneticPr fontId="5"/>
  </si>
  <si>
    <t>本事業で整備した施設を公開に供しており、見合ったものになっている。</t>
    <rPh sb="20" eb="22">
      <t>ミア</t>
    </rPh>
    <phoneticPr fontId="5"/>
  </si>
  <si>
    <t>対象文化財は広く公開されており、十分に活用されている。</t>
    <rPh sb="0" eb="2">
      <t>タイショウ</t>
    </rPh>
    <rPh sb="2" eb="5">
      <t>ブンカザイ</t>
    </rPh>
    <rPh sb="6" eb="7">
      <t>ヒロ</t>
    </rPh>
    <rPh sb="8" eb="10">
      <t>コウカイ</t>
    </rPh>
    <rPh sb="16" eb="18">
      <t>ジュウブン</t>
    </rPh>
    <rPh sb="19" eb="21">
      <t>カツヨウ</t>
    </rPh>
    <phoneticPr fontId="5"/>
  </si>
  <si>
    <t>-</t>
    <phoneticPr fontId="5"/>
  </si>
  <si>
    <t>この事業は当初計画に基づき、平成30年度をもって予定通り終了するが、今後同様の事業を実施する際などには、本事業で得られた事業報告等の成果を活用すること。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</si>
</sst>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25400</xdr:colOff>
      <xdr:row>741</xdr:row>
      <xdr:rowOff>254000</xdr:rowOff>
    </xdr:from>
    <xdr:to>
      <xdr:col>35</xdr:col>
      <xdr:colOff>164919</xdr:colOff>
      <xdr:row>759</xdr:row>
      <xdr:rowOff>174048</xdr:rowOff>
    </xdr:to>
    <xdr:grpSp>
      <xdr:nvGrpSpPr>
        <xdr:cNvPr id="3" name="グループ化 2">
          <a:extLst>
            <a:ext uri="{FF2B5EF4-FFF2-40B4-BE49-F238E27FC236}">
              <a16:creationId xmlns:a16="http://schemas.microsoft.com/office/drawing/2014/main" id="{3B89DAC2-391F-4EBB-99FB-C19E4B1B850E}"/>
            </a:ext>
          </a:extLst>
        </xdr:cNvPr>
        <xdr:cNvGrpSpPr/>
      </xdr:nvGrpSpPr>
      <xdr:grpSpPr>
        <a:xfrm>
          <a:off x="4089400" y="43040300"/>
          <a:ext cx="3187519" cy="7273348"/>
          <a:chOff x="4406395" y="31856795"/>
          <a:chExt cx="3213032" cy="7218919"/>
        </a:xfrm>
      </xdr:grpSpPr>
      <xdr:sp macro="" textlink="">
        <xdr:nvSpPr>
          <xdr:cNvPr id="4" name="正方形/長方形 3">
            <a:extLst>
              <a:ext uri="{FF2B5EF4-FFF2-40B4-BE49-F238E27FC236}">
                <a16:creationId xmlns:a16="http://schemas.microsoft.com/office/drawing/2014/main" id="{DBA13917-4685-47A7-95DC-17BC60CF116D}"/>
              </a:ext>
            </a:extLst>
          </xdr:cNvPr>
          <xdr:cNvSpPr/>
        </xdr:nvSpPr>
        <xdr:spPr>
          <a:xfrm>
            <a:off x="4406395" y="31856795"/>
            <a:ext cx="3213032"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0">
                <a:latin typeface="+mj-ea"/>
                <a:ea typeface="+mj-ea"/>
              </a:rPr>
              <a:t>文化庁</a:t>
            </a:r>
            <a:endParaRPr kumimoji="1" lang="en-US" altLang="ja-JP" sz="1200" b="0">
              <a:latin typeface="+mj-ea"/>
              <a:ea typeface="+mj-ea"/>
            </a:endParaRPr>
          </a:p>
          <a:p>
            <a:pPr algn="ctr">
              <a:lnSpc>
                <a:spcPts val="1500"/>
              </a:lnSpc>
            </a:pPr>
            <a:r>
              <a:rPr kumimoji="1" lang="ja-JP" altLang="en-US" sz="1200" b="0">
                <a:latin typeface="+mj-ea"/>
                <a:ea typeface="+mj-ea"/>
              </a:rPr>
              <a:t>２５４</a:t>
            </a:r>
            <a:r>
              <a:rPr kumimoji="1" lang="ja-JP" altLang="en-US" sz="1200">
                <a:latin typeface="+mj-ea"/>
                <a:ea typeface="+mj-ea"/>
              </a:rPr>
              <a:t>百万円</a:t>
            </a:r>
          </a:p>
        </xdr:txBody>
      </xdr:sp>
      <xdr:grpSp>
        <xdr:nvGrpSpPr>
          <xdr:cNvPr id="5" name="グループ化 15">
            <a:extLst>
              <a:ext uri="{FF2B5EF4-FFF2-40B4-BE49-F238E27FC236}">
                <a16:creationId xmlns:a16="http://schemas.microsoft.com/office/drawing/2014/main" id="{4652D60A-0F5F-4611-B378-EC7D5D8FCA5E}"/>
              </a:ext>
            </a:extLst>
          </xdr:cNvPr>
          <xdr:cNvGrpSpPr>
            <a:grpSpLocks/>
          </xdr:cNvGrpSpPr>
        </xdr:nvGrpSpPr>
        <xdr:grpSpPr bwMode="auto">
          <a:xfrm>
            <a:off x="4571626" y="34444362"/>
            <a:ext cx="2877237" cy="1177152"/>
            <a:chOff x="1602442" y="31163558"/>
            <a:chExt cx="2465294" cy="1154632"/>
          </a:xfrm>
        </xdr:grpSpPr>
        <xdr:sp macro="" textlink="">
          <xdr:nvSpPr>
            <xdr:cNvPr id="14" name="正方形/長方形 13">
              <a:extLst>
                <a:ext uri="{FF2B5EF4-FFF2-40B4-BE49-F238E27FC236}">
                  <a16:creationId xmlns:a16="http://schemas.microsoft.com/office/drawing/2014/main" id="{1CD1A6FC-ACFF-4F30-B0C1-3CE24EA1830B}"/>
                </a:ext>
              </a:extLst>
            </xdr:cNvPr>
            <xdr:cNvSpPr/>
          </xdr:nvSpPr>
          <xdr:spPr>
            <a:xfrm>
              <a:off x="1640812" y="31483750"/>
              <a:ext cx="2426924" cy="8344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t>Ａ．</a:t>
              </a:r>
              <a:endParaRPr kumimoji="1" lang="en-US" altLang="ja-JP" sz="1100"/>
            </a:p>
            <a:p>
              <a:pPr algn="ctr">
                <a:lnSpc>
                  <a:spcPts val="1300"/>
                </a:lnSpc>
              </a:pPr>
              <a:r>
                <a:rPr kumimoji="1" lang="ja-JP" altLang="en-US" sz="1100"/>
                <a:t>２３都道府県</a:t>
              </a:r>
              <a:endParaRPr kumimoji="1" lang="en-US" altLang="ja-JP" sz="1100"/>
            </a:p>
            <a:p>
              <a:pPr algn="ctr">
                <a:lnSpc>
                  <a:spcPts val="1200"/>
                </a:lnSpc>
              </a:pPr>
              <a:r>
                <a:rPr kumimoji="1" lang="ja-JP" altLang="en-US" sz="1100" b="0" i="0">
                  <a:latin typeface="+mn-ea"/>
                  <a:ea typeface="+mn-ea"/>
                </a:rPr>
                <a:t>２５４</a:t>
              </a:r>
              <a:r>
                <a:rPr kumimoji="1" lang="ja-JP" altLang="en-US" sz="1100"/>
                <a:t>百万円</a:t>
              </a:r>
            </a:p>
          </xdr:txBody>
        </xdr:sp>
        <xdr:sp macro="" textlink="">
          <xdr:nvSpPr>
            <xdr:cNvPr id="15" name="正方形/長方形 14">
              <a:extLst>
                <a:ext uri="{FF2B5EF4-FFF2-40B4-BE49-F238E27FC236}">
                  <a16:creationId xmlns:a16="http://schemas.microsoft.com/office/drawing/2014/main" id="{B4391B5E-0900-4F7E-8262-E4147A3F30DE}"/>
                </a:ext>
              </a:extLst>
            </xdr:cNvPr>
            <xdr:cNvSpPr/>
          </xdr:nvSpPr>
          <xdr:spPr>
            <a:xfrm>
              <a:off x="1602442" y="31163558"/>
              <a:ext cx="2004850" cy="281381"/>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支出委任</a:t>
              </a:r>
              <a:r>
                <a:rPr kumimoji="1" lang="en-US" altLang="ja-JP" sz="1100"/>
                <a:t>】</a:t>
              </a:r>
              <a:endParaRPr kumimoji="1" lang="ja-JP" altLang="en-US" sz="1100"/>
            </a:p>
          </xdr:txBody>
        </xdr:sp>
      </xdr:grpSp>
      <xdr:grpSp>
        <xdr:nvGrpSpPr>
          <xdr:cNvPr id="6" name="グループ化 18">
            <a:extLst>
              <a:ext uri="{FF2B5EF4-FFF2-40B4-BE49-F238E27FC236}">
                <a16:creationId xmlns:a16="http://schemas.microsoft.com/office/drawing/2014/main" id="{E7A15B20-72F9-490D-BF77-ED1E53170012}"/>
              </a:ext>
            </a:extLst>
          </xdr:cNvPr>
          <xdr:cNvGrpSpPr>
            <a:grpSpLocks/>
          </xdr:cNvGrpSpPr>
        </xdr:nvGrpSpPr>
        <xdr:grpSpPr bwMode="auto">
          <a:xfrm>
            <a:off x="4581151" y="36980940"/>
            <a:ext cx="2877237" cy="1191899"/>
            <a:chOff x="1602442" y="31163558"/>
            <a:chExt cx="2465294" cy="1149870"/>
          </a:xfrm>
        </xdr:grpSpPr>
        <xdr:sp macro="" textlink="">
          <xdr:nvSpPr>
            <xdr:cNvPr id="12" name="正方形/長方形 11">
              <a:extLst>
                <a:ext uri="{FF2B5EF4-FFF2-40B4-BE49-F238E27FC236}">
                  <a16:creationId xmlns:a16="http://schemas.microsoft.com/office/drawing/2014/main" id="{5C63584E-C4BC-4F82-B8B7-4423EFDAD9DC}"/>
                </a:ext>
              </a:extLst>
            </xdr:cNvPr>
            <xdr:cNvSpPr/>
          </xdr:nvSpPr>
          <xdr:spPr>
            <a:xfrm>
              <a:off x="1640812" y="31479772"/>
              <a:ext cx="2426924" cy="8336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solidFill>
                    <a:schemeClr val="dk1"/>
                  </a:solidFill>
                  <a:effectLst/>
                  <a:latin typeface="+mn-lt"/>
                  <a:ea typeface="+mn-ea"/>
                  <a:cs typeface="+mn-cs"/>
                </a:rPr>
                <a:t>Ｂ．</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３９所有者、管理団体等</a:t>
              </a:r>
              <a:endParaRPr kumimoji="1" lang="en-US" altLang="ja-JP" sz="1100">
                <a:solidFill>
                  <a:schemeClr val="dk1"/>
                </a:solidFill>
                <a:effectLst/>
                <a:latin typeface="+mn-lt"/>
                <a:ea typeface="+mn-ea"/>
                <a:cs typeface="+mn-cs"/>
              </a:endParaRPr>
            </a:p>
            <a:p>
              <a:pPr algn="ctr">
                <a:lnSpc>
                  <a:spcPts val="1200"/>
                </a:lnSpc>
              </a:pPr>
              <a:r>
                <a:rPr kumimoji="1" lang="ja-JP" altLang="en-US" sz="1100">
                  <a:solidFill>
                    <a:schemeClr val="dk1"/>
                  </a:solidFill>
                  <a:effectLst/>
                  <a:latin typeface="+mn-lt"/>
                  <a:ea typeface="+mn-ea"/>
                  <a:cs typeface="+mn-cs"/>
                </a:rPr>
                <a:t>２５４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3" name="正方形/長方形 12">
              <a:extLst>
                <a:ext uri="{FF2B5EF4-FFF2-40B4-BE49-F238E27FC236}">
                  <a16:creationId xmlns:a16="http://schemas.microsoft.com/office/drawing/2014/main" id="{99A324E1-F21A-4592-A6CA-3867E6F42568}"/>
                </a:ext>
              </a:extLst>
            </xdr:cNvPr>
            <xdr:cNvSpPr/>
          </xdr:nvSpPr>
          <xdr:spPr>
            <a:xfrm>
              <a:off x="1602442" y="31163558"/>
              <a:ext cx="2004850" cy="277885"/>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補助金交付</a:t>
              </a:r>
              <a:r>
                <a:rPr kumimoji="1" lang="en-US" altLang="ja-JP" sz="1100"/>
                <a:t>】</a:t>
              </a:r>
              <a:endParaRPr kumimoji="1" lang="ja-JP" altLang="en-US" sz="1100"/>
            </a:p>
          </xdr:txBody>
        </xdr:sp>
      </xdr:grpSp>
      <xdr:sp macro="" textlink="">
        <xdr:nvSpPr>
          <xdr:cNvPr id="7" name="大かっこ 6">
            <a:extLst>
              <a:ext uri="{FF2B5EF4-FFF2-40B4-BE49-F238E27FC236}">
                <a16:creationId xmlns:a16="http://schemas.microsoft.com/office/drawing/2014/main" id="{036E863E-AC7F-4B7A-BA64-3278229CD746}"/>
              </a:ext>
            </a:extLst>
          </xdr:cNvPr>
          <xdr:cNvSpPr/>
        </xdr:nvSpPr>
        <xdr:spPr>
          <a:xfrm>
            <a:off x="4485340" y="35685006"/>
            <a:ext cx="3084366" cy="849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所有者等が実施する国指定等文化財の美装化に必要な経費を支出</a:t>
            </a:r>
          </a:p>
        </xdr:txBody>
      </xdr:sp>
      <xdr:sp macro="" textlink="">
        <xdr:nvSpPr>
          <xdr:cNvPr id="8" name="大かっこ 7">
            <a:extLst>
              <a:ext uri="{FF2B5EF4-FFF2-40B4-BE49-F238E27FC236}">
                <a16:creationId xmlns:a16="http://schemas.microsoft.com/office/drawing/2014/main" id="{A0B99B50-52C3-448F-AAD7-FAEF419488CC}"/>
              </a:ext>
            </a:extLst>
          </xdr:cNvPr>
          <xdr:cNvSpPr/>
        </xdr:nvSpPr>
        <xdr:spPr>
          <a:xfrm>
            <a:off x="4486046" y="32886589"/>
            <a:ext cx="3082954" cy="855724"/>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所有者等が実施する国指定等文化財の公開活用整備等に対する補助</a:t>
            </a:r>
          </a:p>
        </xdr:txBody>
      </xdr:sp>
      <xdr:sp macro="" textlink="">
        <xdr:nvSpPr>
          <xdr:cNvPr id="9" name="大かっこ 8">
            <a:extLst>
              <a:ext uri="{FF2B5EF4-FFF2-40B4-BE49-F238E27FC236}">
                <a16:creationId xmlns:a16="http://schemas.microsoft.com/office/drawing/2014/main" id="{7F58CF7A-7DB7-47BA-9FCC-BD1A2C2D652B}"/>
              </a:ext>
            </a:extLst>
          </xdr:cNvPr>
          <xdr:cNvSpPr/>
        </xdr:nvSpPr>
        <xdr:spPr>
          <a:xfrm>
            <a:off x="4485340" y="38226067"/>
            <a:ext cx="3084366" cy="84964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国指定等文化財の美装化を実施</a:t>
            </a:r>
          </a:p>
        </xdr:txBody>
      </xdr:sp>
      <xdr:sp macro="" textlink="">
        <xdr:nvSpPr>
          <xdr:cNvPr id="10" name="下矢印 11">
            <a:extLst>
              <a:ext uri="{FF2B5EF4-FFF2-40B4-BE49-F238E27FC236}">
                <a16:creationId xmlns:a16="http://schemas.microsoft.com/office/drawing/2014/main" id="{3FEA71DF-F87B-41CA-913F-3A3F22704DC8}"/>
              </a:ext>
            </a:extLst>
          </xdr:cNvPr>
          <xdr:cNvSpPr/>
        </xdr:nvSpPr>
        <xdr:spPr bwMode="auto">
          <a:xfrm>
            <a:off x="5969686" y="33972415"/>
            <a:ext cx="115674" cy="37884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1" name="下矢印 12">
            <a:extLst>
              <a:ext uri="{FF2B5EF4-FFF2-40B4-BE49-F238E27FC236}">
                <a16:creationId xmlns:a16="http://schemas.microsoft.com/office/drawing/2014/main" id="{C5C7F541-35FA-4863-B30A-C84FE4B870F5}"/>
              </a:ext>
            </a:extLst>
          </xdr:cNvPr>
          <xdr:cNvSpPr/>
        </xdr:nvSpPr>
        <xdr:spPr bwMode="auto">
          <a:xfrm>
            <a:off x="5980892" y="36558301"/>
            <a:ext cx="115674" cy="37884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BH732" sqref="BH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368</v>
      </c>
      <c r="AT2" s="221"/>
      <c r="AU2" s="221"/>
      <c r="AV2" s="52" t="str">
        <f>IF(AW2="", "", "-")</f>
        <v/>
      </c>
      <c r="AW2" s="399"/>
      <c r="AX2" s="399"/>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621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622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574</v>
      </c>
      <c r="H5" s="560"/>
      <c r="I5" s="560"/>
      <c r="J5" s="560"/>
      <c r="K5" s="560"/>
      <c r="L5" s="560"/>
      <c r="M5" s="561" t="s">
        <v>66</v>
      </c>
      <c r="N5" s="562"/>
      <c r="O5" s="562"/>
      <c r="P5" s="562"/>
      <c r="Q5" s="562"/>
      <c r="R5" s="563"/>
      <c r="S5" s="564" t="s">
        <v>79</v>
      </c>
      <c r="T5" s="560"/>
      <c r="U5" s="560"/>
      <c r="V5" s="560"/>
      <c r="W5" s="560"/>
      <c r="X5" s="565"/>
      <c r="Y5" s="715" t="s">
        <v>3</v>
      </c>
      <c r="Z5" s="716"/>
      <c r="AA5" s="716"/>
      <c r="AB5" s="716"/>
      <c r="AC5" s="716"/>
      <c r="AD5" s="717"/>
      <c r="AE5" s="718" t="s">
        <v>623</v>
      </c>
      <c r="AF5" s="718"/>
      <c r="AG5" s="718"/>
      <c r="AH5" s="718"/>
      <c r="AI5" s="718"/>
      <c r="AJ5" s="718"/>
      <c r="AK5" s="718"/>
      <c r="AL5" s="718"/>
      <c r="AM5" s="718"/>
      <c r="AN5" s="718"/>
      <c r="AO5" s="718"/>
      <c r="AP5" s="719"/>
      <c r="AQ5" s="720" t="s">
        <v>679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81" customHeight="1" x14ac:dyDescent="0.15">
      <c r="A7" s="827" t="s">
        <v>22</v>
      </c>
      <c r="B7" s="828"/>
      <c r="C7" s="828"/>
      <c r="D7" s="828"/>
      <c r="E7" s="828"/>
      <c r="F7" s="829"/>
      <c r="G7" s="830" t="s">
        <v>575</v>
      </c>
      <c r="H7" s="831"/>
      <c r="I7" s="831"/>
      <c r="J7" s="831"/>
      <c r="K7" s="831"/>
      <c r="L7" s="831"/>
      <c r="M7" s="831"/>
      <c r="N7" s="831"/>
      <c r="O7" s="831"/>
      <c r="P7" s="831"/>
      <c r="Q7" s="831"/>
      <c r="R7" s="831"/>
      <c r="S7" s="831"/>
      <c r="T7" s="831"/>
      <c r="U7" s="831"/>
      <c r="V7" s="831"/>
      <c r="W7" s="831"/>
      <c r="X7" s="832"/>
      <c r="Y7" s="397" t="s">
        <v>511</v>
      </c>
      <c r="Z7" s="297"/>
      <c r="AA7" s="297"/>
      <c r="AB7" s="297"/>
      <c r="AC7" s="297"/>
      <c r="AD7" s="398"/>
      <c r="AE7" s="385" t="s">
        <v>576</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7" t="s">
        <v>378</v>
      </c>
      <c r="B8" s="828"/>
      <c r="C8" s="828"/>
      <c r="D8" s="828"/>
      <c r="E8" s="828"/>
      <c r="F8" s="829"/>
      <c r="G8" s="224" t="str">
        <f>入力規則等!A28</f>
        <v>観光立国、地方創生</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530</v>
      </c>
      <c r="Q12" s="299"/>
      <c r="R12" s="299"/>
      <c r="S12" s="299"/>
      <c r="T12" s="299"/>
      <c r="U12" s="299"/>
      <c r="V12" s="300"/>
      <c r="W12" s="304" t="s">
        <v>527</v>
      </c>
      <c r="X12" s="299"/>
      <c r="Y12" s="299"/>
      <c r="Z12" s="299"/>
      <c r="AA12" s="299"/>
      <c r="AB12" s="299"/>
      <c r="AC12" s="300"/>
      <c r="AD12" s="304" t="s">
        <v>522</v>
      </c>
      <c r="AE12" s="299"/>
      <c r="AF12" s="299"/>
      <c r="AG12" s="299"/>
      <c r="AH12" s="299"/>
      <c r="AI12" s="299"/>
      <c r="AJ12" s="300"/>
      <c r="AK12" s="304" t="s">
        <v>515</v>
      </c>
      <c r="AL12" s="299"/>
      <c r="AM12" s="299"/>
      <c r="AN12" s="299"/>
      <c r="AO12" s="299"/>
      <c r="AP12" s="299"/>
      <c r="AQ12" s="300"/>
      <c r="AR12" s="304" t="s">
        <v>513</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t="s">
        <v>567</v>
      </c>
      <c r="Q13" s="110"/>
      <c r="R13" s="110"/>
      <c r="S13" s="110"/>
      <c r="T13" s="110"/>
      <c r="U13" s="110"/>
      <c r="V13" s="111"/>
      <c r="W13" s="109">
        <v>305</v>
      </c>
      <c r="X13" s="110"/>
      <c r="Y13" s="110"/>
      <c r="Z13" s="110"/>
      <c r="AA13" s="110"/>
      <c r="AB13" s="110"/>
      <c r="AC13" s="111"/>
      <c r="AD13" s="109">
        <v>305.20000000000005</v>
      </c>
      <c r="AE13" s="110"/>
      <c r="AF13" s="110"/>
      <c r="AG13" s="110"/>
      <c r="AH13" s="110"/>
      <c r="AI13" s="110"/>
      <c r="AJ13" s="111"/>
      <c r="AK13" s="109" t="s">
        <v>567</v>
      </c>
      <c r="AL13" s="110"/>
      <c r="AM13" s="110"/>
      <c r="AN13" s="110"/>
      <c r="AO13" s="110"/>
      <c r="AP13" s="110"/>
      <c r="AQ13" s="111"/>
      <c r="AR13" s="106" t="s">
        <v>686</v>
      </c>
      <c r="AS13" s="107"/>
      <c r="AT13" s="107"/>
      <c r="AU13" s="107"/>
      <c r="AV13" s="107"/>
      <c r="AW13" s="107"/>
      <c r="AX13" s="396"/>
    </row>
    <row r="14" spans="1:50" ht="21" customHeight="1" x14ac:dyDescent="0.15">
      <c r="A14" s="143"/>
      <c r="B14" s="144"/>
      <c r="C14" s="144"/>
      <c r="D14" s="144"/>
      <c r="E14" s="144"/>
      <c r="F14" s="145"/>
      <c r="G14" s="745"/>
      <c r="H14" s="746"/>
      <c r="I14" s="576" t="s">
        <v>8</v>
      </c>
      <c r="J14" s="630"/>
      <c r="K14" s="630"/>
      <c r="L14" s="630"/>
      <c r="M14" s="630"/>
      <c r="N14" s="630"/>
      <c r="O14" s="631"/>
      <c r="P14" s="109" t="s">
        <v>579</v>
      </c>
      <c r="Q14" s="110"/>
      <c r="R14" s="110"/>
      <c r="S14" s="110"/>
      <c r="T14" s="110"/>
      <c r="U14" s="110"/>
      <c r="V14" s="111"/>
      <c r="W14" s="109" t="s">
        <v>580</v>
      </c>
      <c r="X14" s="110"/>
      <c r="Y14" s="110"/>
      <c r="Z14" s="110"/>
      <c r="AA14" s="110"/>
      <c r="AB14" s="110"/>
      <c r="AC14" s="111"/>
      <c r="AD14" s="109" t="s">
        <v>624</v>
      </c>
      <c r="AE14" s="110"/>
      <c r="AF14" s="110"/>
      <c r="AG14" s="110"/>
      <c r="AH14" s="110"/>
      <c r="AI14" s="110"/>
      <c r="AJ14" s="111"/>
      <c r="AK14" s="109" t="s">
        <v>625</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581</v>
      </c>
      <c r="Q15" s="110"/>
      <c r="R15" s="110"/>
      <c r="S15" s="110"/>
      <c r="T15" s="110"/>
      <c r="U15" s="110"/>
      <c r="V15" s="111"/>
      <c r="W15" s="109" t="s">
        <v>581</v>
      </c>
      <c r="X15" s="110"/>
      <c r="Y15" s="110"/>
      <c r="Z15" s="110"/>
      <c r="AA15" s="110"/>
      <c r="AB15" s="110"/>
      <c r="AC15" s="111"/>
      <c r="AD15" s="109">
        <v>13</v>
      </c>
      <c r="AE15" s="110"/>
      <c r="AF15" s="110"/>
      <c r="AG15" s="110"/>
      <c r="AH15" s="110"/>
      <c r="AI15" s="110"/>
      <c r="AJ15" s="111"/>
      <c r="AK15" s="109" t="s">
        <v>626</v>
      </c>
      <c r="AL15" s="110"/>
      <c r="AM15" s="110"/>
      <c r="AN15" s="110"/>
      <c r="AO15" s="110"/>
      <c r="AP15" s="110"/>
      <c r="AQ15" s="111"/>
      <c r="AR15" s="109"/>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582</v>
      </c>
      <c r="Q16" s="110"/>
      <c r="R16" s="110"/>
      <c r="S16" s="110"/>
      <c r="T16" s="110"/>
      <c r="U16" s="110"/>
      <c r="V16" s="111"/>
      <c r="W16" s="109">
        <v>-13</v>
      </c>
      <c r="X16" s="110"/>
      <c r="Y16" s="110"/>
      <c r="Z16" s="110"/>
      <c r="AA16" s="110"/>
      <c r="AB16" s="110"/>
      <c r="AC16" s="111"/>
      <c r="AD16" s="109" t="s">
        <v>581</v>
      </c>
      <c r="AE16" s="110"/>
      <c r="AF16" s="110"/>
      <c r="AG16" s="110"/>
      <c r="AH16" s="110"/>
      <c r="AI16" s="110"/>
      <c r="AJ16" s="111"/>
      <c r="AK16" s="109" t="s">
        <v>626</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581</v>
      </c>
      <c r="Q17" s="110"/>
      <c r="R17" s="110"/>
      <c r="S17" s="110"/>
      <c r="T17" s="110"/>
      <c r="U17" s="110"/>
      <c r="V17" s="111"/>
      <c r="W17" s="109" t="s">
        <v>581</v>
      </c>
      <c r="X17" s="110"/>
      <c r="Y17" s="110"/>
      <c r="Z17" s="110"/>
      <c r="AA17" s="110"/>
      <c r="AB17" s="110"/>
      <c r="AC17" s="111"/>
      <c r="AD17" s="109" t="s">
        <v>581</v>
      </c>
      <c r="AE17" s="110"/>
      <c r="AF17" s="110"/>
      <c r="AG17" s="110"/>
      <c r="AH17" s="110"/>
      <c r="AI17" s="110"/>
      <c r="AJ17" s="111"/>
      <c r="AK17" s="109" t="s">
        <v>627</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47"/>
      <c r="H18" s="748"/>
      <c r="I18" s="735" t="s">
        <v>20</v>
      </c>
      <c r="J18" s="736"/>
      <c r="K18" s="736"/>
      <c r="L18" s="736"/>
      <c r="M18" s="736"/>
      <c r="N18" s="736"/>
      <c r="O18" s="737"/>
      <c r="P18" s="115">
        <f>SUM(P13:V17)</f>
        <v>0</v>
      </c>
      <c r="Q18" s="116"/>
      <c r="R18" s="116"/>
      <c r="S18" s="116"/>
      <c r="T18" s="116"/>
      <c r="U18" s="116"/>
      <c r="V18" s="117"/>
      <c r="W18" s="115">
        <f>SUM(W13:AC17)</f>
        <v>292</v>
      </c>
      <c r="X18" s="116"/>
      <c r="Y18" s="116"/>
      <c r="Z18" s="116"/>
      <c r="AA18" s="116"/>
      <c r="AB18" s="116"/>
      <c r="AC18" s="117"/>
      <c r="AD18" s="115">
        <f>SUM(AD13:AJ17)</f>
        <v>318.20000000000005</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0</v>
      </c>
      <c r="Q19" s="110"/>
      <c r="R19" s="110"/>
      <c r="S19" s="110"/>
      <c r="T19" s="110"/>
      <c r="U19" s="110"/>
      <c r="V19" s="111"/>
      <c r="W19" s="109">
        <v>273</v>
      </c>
      <c r="X19" s="110"/>
      <c r="Y19" s="110"/>
      <c r="Z19" s="110"/>
      <c r="AA19" s="110"/>
      <c r="AB19" s="110"/>
      <c r="AC19" s="111"/>
      <c r="AD19" s="109">
        <v>254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t="str">
        <f>IF(P18=0, "-", SUM(P19)/P18)</f>
        <v>-</v>
      </c>
      <c r="Q20" s="540"/>
      <c r="R20" s="540"/>
      <c r="S20" s="540"/>
      <c r="T20" s="540"/>
      <c r="U20" s="540"/>
      <c r="V20" s="540"/>
      <c r="W20" s="540">
        <f t="shared" ref="W20" si="0">IF(W18=0, "-", SUM(W19)/W18)</f>
        <v>0.93493150684931503</v>
      </c>
      <c r="X20" s="540"/>
      <c r="Y20" s="540"/>
      <c r="Z20" s="540"/>
      <c r="AA20" s="540"/>
      <c r="AB20" s="540"/>
      <c r="AC20" s="540"/>
      <c r="AD20" s="540">
        <f t="shared" ref="AD20" si="1">IF(AD18=0, "-", SUM(AD19)/AD18)</f>
        <v>0.79824010056568184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478</v>
      </c>
      <c r="H21" s="928"/>
      <c r="I21" s="928"/>
      <c r="J21" s="928"/>
      <c r="K21" s="928"/>
      <c r="L21" s="928"/>
      <c r="M21" s="928"/>
      <c r="N21" s="928"/>
      <c r="O21" s="928"/>
      <c r="P21" s="540" t="str">
        <f>IF(P19=0, "-", SUM(P19)/SUM(P13,P14))</f>
        <v>-</v>
      </c>
      <c r="Q21" s="540"/>
      <c r="R21" s="540"/>
      <c r="S21" s="540"/>
      <c r="T21" s="540"/>
      <c r="U21" s="540"/>
      <c r="V21" s="540"/>
      <c r="W21" s="540">
        <f t="shared" ref="W21" si="2">IF(W19=0, "-", SUM(W19)/SUM(W13,W14))</f>
        <v>0.89508196721311473</v>
      </c>
      <c r="X21" s="540"/>
      <c r="Y21" s="540"/>
      <c r="Z21" s="540"/>
      <c r="AA21" s="540"/>
      <c r="AB21" s="540"/>
      <c r="AC21" s="540"/>
      <c r="AD21" s="540">
        <f t="shared" ref="AD21" si="3">IF(AD19=0, "-", SUM(AD19)/SUM(AD13,AD14))</f>
        <v>0.83224115334207061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555</v>
      </c>
      <c r="B22" s="200"/>
      <c r="C22" s="200"/>
      <c r="D22" s="200"/>
      <c r="E22" s="200"/>
      <c r="F22" s="201"/>
      <c r="G22" s="184" t="s">
        <v>457</v>
      </c>
      <c r="H22" s="185"/>
      <c r="I22" s="185"/>
      <c r="J22" s="185"/>
      <c r="K22" s="185"/>
      <c r="L22" s="185"/>
      <c r="M22" s="185"/>
      <c r="N22" s="185"/>
      <c r="O22" s="186"/>
      <c r="P22" s="208" t="s">
        <v>516</v>
      </c>
      <c r="Q22" s="185"/>
      <c r="R22" s="185"/>
      <c r="S22" s="185"/>
      <c r="T22" s="185"/>
      <c r="U22" s="185"/>
      <c r="V22" s="186"/>
      <c r="W22" s="208" t="s">
        <v>512</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42.75" customHeight="1" x14ac:dyDescent="0.15">
      <c r="A23" s="202"/>
      <c r="B23" s="203"/>
      <c r="C23" s="203"/>
      <c r="D23" s="203"/>
      <c r="E23" s="203"/>
      <c r="F23" s="204"/>
      <c r="G23" s="187" t="s">
        <v>583</v>
      </c>
      <c r="H23" s="188"/>
      <c r="I23" s="188"/>
      <c r="J23" s="188"/>
      <c r="K23" s="188"/>
      <c r="L23" s="188"/>
      <c r="M23" s="188"/>
      <c r="N23" s="188"/>
      <c r="O23" s="189"/>
      <c r="P23" s="106" t="s">
        <v>626</v>
      </c>
      <c r="Q23" s="107"/>
      <c r="R23" s="107"/>
      <c r="S23" s="107"/>
      <c r="T23" s="107"/>
      <c r="U23" s="107"/>
      <c r="V23" s="108"/>
      <c r="W23" s="106" t="s">
        <v>626</v>
      </c>
      <c r="X23" s="107"/>
      <c r="Y23" s="107"/>
      <c r="Z23" s="107"/>
      <c r="AA23" s="107"/>
      <c r="AB23" s="107"/>
      <c r="AC23" s="108"/>
      <c r="AD23" s="210" t="s">
        <v>566</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v>0</v>
      </c>
      <c r="Q29" s="110"/>
      <c r="R29" s="110"/>
      <c r="S29" s="110"/>
      <c r="T29" s="110"/>
      <c r="U29" s="110"/>
      <c r="V29" s="111"/>
      <c r="W29" s="228" t="str">
        <f>AR13</f>
        <v>-</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473</v>
      </c>
      <c r="B30" s="511"/>
      <c r="C30" s="511"/>
      <c r="D30" s="511"/>
      <c r="E30" s="511"/>
      <c r="F30" s="512"/>
      <c r="G30" s="648" t="s">
        <v>265</v>
      </c>
      <c r="H30" s="392"/>
      <c r="I30" s="392"/>
      <c r="J30" s="392"/>
      <c r="K30" s="392"/>
      <c r="L30" s="392"/>
      <c r="M30" s="392"/>
      <c r="N30" s="392"/>
      <c r="O30" s="580"/>
      <c r="P30" s="579" t="s">
        <v>59</v>
      </c>
      <c r="Q30" s="392"/>
      <c r="R30" s="392"/>
      <c r="S30" s="392"/>
      <c r="T30" s="392"/>
      <c r="U30" s="392"/>
      <c r="V30" s="392"/>
      <c r="W30" s="392"/>
      <c r="X30" s="580"/>
      <c r="Y30" s="466"/>
      <c r="Z30" s="467"/>
      <c r="AA30" s="468"/>
      <c r="AB30" s="388" t="s">
        <v>11</v>
      </c>
      <c r="AC30" s="389"/>
      <c r="AD30" s="390"/>
      <c r="AE30" s="388" t="s">
        <v>531</v>
      </c>
      <c r="AF30" s="389"/>
      <c r="AG30" s="389"/>
      <c r="AH30" s="390"/>
      <c r="AI30" s="388" t="s">
        <v>528</v>
      </c>
      <c r="AJ30" s="389"/>
      <c r="AK30" s="389"/>
      <c r="AL30" s="390"/>
      <c r="AM30" s="391" t="s">
        <v>523</v>
      </c>
      <c r="AN30" s="391"/>
      <c r="AO30" s="391"/>
      <c r="AP30" s="388"/>
      <c r="AQ30" s="639" t="s">
        <v>354</v>
      </c>
      <c r="AR30" s="640"/>
      <c r="AS30" s="640"/>
      <c r="AT30" s="641"/>
      <c r="AU30" s="392" t="s">
        <v>253</v>
      </c>
      <c r="AV30" s="392"/>
      <c r="AW30" s="392"/>
      <c r="AX30" s="393"/>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469"/>
      <c r="Z31" s="470"/>
      <c r="AA31" s="471"/>
      <c r="AB31" s="334"/>
      <c r="AC31" s="335"/>
      <c r="AD31" s="336"/>
      <c r="AE31" s="334"/>
      <c r="AF31" s="335"/>
      <c r="AG31" s="335"/>
      <c r="AH31" s="336"/>
      <c r="AI31" s="334"/>
      <c r="AJ31" s="335"/>
      <c r="AK31" s="335"/>
      <c r="AL31" s="336"/>
      <c r="AM31" s="378"/>
      <c r="AN31" s="378"/>
      <c r="AO31" s="378"/>
      <c r="AP31" s="334"/>
      <c r="AQ31" s="218">
        <v>33</v>
      </c>
      <c r="AR31" s="137"/>
      <c r="AS31" s="138" t="s">
        <v>355</v>
      </c>
      <c r="AT31" s="173"/>
      <c r="AU31" s="272" t="s">
        <v>588</v>
      </c>
      <c r="AV31" s="272"/>
      <c r="AW31" s="381" t="s">
        <v>300</v>
      </c>
      <c r="AX31" s="382"/>
    </row>
    <row r="32" spans="1:50" ht="23.25" customHeight="1" x14ac:dyDescent="0.15">
      <c r="A32" s="516"/>
      <c r="B32" s="514"/>
      <c r="C32" s="514"/>
      <c r="D32" s="514"/>
      <c r="E32" s="514"/>
      <c r="F32" s="515"/>
      <c r="G32" s="541" t="s">
        <v>584</v>
      </c>
      <c r="H32" s="542"/>
      <c r="I32" s="542"/>
      <c r="J32" s="542"/>
      <c r="K32" s="542"/>
      <c r="L32" s="542"/>
      <c r="M32" s="542"/>
      <c r="N32" s="542"/>
      <c r="O32" s="543"/>
      <c r="P32" s="162" t="s">
        <v>585</v>
      </c>
      <c r="Q32" s="162"/>
      <c r="R32" s="162"/>
      <c r="S32" s="162"/>
      <c r="T32" s="162"/>
      <c r="U32" s="162"/>
      <c r="V32" s="162"/>
      <c r="W32" s="162"/>
      <c r="X32" s="232"/>
      <c r="Y32" s="340" t="s">
        <v>12</v>
      </c>
      <c r="Z32" s="550"/>
      <c r="AA32" s="551"/>
      <c r="AB32" s="552" t="s">
        <v>586</v>
      </c>
      <c r="AC32" s="552"/>
      <c r="AD32" s="552"/>
      <c r="AE32" s="366" t="s">
        <v>567</v>
      </c>
      <c r="AF32" s="367"/>
      <c r="AG32" s="367"/>
      <c r="AH32" s="367"/>
      <c r="AI32" s="366">
        <v>100</v>
      </c>
      <c r="AJ32" s="367"/>
      <c r="AK32" s="367"/>
      <c r="AL32" s="367"/>
      <c r="AM32" s="366">
        <v>100</v>
      </c>
      <c r="AN32" s="367"/>
      <c r="AO32" s="367"/>
      <c r="AP32" s="367"/>
      <c r="AQ32" s="112" t="s">
        <v>581</v>
      </c>
      <c r="AR32" s="113"/>
      <c r="AS32" s="113"/>
      <c r="AT32" s="114"/>
      <c r="AU32" s="367" t="s">
        <v>581</v>
      </c>
      <c r="AV32" s="367"/>
      <c r="AW32" s="367"/>
      <c r="AX32" s="369"/>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587</v>
      </c>
      <c r="AC33" s="523"/>
      <c r="AD33" s="523"/>
      <c r="AE33" s="366" t="s">
        <v>567</v>
      </c>
      <c r="AF33" s="367"/>
      <c r="AG33" s="367"/>
      <c r="AH33" s="367"/>
      <c r="AI33" s="366">
        <v>100</v>
      </c>
      <c r="AJ33" s="367"/>
      <c r="AK33" s="367"/>
      <c r="AL33" s="367"/>
      <c r="AM33" s="366">
        <v>100</v>
      </c>
      <c r="AN33" s="367"/>
      <c r="AO33" s="367"/>
      <c r="AP33" s="367"/>
      <c r="AQ33" s="112" t="s">
        <v>567</v>
      </c>
      <c r="AR33" s="113"/>
      <c r="AS33" s="113"/>
      <c r="AT33" s="114"/>
      <c r="AU33" s="367" t="s">
        <v>580</v>
      </c>
      <c r="AV33" s="367"/>
      <c r="AW33" s="367"/>
      <c r="AX33" s="369"/>
    </row>
    <row r="34" spans="1:50" ht="23.2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6" t="s">
        <v>567</v>
      </c>
      <c r="AF34" s="367"/>
      <c r="AG34" s="367"/>
      <c r="AH34" s="367"/>
      <c r="AI34" s="366">
        <v>100</v>
      </c>
      <c r="AJ34" s="367"/>
      <c r="AK34" s="367"/>
      <c r="AL34" s="367"/>
      <c r="AM34" s="366">
        <v>100</v>
      </c>
      <c r="AN34" s="367"/>
      <c r="AO34" s="367"/>
      <c r="AP34" s="367"/>
      <c r="AQ34" s="112" t="s">
        <v>582</v>
      </c>
      <c r="AR34" s="113"/>
      <c r="AS34" s="113"/>
      <c r="AT34" s="114"/>
      <c r="AU34" s="367" t="s">
        <v>582</v>
      </c>
      <c r="AV34" s="367"/>
      <c r="AW34" s="367"/>
      <c r="AX34" s="369"/>
    </row>
    <row r="35" spans="1:50" ht="23.25" customHeight="1" x14ac:dyDescent="0.15">
      <c r="A35" s="898" t="s">
        <v>501</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2" t="s">
        <v>473</v>
      </c>
      <c r="B37" s="643"/>
      <c r="C37" s="643"/>
      <c r="D37" s="643"/>
      <c r="E37" s="643"/>
      <c r="F37" s="644"/>
      <c r="G37" s="566" t="s">
        <v>265</v>
      </c>
      <c r="H37" s="383"/>
      <c r="I37" s="383"/>
      <c r="J37" s="383"/>
      <c r="K37" s="383"/>
      <c r="L37" s="383"/>
      <c r="M37" s="383"/>
      <c r="N37" s="383"/>
      <c r="O37" s="567"/>
      <c r="P37" s="632" t="s">
        <v>59</v>
      </c>
      <c r="Q37" s="383"/>
      <c r="R37" s="383"/>
      <c r="S37" s="383"/>
      <c r="T37" s="383"/>
      <c r="U37" s="383"/>
      <c r="V37" s="383"/>
      <c r="W37" s="383"/>
      <c r="X37" s="567"/>
      <c r="Y37" s="633"/>
      <c r="Z37" s="634"/>
      <c r="AA37" s="635"/>
      <c r="AB37" s="370" t="s">
        <v>11</v>
      </c>
      <c r="AC37" s="371"/>
      <c r="AD37" s="372"/>
      <c r="AE37" s="370" t="s">
        <v>531</v>
      </c>
      <c r="AF37" s="371"/>
      <c r="AG37" s="371"/>
      <c r="AH37" s="372"/>
      <c r="AI37" s="370" t="s">
        <v>528</v>
      </c>
      <c r="AJ37" s="371"/>
      <c r="AK37" s="371"/>
      <c r="AL37" s="372"/>
      <c r="AM37" s="377" t="s">
        <v>523</v>
      </c>
      <c r="AN37" s="377"/>
      <c r="AO37" s="377"/>
      <c r="AP37" s="370"/>
      <c r="AQ37" s="268" t="s">
        <v>354</v>
      </c>
      <c r="AR37" s="269"/>
      <c r="AS37" s="269"/>
      <c r="AT37" s="270"/>
      <c r="AU37" s="383" t="s">
        <v>253</v>
      </c>
      <c r="AV37" s="383"/>
      <c r="AW37" s="383"/>
      <c r="AX37" s="384"/>
    </row>
    <row r="38" spans="1:50" ht="18.75" hidden="1"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469"/>
      <c r="Z38" s="470"/>
      <c r="AA38" s="471"/>
      <c r="AB38" s="334"/>
      <c r="AC38" s="335"/>
      <c r="AD38" s="336"/>
      <c r="AE38" s="334"/>
      <c r="AF38" s="335"/>
      <c r="AG38" s="335"/>
      <c r="AH38" s="336"/>
      <c r="AI38" s="334"/>
      <c r="AJ38" s="335"/>
      <c r="AK38" s="335"/>
      <c r="AL38" s="336"/>
      <c r="AM38" s="378"/>
      <c r="AN38" s="378"/>
      <c r="AO38" s="378"/>
      <c r="AP38" s="334"/>
      <c r="AQ38" s="218"/>
      <c r="AR38" s="137"/>
      <c r="AS38" s="138" t="s">
        <v>355</v>
      </c>
      <c r="AT38" s="173"/>
      <c r="AU38" s="272"/>
      <c r="AV38" s="272"/>
      <c r="AW38" s="381" t="s">
        <v>300</v>
      </c>
      <c r="AX38" s="382"/>
    </row>
    <row r="39" spans="1:50" ht="23.25"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40" t="s">
        <v>12</v>
      </c>
      <c r="Z39" s="550"/>
      <c r="AA39" s="551"/>
      <c r="AB39" s="552"/>
      <c r="AC39" s="552"/>
      <c r="AD39" s="552"/>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3.25"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3.25"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ht="23.25" hidden="1"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2" t="s">
        <v>473</v>
      </c>
      <c r="B44" s="643"/>
      <c r="C44" s="643"/>
      <c r="D44" s="643"/>
      <c r="E44" s="643"/>
      <c r="F44" s="644"/>
      <c r="G44" s="566" t="s">
        <v>265</v>
      </c>
      <c r="H44" s="383"/>
      <c r="I44" s="383"/>
      <c r="J44" s="383"/>
      <c r="K44" s="383"/>
      <c r="L44" s="383"/>
      <c r="M44" s="383"/>
      <c r="N44" s="383"/>
      <c r="O44" s="567"/>
      <c r="P44" s="632" t="s">
        <v>59</v>
      </c>
      <c r="Q44" s="383"/>
      <c r="R44" s="383"/>
      <c r="S44" s="383"/>
      <c r="T44" s="383"/>
      <c r="U44" s="383"/>
      <c r="V44" s="383"/>
      <c r="W44" s="383"/>
      <c r="X44" s="567"/>
      <c r="Y44" s="633"/>
      <c r="Z44" s="634"/>
      <c r="AA44" s="635"/>
      <c r="AB44" s="370" t="s">
        <v>11</v>
      </c>
      <c r="AC44" s="371"/>
      <c r="AD44" s="372"/>
      <c r="AE44" s="370" t="s">
        <v>531</v>
      </c>
      <c r="AF44" s="371"/>
      <c r="AG44" s="371"/>
      <c r="AH44" s="372"/>
      <c r="AI44" s="370" t="s">
        <v>528</v>
      </c>
      <c r="AJ44" s="371"/>
      <c r="AK44" s="371"/>
      <c r="AL44" s="372"/>
      <c r="AM44" s="377" t="s">
        <v>523</v>
      </c>
      <c r="AN44" s="377"/>
      <c r="AO44" s="377"/>
      <c r="AP44" s="370"/>
      <c r="AQ44" s="268" t="s">
        <v>354</v>
      </c>
      <c r="AR44" s="269"/>
      <c r="AS44" s="269"/>
      <c r="AT44" s="270"/>
      <c r="AU44" s="383" t="s">
        <v>253</v>
      </c>
      <c r="AV44" s="383"/>
      <c r="AW44" s="383"/>
      <c r="AX44" s="384"/>
    </row>
    <row r="45" spans="1:50" ht="18.75" hidden="1"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469"/>
      <c r="Z45" s="470"/>
      <c r="AA45" s="471"/>
      <c r="AB45" s="334"/>
      <c r="AC45" s="335"/>
      <c r="AD45" s="336"/>
      <c r="AE45" s="334"/>
      <c r="AF45" s="335"/>
      <c r="AG45" s="335"/>
      <c r="AH45" s="336"/>
      <c r="AI45" s="334"/>
      <c r="AJ45" s="335"/>
      <c r="AK45" s="335"/>
      <c r="AL45" s="336"/>
      <c r="AM45" s="378"/>
      <c r="AN45" s="378"/>
      <c r="AO45" s="378"/>
      <c r="AP45" s="334"/>
      <c r="AQ45" s="218"/>
      <c r="AR45" s="137"/>
      <c r="AS45" s="138" t="s">
        <v>355</v>
      </c>
      <c r="AT45" s="173"/>
      <c r="AU45" s="272"/>
      <c r="AV45" s="272"/>
      <c r="AW45" s="381" t="s">
        <v>300</v>
      </c>
      <c r="AX45" s="382"/>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40" t="s">
        <v>12</v>
      </c>
      <c r="Z46" s="550"/>
      <c r="AA46" s="551"/>
      <c r="AB46" s="552"/>
      <c r="AC46" s="552"/>
      <c r="AD46" s="552"/>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473</v>
      </c>
      <c r="B51" s="514"/>
      <c r="C51" s="514"/>
      <c r="D51" s="514"/>
      <c r="E51" s="514"/>
      <c r="F51" s="515"/>
      <c r="G51" s="566" t="s">
        <v>265</v>
      </c>
      <c r="H51" s="383"/>
      <c r="I51" s="383"/>
      <c r="J51" s="383"/>
      <c r="K51" s="383"/>
      <c r="L51" s="383"/>
      <c r="M51" s="383"/>
      <c r="N51" s="383"/>
      <c r="O51" s="567"/>
      <c r="P51" s="632" t="s">
        <v>59</v>
      </c>
      <c r="Q51" s="383"/>
      <c r="R51" s="383"/>
      <c r="S51" s="383"/>
      <c r="T51" s="383"/>
      <c r="U51" s="383"/>
      <c r="V51" s="383"/>
      <c r="W51" s="383"/>
      <c r="X51" s="567"/>
      <c r="Y51" s="633"/>
      <c r="Z51" s="634"/>
      <c r="AA51" s="635"/>
      <c r="AB51" s="370" t="s">
        <v>11</v>
      </c>
      <c r="AC51" s="371"/>
      <c r="AD51" s="372"/>
      <c r="AE51" s="370" t="s">
        <v>531</v>
      </c>
      <c r="AF51" s="371"/>
      <c r="AG51" s="371"/>
      <c r="AH51" s="372"/>
      <c r="AI51" s="370" t="s">
        <v>528</v>
      </c>
      <c r="AJ51" s="371"/>
      <c r="AK51" s="371"/>
      <c r="AL51" s="372"/>
      <c r="AM51" s="377" t="s">
        <v>524</v>
      </c>
      <c r="AN51" s="377"/>
      <c r="AO51" s="377"/>
      <c r="AP51" s="370"/>
      <c r="AQ51" s="268" t="s">
        <v>354</v>
      </c>
      <c r="AR51" s="269"/>
      <c r="AS51" s="269"/>
      <c r="AT51" s="270"/>
      <c r="AU51" s="379" t="s">
        <v>253</v>
      </c>
      <c r="AV51" s="379"/>
      <c r="AW51" s="379"/>
      <c r="AX51" s="380"/>
    </row>
    <row r="52" spans="1:50" ht="18.75" hidden="1"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469"/>
      <c r="Z52" s="470"/>
      <c r="AA52" s="471"/>
      <c r="AB52" s="334"/>
      <c r="AC52" s="335"/>
      <c r="AD52" s="336"/>
      <c r="AE52" s="334"/>
      <c r="AF52" s="335"/>
      <c r="AG52" s="335"/>
      <c r="AH52" s="336"/>
      <c r="AI52" s="334"/>
      <c r="AJ52" s="335"/>
      <c r="AK52" s="335"/>
      <c r="AL52" s="336"/>
      <c r="AM52" s="378"/>
      <c r="AN52" s="378"/>
      <c r="AO52" s="378"/>
      <c r="AP52" s="334"/>
      <c r="AQ52" s="218"/>
      <c r="AR52" s="137"/>
      <c r="AS52" s="138" t="s">
        <v>355</v>
      </c>
      <c r="AT52" s="173"/>
      <c r="AU52" s="272"/>
      <c r="AV52" s="272"/>
      <c r="AW52" s="381" t="s">
        <v>300</v>
      </c>
      <c r="AX52" s="382"/>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40" t="s">
        <v>12</v>
      </c>
      <c r="Z53" s="550"/>
      <c r="AA53" s="551"/>
      <c r="AB53" s="552"/>
      <c r="AC53" s="552"/>
      <c r="AD53" s="552"/>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473</v>
      </c>
      <c r="B58" s="514"/>
      <c r="C58" s="514"/>
      <c r="D58" s="514"/>
      <c r="E58" s="514"/>
      <c r="F58" s="515"/>
      <c r="G58" s="566" t="s">
        <v>265</v>
      </c>
      <c r="H58" s="383"/>
      <c r="I58" s="383"/>
      <c r="J58" s="383"/>
      <c r="K58" s="383"/>
      <c r="L58" s="383"/>
      <c r="M58" s="383"/>
      <c r="N58" s="383"/>
      <c r="O58" s="567"/>
      <c r="P58" s="632" t="s">
        <v>59</v>
      </c>
      <c r="Q58" s="383"/>
      <c r="R58" s="383"/>
      <c r="S58" s="383"/>
      <c r="T58" s="383"/>
      <c r="U58" s="383"/>
      <c r="V58" s="383"/>
      <c r="W58" s="383"/>
      <c r="X58" s="567"/>
      <c r="Y58" s="633"/>
      <c r="Z58" s="634"/>
      <c r="AA58" s="635"/>
      <c r="AB58" s="370" t="s">
        <v>11</v>
      </c>
      <c r="AC58" s="371"/>
      <c r="AD58" s="372"/>
      <c r="AE58" s="370" t="s">
        <v>532</v>
      </c>
      <c r="AF58" s="371"/>
      <c r="AG58" s="371"/>
      <c r="AH58" s="372"/>
      <c r="AI58" s="370" t="s">
        <v>528</v>
      </c>
      <c r="AJ58" s="371"/>
      <c r="AK58" s="371"/>
      <c r="AL58" s="372"/>
      <c r="AM58" s="377" t="s">
        <v>523</v>
      </c>
      <c r="AN58" s="377"/>
      <c r="AO58" s="377"/>
      <c r="AP58" s="370"/>
      <c r="AQ58" s="268" t="s">
        <v>354</v>
      </c>
      <c r="AR58" s="269"/>
      <c r="AS58" s="269"/>
      <c r="AT58" s="270"/>
      <c r="AU58" s="379" t="s">
        <v>253</v>
      </c>
      <c r="AV58" s="379"/>
      <c r="AW58" s="379"/>
      <c r="AX58" s="380"/>
    </row>
    <row r="59" spans="1:50" ht="18.75" hidden="1"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469"/>
      <c r="Z59" s="470"/>
      <c r="AA59" s="471"/>
      <c r="AB59" s="334"/>
      <c r="AC59" s="335"/>
      <c r="AD59" s="336"/>
      <c r="AE59" s="334"/>
      <c r="AF59" s="335"/>
      <c r="AG59" s="335"/>
      <c r="AH59" s="336"/>
      <c r="AI59" s="334"/>
      <c r="AJ59" s="335"/>
      <c r="AK59" s="335"/>
      <c r="AL59" s="336"/>
      <c r="AM59" s="378"/>
      <c r="AN59" s="378"/>
      <c r="AO59" s="378"/>
      <c r="AP59" s="334"/>
      <c r="AQ59" s="218"/>
      <c r="AR59" s="137"/>
      <c r="AS59" s="138" t="s">
        <v>355</v>
      </c>
      <c r="AT59" s="173"/>
      <c r="AU59" s="272"/>
      <c r="AV59" s="272"/>
      <c r="AW59" s="381" t="s">
        <v>300</v>
      </c>
      <c r="AX59" s="382"/>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40" t="s">
        <v>12</v>
      </c>
      <c r="Z60" s="550"/>
      <c r="AA60" s="551"/>
      <c r="AB60" s="552"/>
      <c r="AC60" s="552"/>
      <c r="AD60" s="552"/>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70" t="s">
        <v>531</v>
      </c>
      <c r="AF65" s="371"/>
      <c r="AG65" s="371"/>
      <c r="AH65" s="372"/>
      <c r="AI65" s="370" t="s">
        <v>528</v>
      </c>
      <c r="AJ65" s="371"/>
      <c r="AK65" s="371"/>
      <c r="AL65" s="372"/>
      <c r="AM65" s="377" t="s">
        <v>523</v>
      </c>
      <c r="AN65" s="377"/>
      <c r="AO65" s="377"/>
      <c r="AP65" s="370"/>
      <c r="AQ65" s="868" t="s">
        <v>354</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4"/>
      <c r="AF66" s="335"/>
      <c r="AG66" s="335"/>
      <c r="AH66" s="336"/>
      <c r="AI66" s="334"/>
      <c r="AJ66" s="335"/>
      <c r="AK66" s="335"/>
      <c r="AL66" s="336"/>
      <c r="AM66" s="378"/>
      <c r="AN66" s="378"/>
      <c r="AO66" s="378"/>
      <c r="AP66" s="334"/>
      <c r="AQ66" s="271"/>
      <c r="AR66" s="272"/>
      <c r="AS66" s="866" t="s">
        <v>355</v>
      </c>
      <c r="AT66" s="867"/>
      <c r="AU66" s="272"/>
      <c r="AV66" s="272"/>
      <c r="AW66" s="866" t="s">
        <v>472</v>
      </c>
      <c r="AX66" s="979"/>
    </row>
    <row r="67" spans="1:50" ht="23.25" hidden="1" customHeight="1" x14ac:dyDescent="0.15">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491</v>
      </c>
      <c r="AC67" s="952"/>
      <c r="AD67" s="952"/>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491</v>
      </c>
      <c r="AC68" s="975"/>
      <c r="AD68" s="975"/>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492</v>
      </c>
      <c r="AC69" s="976"/>
      <c r="AD69" s="976"/>
      <c r="AE69" s="815"/>
      <c r="AF69" s="816"/>
      <c r="AG69" s="816"/>
      <c r="AH69" s="816"/>
      <c r="AI69" s="815"/>
      <c r="AJ69" s="816"/>
      <c r="AK69" s="816"/>
      <c r="AL69" s="816"/>
      <c r="AM69" s="815"/>
      <c r="AN69" s="816"/>
      <c r="AO69" s="816"/>
      <c r="AP69" s="816"/>
      <c r="AQ69" s="366"/>
      <c r="AR69" s="367"/>
      <c r="AS69" s="367"/>
      <c r="AT69" s="368"/>
      <c r="AU69" s="367"/>
      <c r="AV69" s="367"/>
      <c r="AW69" s="367"/>
      <c r="AX69" s="369"/>
    </row>
    <row r="70" spans="1:50" ht="23.25" hidden="1" customHeight="1" x14ac:dyDescent="0.15">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490</v>
      </c>
      <c r="X70" s="945"/>
      <c r="Y70" s="950" t="s">
        <v>12</v>
      </c>
      <c r="Z70" s="950"/>
      <c r="AA70" s="951"/>
      <c r="AB70" s="952" t="s">
        <v>491</v>
      </c>
      <c r="AC70" s="952"/>
      <c r="AD70" s="952"/>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491</v>
      </c>
      <c r="AC71" s="975"/>
      <c r="AD71" s="975"/>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492</v>
      </c>
      <c r="AC72" s="976"/>
      <c r="AD72" s="976"/>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8" t="s">
        <v>474</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70" t="s">
        <v>531</v>
      </c>
      <c r="AF73" s="371"/>
      <c r="AG73" s="371"/>
      <c r="AH73" s="372"/>
      <c r="AI73" s="370" t="s">
        <v>528</v>
      </c>
      <c r="AJ73" s="371"/>
      <c r="AK73" s="371"/>
      <c r="AL73" s="372"/>
      <c r="AM73" s="377" t="s">
        <v>523</v>
      </c>
      <c r="AN73" s="377"/>
      <c r="AO73" s="377"/>
      <c r="AP73" s="370"/>
      <c r="AQ73" s="177" t="s">
        <v>354</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4"/>
      <c r="AF74" s="335"/>
      <c r="AG74" s="335"/>
      <c r="AH74" s="336"/>
      <c r="AI74" s="334"/>
      <c r="AJ74" s="335"/>
      <c r="AK74" s="335"/>
      <c r="AL74" s="336"/>
      <c r="AM74" s="378"/>
      <c r="AN74" s="378"/>
      <c r="AO74" s="378"/>
      <c r="AP74" s="334"/>
      <c r="AQ74" s="218"/>
      <c r="AR74" s="137"/>
      <c r="AS74" s="138" t="s">
        <v>355</v>
      </c>
      <c r="AT74" s="173"/>
      <c r="AU74" s="218"/>
      <c r="AV74" s="137"/>
      <c r="AW74" s="138" t="s">
        <v>300</v>
      </c>
      <c r="AX74" s="139"/>
    </row>
    <row r="75" spans="1:50" ht="23.25" hidden="1" customHeight="1" x14ac:dyDescent="0.15">
      <c r="A75" s="841"/>
      <c r="B75" s="842"/>
      <c r="C75" s="842"/>
      <c r="D75" s="842"/>
      <c r="E75" s="842"/>
      <c r="F75" s="843"/>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2" t="s">
        <v>504</v>
      </c>
      <c r="B78" s="913"/>
      <c r="C78" s="913"/>
      <c r="D78" s="913"/>
      <c r="E78" s="910" t="s">
        <v>451</v>
      </c>
      <c r="F78" s="911"/>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468</v>
      </c>
      <c r="AP79" s="150"/>
      <c r="AQ79" s="150"/>
      <c r="AR79" s="81" t="s">
        <v>466</v>
      </c>
      <c r="AS79" s="149"/>
      <c r="AT79" s="150"/>
      <c r="AU79" s="150"/>
      <c r="AV79" s="150"/>
      <c r="AW79" s="150"/>
      <c r="AX79" s="151"/>
    </row>
    <row r="80" spans="1:50" ht="18.75" hidden="1" customHeight="1" x14ac:dyDescent="0.15">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1"/>
      <c r="H81" s="381"/>
      <c r="I81" s="381"/>
      <c r="J81" s="381"/>
      <c r="K81" s="381"/>
      <c r="L81" s="381"/>
      <c r="M81" s="381"/>
      <c r="N81" s="381"/>
      <c r="O81" s="381"/>
      <c r="P81" s="381"/>
      <c r="Q81" s="381"/>
      <c r="R81" s="381"/>
      <c r="S81" s="381"/>
      <c r="T81" s="381"/>
      <c r="U81" s="381"/>
      <c r="V81" s="381"/>
      <c r="W81" s="381"/>
      <c r="X81" s="381"/>
      <c r="Y81" s="381"/>
      <c r="Z81" s="381"/>
      <c r="AA81" s="569"/>
      <c r="AB81" s="581"/>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70" t="s">
        <v>531</v>
      </c>
      <c r="AF85" s="371"/>
      <c r="AG85" s="371"/>
      <c r="AH85" s="372"/>
      <c r="AI85" s="370" t="s">
        <v>528</v>
      </c>
      <c r="AJ85" s="371"/>
      <c r="AK85" s="371"/>
      <c r="AL85" s="372"/>
      <c r="AM85" s="377" t="s">
        <v>523</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1"/>
      <c r="B86" s="553"/>
      <c r="C86" s="553"/>
      <c r="D86" s="553"/>
      <c r="E86" s="553"/>
      <c r="F86" s="554"/>
      <c r="G86" s="568"/>
      <c r="H86" s="381"/>
      <c r="I86" s="381"/>
      <c r="J86" s="381"/>
      <c r="K86" s="381"/>
      <c r="L86" s="381"/>
      <c r="M86" s="381"/>
      <c r="N86" s="381"/>
      <c r="O86" s="569"/>
      <c r="P86" s="581"/>
      <c r="Q86" s="381"/>
      <c r="R86" s="381"/>
      <c r="S86" s="381"/>
      <c r="T86" s="381"/>
      <c r="U86" s="381"/>
      <c r="V86" s="381"/>
      <c r="W86" s="381"/>
      <c r="X86" s="569"/>
      <c r="Y86" s="174"/>
      <c r="Z86" s="175"/>
      <c r="AA86" s="176"/>
      <c r="AB86" s="334"/>
      <c r="AC86" s="335"/>
      <c r="AD86" s="336"/>
      <c r="AE86" s="334"/>
      <c r="AF86" s="335"/>
      <c r="AG86" s="335"/>
      <c r="AH86" s="336"/>
      <c r="AI86" s="334"/>
      <c r="AJ86" s="335"/>
      <c r="AK86" s="335"/>
      <c r="AL86" s="336"/>
      <c r="AM86" s="378"/>
      <c r="AN86" s="378"/>
      <c r="AO86" s="378"/>
      <c r="AP86" s="334"/>
      <c r="AQ86" s="271"/>
      <c r="AR86" s="272"/>
      <c r="AS86" s="138" t="s">
        <v>355</v>
      </c>
      <c r="AT86" s="173"/>
      <c r="AU86" s="272"/>
      <c r="AV86" s="272"/>
      <c r="AW86" s="381" t="s">
        <v>300</v>
      </c>
      <c r="AX86" s="382"/>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70" t="s">
        <v>531</v>
      </c>
      <c r="AF90" s="371"/>
      <c r="AG90" s="371"/>
      <c r="AH90" s="372"/>
      <c r="AI90" s="370" t="s">
        <v>528</v>
      </c>
      <c r="AJ90" s="371"/>
      <c r="AK90" s="371"/>
      <c r="AL90" s="372"/>
      <c r="AM90" s="377" t="s">
        <v>523</v>
      </c>
      <c r="AN90" s="377"/>
      <c r="AO90" s="377"/>
      <c r="AP90" s="370"/>
      <c r="AQ90" s="177" t="s">
        <v>354</v>
      </c>
      <c r="AR90" s="170"/>
      <c r="AS90" s="170"/>
      <c r="AT90" s="171"/>
      <c r="AU90" s="375" t="s">
        <v>253</v>
      </c>
      <c r="AV90" s="375"/>
      <c r="AW90" s="375"/>
      <c r="AX90" s="376"/>
    </row>
    <row r="91" spans="1:60" ht="18.75" hidden="1" customHeight="1" x14ac:dyDescent="0.15">
      <c r="A91" s="521"/>
      <c r="B91" s="553"/>
      <c r="C91" s="553"/>
      <c r="D91" s="553"/>
      <c r="E91" s="553"/>
      <c r="F91" s="554"/>
      <c r="G91" s="568"/>
      <c r="H91" s="381"/>
      <c r="I91" s="381"/>
      <c r="J91" s="381"/>
      <c r="K91" s="381"/>
      <c r="L91" s="381"/>
      <c r="M91" s="381"/>
      <c r="N91" s="381"/>
      <c r="O91" s="569"/>
      <c r="P91" s="581"/>
      <c r="Q91" s="381"/>
      <c r="R91" s="381"/>
      <c r="S91" s="381"/>
      <c r="T91" s="381"/>
      <c r="U91" s="381"/>
      <c r="V91" s="381"/>
      <c r="W91" s="381"/>
      <c r="X91" s="569"/>
      <c r="Y91" s="174"/>
      <c r="Z91" s="175"/>
      <c r="AA91" s="176"/>
      <c r="AB91" s="334"/>
      <c r="AC91" s="335"/>
      <c r="AD91" s="336"/>
      <c r="AE91" s="334"/>
      <c r="AF91" s="335"/>
      <c r="AG91" s="335"/>
      <c r="AH91" s="336"/>
      <c r="AI91" s="334"/>
      <c r="AJ91" s="335"/>
      <c r="AK91" s="335"/>
      <c r="AL91" s="336"/>
      <c r="AM91" s="378"/>
      <c r="AN91" s="378"/>
      <c r="AO91" s="378"/>
      <c r="AP91" s="334"/>
      <c r="AQ91" s="271"/>
      <c r="AR91" s="272"/>
      <c r="AS91" s="138" t="s">
        <v>355</v>
      </c>
      <c r="AT91" s="173"/>
      <c r="AU91" s="272"/>
      <c r="AV91" s="272"/>
      <c r="AW91" s="381" t="s">
        <v>300</v>
      </c>
      <c r="AX91" s="382"/>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70" t="s">
        <v>531</v>
      </c>
      <c r="AF95" s="371"/>
      <c r="AG95" s="371"/>
      <c r="AH95" s="372"/>
      <c r="AI95" s="370" t="s">
        <v>528</v>
      </c>
      <c r="AJ95" s="371"/>
      <c r="AK95" s="371"/>
      <c r="AL95" s="372"/>
      <c r="AM95" s="377" t="s">
        <v>523</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1"/>
      <c r="I96" s="381"/>
      <c r="J96" s="381"/>
      <c r="K96" s="381"/>
      <c r="L96" s="381"/>
      <c r="M96" s="381"/>
      <c r="N96" s="381"/>
      <c r="O96" s="569"/>
      <c r="P96" s="581"/>
      <c r="Q96" s="381"/>
      <c r="R96" s="381"/>
      <c r="S96" s="381"/>
      <c r="T96" s="381"/>
      <c r="U96" s="381"/>
      <c r="V96" s="381"/>
      <c r="W96" s="381"/>
      <c r="X96" s="569"/>
      <c r="Y96" s="174"/>
      <c r="Z96" s="175"/>
      <c r="AA96" s="176"/>
      <c r="AB96" s="334"/>
      <c r="AC96" s="335"/>
      <c r="AD96" s="336"/>
      <c r="AE96" s="334"/>
      <c r="AF96" s="335"/>
      <c r="AG96" s="335"/>
      <c r="AH96" s="336"/>
      <c r="AI96" s="334"/>
      <c r="AJ96" s="335"/>
      <c r="AK96" s="335"/>
      <c r="AL96" s="336"/>
      <c r="AM96" s="378"/>
      <c r="AN96" s="378"/>
      <c r="AO96" s="378"/>
      <c r="AP96" s="334"/>
      <c r="AQ96" s="271"/>
      <c r="AR96" s="272"/>
      <c r="AS96" s="138" t="s">
        <v>355</v>
      </c>
      <c r="AT96" s="173"/>
      <c r="AU96" s="272"/>
      <c r="AV96" s="272"/>
      <c r="AW96" s="381" t="s">
        <v>300</v>
      </c>
      <c r="AX96" s="382"/>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29" t="s">
        <v>517</v>
      </c>
      <c r="AR100" s="930"/>
      <c r="AS100" s="930"/>
      <c r="AT100" s="931"/>
      <c r="AU100" s="929" t="s">
        <v>514</v>
      </c>
      <c r="AV100" s="930"/>
      <c r="AW100" s="930"/>
      <c r="AX100" s="932"/>
    </row>
    <row r="101" spans="1:60" ht="23.25" customHeight="1" x14ac:dyDescent="0.15">
      <c r="A101" s="492"/>
      <c r="B101" s="493"/>
      <c r="C101" s="493"/>
      <c r="D101" s="493"/>
      <c r="E101" s="493"/>
      <c r="F101" s="494"/>
      <c r="G101" s="162" t="s">
        <v>590</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591</v>
      </c>
      <c r="AC101" s="552"/>
      <c r="AD101" s="552"/>
      <c r="AE101" s="366" t="s">
        <v>567</v>
      </c>
      <c r="AF101" s="367"/>
      <c r="AG101" s="367"/>
      <c r="AH101" s="368"/>
      <c r="AI101" s="366">
        <v>37</v>
      </c>
      <c r="AJ101" s="367"/>
      <c r="AK101" s="367"/>
      <c r="AL101" s="368"/>
      <c r="AM101" s="366">
        <v>40</v>
      </c>
      <c r="AN101" s="367"/>
      <c r="AO101" s="367"/>
      <c r="AP101" s="368"/>
      <c r="AQ101" s="366" t="s">
        <v>567</v>
      </c>
      <c r="AR101" s="367"/>
      <c r="AS101" s="367"/>
      <c r="AT101" s="368"/>
      <c r="AU101" s="366" t="s">
        <v>626</v>
      </c>
      <c r="AV101" s="367"/>
      <c r="AW101" s="367"/>
      <c r="AX101" s="368"/>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1"/>
      <c r="AA102" s="342"/>
      <c r="AB102" s="552" t="s">
        <v>592</v>
      </c>
      <c r="AC102" s="552"/>
      <c r="AD102" s="552"/>
      <c r="AE102" s="360" t="s">
        <v>567</v>
      </c>
      <c r="AF102" s="360"/>
      <c r="AG102" s="360"/>
      <c r="AH102" s="360"/>
      <c r="AI102" s="360">
        <v>90</v>
      </c>
      <c r="AJ102" s="360"/>
      <c r="AK102" s="360"/>
      <c r="AL102" s="360"/>
      <c r="AM102" s="360">
        <v>90</v>
      </c>
      <c r="AN102" s="360"/>
      <c r="AO102" s="360"/>
      <c r="AP102" s="360"/>
      <c r="AQ102" s="815" t="s">
        <v>567</v>
      </c>
      <c r="AR102" s="816"/>
      <c r="AS102" s="816"/>
      <c r="AT102" s="817"/>
      <c r="AU102" s="815" t="s">
        <v>628</v>
      </c>
      <c r="AV102" s="816"/>
      <c r="AW102" s="816"/>
      <c r="AX102" s="817"/>
    </row>
    <row r="103" spans="1:60" ht="31.5" hidden="1" customHeight="1" x14ac:dyDescent="0.15">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531</v>
      </c>
      <c r="AF103" s="299"/>
      <c r="AG103" s="299"/>
      <c r="AH103" s="300"/>
      <c r="AI103" s="304" t="s">
        <v>528</v>
      </c>
      <c r="AJ103" s="299"/>
      <c r="AK103" s="299"/>
      <c r="AL103" s="300"/>
      <c r="AM103" s="304" t="s">
        <v>524</v>
      </c>
      <c r="AN103" s="299"/>
      <c r="AO103" s="299"/>
      <c r="AP103" s="300"/>
      <c r="AQ103" s="362" t="s">
        <v>517</v>
      </c>
      <c r="AR103" s="363"/>
      <c r="AS103" s="363"/>
      <c r="AT103" s="364"/>
      <c r="AU103" s="362" t="s">
        <v>514</v>
      </c>
      <c r="AV103" s="363"/>
      <c r="AW103" s="363"/>
      <c r="AX103" s="365"/>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8"/>
      <c r="AC105" s="409"/>
      <c r="AD105" s="410"/>
      <c r="AE105" s="360"/>
      <c r="AF105" s="360"/>
      <c r="AG105" s="360"/>
      <c r="AH105" s="360"/>
      <c r="AI105" s="360"/>
      <c r="AJ105" s="360"/>
      <c r="AK105" s="360"/>
      <c r="AL105" s="360"/>
      <c r="AM105" s="360"/>
      <c r="AN105" s="360"/>
      <c r="AO105" s="360"/>
      <c r="AP105" s="360"/>
      <c r="AQ105" s="366"/>
      <c r="AR105" s="367"/>
      <c r="AS105" s="367"/>
      <c r="AT105" s="368"/>
      <c r="AU105" s="815"/>
      <c r="AV105" s="816"/>
      <c r="AW105" s="816"/>
      <c r="AX105" s="817"/>
    </row>
    <row r="106" spans="1:60" ht="31.5" hidden="1" customHeight="1" x14ac:dyDescent="0.15">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531</v>
      </c>
      <c r="AF106" s="299"/>
      <c r="AG106" s="299"/>
      <c r="AH106" s="300"/>
      <c r="AI106" s="304" t="s">
        <v>528</v>
      </c>
      <c r="AJ106" s="299"/>
      <c r="AK106" s="299"/>
      <c r="AL106" s="300"/>
      <c r="AM106" s="304" t="s">
        <v>523</v>
      </c>
      <c r="AN106" s="299"/>
      <c r="AO106" s="299"/>
      <c r="AP106" s="300"/>
      <c r="AQ106" s="362" t="s">
        <v>517</v>
      </c>
      <c r="AR106" s="363"/>
      <c r="AS106" s="363"/>
      <c r="AT106" s="364"/>
      <c r="AU106" s="362" t="s">
        <v>514</v>
      </c>
      <c r="AV106" s="363"/>
      <c r="AW106" s="363"/>
      <c r="AX106" s="365"/>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8"/>
      <c r="AC108" s="409"/>
      <c r="AD108" s="410"/>
      <c r="AE108" s="360"/>
      <c r="AF108" s="360"/>
      <c r="AG108" s="360"/>
      <c r="AH108" s="360"/>
      <c r="AI108" s="360"/>
      <c r="AJ108" s="360"/>
      <c r="AK108" s="360"/>
      <c r="AL108" s="360"/>
      <c r="AM108" s="360"/>
      <c r="AN108" s="360"/>
      <c r="AO108" s="360"/>
      <c r="AP108" s="360"/>
      <c r="AQ108" s="366"/>
      <c r="AR108" s="367"/>
      <c r="AS108" s="367"/>
      <c r="AT108" s="368"/>
      <c r="AU108" s="815"/>
      <c r="AV108" s="816"/>
      <c r="AW108" s="816"/>
      <c r="AX108" s="817"/>
    </row>
    <row r="109" spans="1:60" ht="31.5" hidden="1" customHeight="1" x14ac:dyDescent="0.15">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531</v>
      </c>
      <c r="AF109" s="299"/>
      <c r="AG109" s="299"/>
      <c r="AH109" s="300"/>
      <c r="AI109" s="304" t="s">
        <v>528</v>
      </c>
      <c r="AJ109" s="299"/>
      <c r="AK109" s="299"/>
      <c r="AL109" s="300"/>
      <c r="AM109" s="304" t="s">
        <v>524</v>
      </c>
      <c r="AN109" s="299"/>
      <c r="AO109" s="299"/>
      <c r="AP109" s="300"/>
      <c r="AQ109" s="362" t="s">
        <v>517</v>
      </c>
      <c r="AR109" s="363"/>
      <c r="AS109" s="363"/>
      <c r="AT109" s="364"/>
      <c r="AU109" s="362" t="s">
        <v>514</v>
      </c>
      <c r="AV109" s="363"/>
      <c r="AW109" s="363"/>
      <c r="AX109" s="365"/>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8"/>
      <c r="AC111" s="409"/>
      <c r="AD111" s="410"/>
      <c r="AE111" s="360"/>
      <c r="AF111" s="360"/>
      <c r="AG111" s="360"/>
      <c r="AH111" s="360"/>
      <c r="AI111" s="360"/>
      <c r="AJ111" s="360"/>
      <c r="AK111" s="360"/>
      <c r="AL111" s="360"/>
      <c r="AM111" s="360"/>
      <c r="AN111" s="360"/>
      <c r="AO111" s="360"/>
      <c r="AP111" s="360"/>
      <c r="AQ111" s="366"/>
      <c r="AR111" s="367"/>
      <c r="AS111" s="367"/>
      <c r="AT111" s="368"/>
      <c r="AU111" s="815"/>
      <c r="AV111" s="816"/>
      <c r="AW111" s="816"/>
      <c r="AX111" s="817"/>
    </row>
    <row r="112" spans="1:60" ht="31.5" hidden="1" customHeight="1" x14ac:dyDescent="0.15">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531</v>
      </c>
      <c r="AF112" s="299"/>
      <c r="AG112" s="299"/>
      <c r="AH112" s="300"/>
      <c r="AI112" s="304" t="s">
        <v>528</v>
      </c>
      <c r="AJ112" s="299"/>
      <c r="AK112" s="299"/>
      <c r="AL112" s="300"/>
      <c r="AM112" s="304" t="s">
        <v>523</v>
      </c>
      <c r="AN112" s="299"/>
      <c r="AO112" s="299"/>
      <c r="AP112" s="300"/>
      <c r="AQ112" s="362" t="s">
        <v>517</v>
      </c>
      <c r="AR112" s="363"/>
      <c r="AS112" s="363"/>
      <c r="AT112" s="364"/>
      <c r="AU112" s="362" t="s">
        <v>514</v>
      </c>
      <c r="AV112" s="363"/>
      <c r="AW112" s="363"/>
      <c r="AX112" s="365"/>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531</v>
      </c>
      <c r="AF115" s="299"/>
      <c r="AG115" s="299"/>
      <c r="AH115" s="300"/>
      <c r="AI115" s="304" t="s">
        <v>528</v>
      </c>
      <c r="AJ115" s="299"/>
      <c r="AK115" s="299"/>
      <c r="AL115" s="300"/>
      <c r="AM115" s="304" t="s">
        <v>523</v>
      </c>
      <c r="AN115" s="299"/>
      <c r="AO115" s="299"/>
      <c r="AP115" s="300"/>
      <c r="AQ115" s="337" t="s">
        <v>518</v>
      </c>
      <c r="AR115" s="338"/>
      <c r="AS115" s="338"/>
      <c r="AT115" s="338"/>
      <c r="AU115" s="338"/>
      <c r="AV115" s="338"/>
      <c r="AW115" s="338"/>
      <c r="AX115" s="339"/>
    </row>
    <row r="116" spans="1:50" ht="23.25" customHeight="1" x14ac:dyDescent="0.15">
      <c r="A116" s="293"/>
      <c r="B116" s="294"/>
      <c r="C116" s="294"/>
      <c r="D116" s="294"/>
      <c r="E116" s="294"/>
      <c r="F116" s="295"/>
      <c r="G116" s="353" t="s">
        <v>593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594</v>
      </c>
      <c r="AC116" s="302"/>
      <c r="AD116" s="303"/>
      <c r="AE116" s="360" t="s">
        <v>567</v>
      </c>
      <c r="AF116" s="360"/>
      <c r="AG116" s="360"/>
      <c r="AH116" s="360"/>
      <c r="AI116" s="360">
        <v>7</v>
      </c>
      <c r="AJ116" s="360"/>
      <c r="AK116" s="360"/>
      <c r="AL116" s="360"/>
      <c r="AM116" s="360">
        <v>6</v>
      </c>
      <c r="AN116" s="360"/>
      <c r="AO116" s="360"/>
      <c r="AP116" s="360"/>
      <c r="AQ116" s="366" t="s">
        <v>674</v>
      </c>
      <c r="AR116" s="367"/>
      <c r="AS116" s="367"/>
      <c r="AT116" s="367"/>
      <c r="AU116" s="367"/>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595</v>
      </c>
      <c r="AC117" s="344"/>
      <c r="AD117" s="345"/>
      <c r="AE117" s="307" t="s">
        <v>582</v>
      </c>
      <c r="AF117" s="307"/>
      <c r="AG117" s="307"/>
      <c r="AH117" s="307"/>
      <c r="AI117" s="307" t="s">
        <v>596</v>
      </c>
      <c r="AJ117" s="307"/>
      <c r="AK117" s="307"/>
      <c r="AL117" s="307"/>
      <c r="AM117" s="307" t="s">
        <v>676</v>
      </c>
      <c r="AN117" s="307"/>
      <c r="AO117" s="307"/>
      <c r="AP117" s="307"/>
      <c r="AQ117" s="307" t="s">
        <v>675</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531</v>
      </c>
      <c r="AF118" s="299"/>
      <c r="AG118" s="299"/>
      <c r="AH118" s="300"/>
      <c r="AI118" s="304" t="s">
        <v>528</v>
      </c>
      <c r="AJ118" s="299"/>
      <c r="AK118" s="299"/>
      <c r="AL118" s="300"/>
      <c r="AM118" s="304" t="s">
        <v>523</v>
      </c>
      <c r="AN118" s="299"/>
      <c r="AO118" s="299"/>
      <c r="AP118" s="300"/>
      <c r="AQ118" s="337" t="s">
        <v>518</v>
      </c>
      <c r="AR118" s="338"/>
      <c r="AS118" s="338"/>
      <c r="AT118" s="338"/>
      <c r="AU118" s="338"/>
      <c r="AV118" s="338"/>
      <c r="AW118" s="338"/>
      <c r="AX118" s="339"/>
    </row>
    <row r="119" spans="1:50" ht="23.25" hidden="1" customHeight="1" x14ac:dyDescent="0.15">
      <c r="A119" s="293"/>
      <c r="B119" s="294"/>
      <c r="C119" s="294"/>
      <c r="D119" s="294"/>
      <c r="E119" s="294"/>
      <c r="F119" s="295"/>
      <c r="G119" s="353" t="s">
        <v>597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598</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531</v>
      </c>
      <c r="AF121" s="299"/>
      <c r="AG121" s="299"/>
      <c r="AH121" s="300"/>
      <c r="AI121" s="304" t="s">
        <v>528</v>
      </c>
      <c r="AJ121" s="299"/>
      <c r="AK121" s="299"/>
      <c r="AL121" s="300"/>
      <c r="AM121" s="304" t="s">
        <v>523</v>
      </c>
      <c r="AN121" s="299"/>
      <c r="AO121" s="299"/>
      <c r="AP121" s="300"/>
      <c r="AQ121" s="337" t="s">
        <v>518</v>
      </c>
      <c r="AR121" s="338"/>
      <c r="AS121" s="338"/>
      <c r="AT121" s="338"/>
      <c r="AU121" s="338"/>
      <c r="AV121" s="338"/>
      <c r="AW121" s="338"/>
      <c r="AX121" s="339"/>
    </row>
    <row r="122" spans="1:50" ht="23.25" hidden="1" customHeight="1" x14ac:dyDescent="0.15">
      <c r="A122" s="293"/>
      <c r="B122" s="294"/>
      <c r="C122" s="294"/>
      <c r="D122" s="294"/>
      <c r="E122" s="294"/>
      <c r="F122" s="295"/>
      <c r="G122" s="353" t="s">
        <v>599</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598</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532</v>
      </c>
      <c r="AF124" s="299"/>
      <c r="AG124" s="299"/>
      <c r="AH124" s="300"/>
      <c r="AI124" s="304" t="s">
        <v>528</v>
      </c>
      <c r="AJ124" s="299"/>
      <c r="AK124" s="299"/>
      <c r="AL124" s="300"/>
      <c r="AM124" s="304" t="s">
        <v>523</v>
      </c>
      <c r="AN124" s="299"/>
      <c r="AO124" s="299"/>
      <c r="AP124" s="300"/>
      <c r="AQ124" s="337" t="s">
        <v>518</v>
      </c>
      <c r="AR124" s="338"/>
      <c r="AS124" s="338"/>
      <c r="AT124" s="338"/>
      <c r="AU124" s="338"/>
      <c r="AV124" s="338"/>
      <c r="AW124" s="338"/>
      <c r="AX124" s="339"/>
    </row>
    <row r="125" spans="1:50" ht="23.25" hidden="1" customHeight="1" x14ac:dyDescent="0.15">
      <c r="A125" s="293"/>
      <c r="B125" s="294"/>
      <c r="C125" s="294"/>
      <c r="D125" s="294"/>
      <c r="E125" s="294"/>
      <c r="F125" s="295"/>
      <c r="G125" s="353" t="s">
        <v>600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598</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531</v>
      </c>
      <c r="AF127" s="299"/>
      <c r="AG127" s="299"/>
      <c r="AH127" s="300"/>
      <c r="AI127" s="304" t="s">
        <v>528</v>
      </c>
      <c r="AJ127" s="299"/>
      <c r="AK127" s="299"/>
      <c r="AL127" s="300"/>
      <c r="AM127" s="304" t="s">
        <v>523</v>
      </c>
      <c r="AN127" s="299"/>
      <c r="AO127" s="299"/>
      <c r="AP127" s="300"/>
      <c r="AQ127" s="337" t="s">
        <v>518</v>
      </c>
      <c r="AR127" s="338"/>
      <c r="AS127" s="338"/>
      <c r="AT127" s="338"/>
      <c r="AU127" s="338"/>
      <c r="AV127" s="338"/>
      <c r="AW127" s="338"/>
      <c r="AX127" s="339"/>
    </row>
    <row r="128" spans="1:50" ht="23.25" hidden="1" customHeight="1" x14ac:dyDescent="0.15">
      <c r="A128" s="293"/>
      <c r="B128" s="294"/>
      <c r="C128" s="294"/>
      <c r="D128" s="294"/>
      <c r="E128" s="294"/>
      <c r="F128" s="295"/>
      <c r="G128" s="353" t="s">
        <v>599</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601</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4" t="s">
        <v>561</v>
      </c>
      <c r="B130" s="992"/>
      <c r="C130" s="991" t="s">
        <v>358</v>
      </c>
      <c r="D130" s="992"/>
      <c r="E130" s="309" t="s">
        <v>387</v>
      </c>
      <c r="F130" s="310"/>
      <c r="G130" s="311" t="s">
        <v>680</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5"/>
      <c r="B131" s="253"/>
      <c r="C131" s="252"/>
      <c r="D131" s="253"/>
      <c r="E131" s="239" t="s">
        <v>386</v>
      </c>
      <c r="F131" s="240"/>
      <c r="G131" s="236" t="s">
        <v>620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531</v>
      </c>
      <c r="AF132" s="266"/>
      <c r="AG132" s="266"/>
      <c r="AH132" s="266"/>
      <c r="AI132" s="266" t="s">
        <v>528</v>
      </c>
      <c r="AJ132" s="266"/>
      <c r="AK132" s="266"/>
      <c r="AL132" s="266"/>
      <c r="AM132" s="266" t="s">
        <v>523</v>
      </c>
      <c r="AN132" s="266"/>
      <c r="AO132" s="266"/>
      <c r="AP132" s="268"/>
      <c r="AQ132" s="268" t="s">
        <v>354</v>
      </c>
      <c r="AR132" s="269"/>
      <c r="AS132" s="269"/>
      <c r="AT132" s="270"/>
      <c r="AU132" s="280" t="s">
        <v>370</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v>30</v>
      </c>
      <c r="AR133" s="272"/>
      <c r="AS133" s="138" t="s">
        <v>355</v>
      </c>
      <c r="AT133" s="173"/>
      <c r="AU133" s="137" t="s">
        <v>581</v>
      </c>
      <c r="AV133" s="137"/>
      <c r="AW133" s="138" t="s">
        <v>300</v>
      </c>
      <c r="AX133" s="139"/>
    </row>
    <row r="134" spans="1:50" ht="39.75" customHeight="1" x14ac:dyDescent="0.15">
      <c r="A134" s="995"/>
      <c r="B134" s="253"/>
      <c r="C134" s="252"/>
      <c r="D134" s="253"/>
      <c r="E134" s="252"/>
      <c r="F134" s="315"/>
      <c r="G134" s="231" t="s">
        <v>602</v>
      </c>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t="s">
        <v>604</v>
      </c>
      <c r="AC134" s="222"/>
      <c r="AD134" s="222"/>
      <c r="AE134" s="267">
        <v>118145</v>
      </c>
      <c r="AF134" s="113"/>
      <c r="AG134" s="113"/>
      <c r="AH134" s="113"/>
      <c r="AI134" s="267">
        <v>123615</v>
      </c>
      <c r="AJ134" s="113"/>
      <c r="AK134" s="113"/>
      <c r="AL134" s="113"/>
      <c r="AM134" s="267">
        <v>248514</v>
      </c>
      <c r="AN134" s="113"/>
      <c r="AO134" s="113"/>
      <c r="AP134" s="113"/>
      <c r="AQ134" s="267" t="s">
        <v>581</v>
      </c>
      <c r="AR134" s="113"/>
      <c r="AS134" s="113"/>
      <c r="AT134" s="113"/>
      <c r="AU134" s="267" t="s">
        <v>581</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604</v>
      </c>
      <c r="AC135" s="134"/>
      <c r="AD135" s="134"/>
      <c r="AE135" s="267">
        <v>150000</v>
      </c>
      <c r="AF135" s="113"/>
      <c r="AG135" s="113"/>
      <c r="AH135" s="113"/>
      <c r="AI135" s="267">
        <v>162500</v>
      </c>
      <c r="AJ135" s="113"/>
      <c r="AK135" s="113"/>
      <c r="AL135" s="113"/>
      <c r="AM135" s="267">
        <v>175000</v>
      </c>
      <c r="AN135" s="113"/>
      <c r="AO135" s="113"/>
      <c r="AP135" s="113"/>
      <c r="AQ135" s="267">
        <v>175000</v>
      </c>
      <c r="AR135" s="113"/>
      <c r="AS135" s="113"/>
      <c r="AT135" s="113"/>
      <c r="AU135" s="267" t="s">
        <v>581</v>
      </c>
      <c r="AV135" s="113"/>
      <c r="AW135" s="113"/>
      <c r="AX135" s="223"/>
    </row>
    <row r="136" spans="1:50" ht="18.75" customHeight="1" x14ac:dyDescent="0.15">
      <c r="A136" s="995"/>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531</v>
      </c>
      <c r="AF136" s="266"/>
      <c r="AG136" s="266"/>
      <c r="AH136" s="266"/>
      <c r="AI136" s="266" t="s">
        <v>528</v>
      </c>
      <c r="AJ136" s="266"/>
      <c r="AK136" s="266"/>
      <c r="AL136" s="266"/>
      <c r="AM136" s="266" t="s">
        <v>523</v>
      </c>
      <c r="AN136" s="266"/>
      <c r="AO136" s="266"/>
      <c r="AP136" s="268"/>
      <c r="AQ136" s="268" t="s">
        <v>354</v>
      </c>
      <c r="AR136" s="269"/>
      <c r="AS136" s="269"/>
      <c r="AT136" s="270"/>
      <c r="AU136" s="280" t="s">
        <v>370</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v>30</v>
      </c>
      <c r="AR137" s="272"/>
      <c r="AS137" s="138" t="s">
        <v>355</v>
      </c>
      <c r="AT137" s="173"/>
      <c r="AU137" s="137" t="s">
        <v>567</v>
      </c>
      <c r="AV137" s="137"/>
      <c r="AW137" s="138" t="s">
        <v>300</v>
      </c>
      <c r="AX137" s="139"/>
    </row>
    <row r="138" spans="1:50" ht="39.75" customHeight="1" x14ac:dyDescent="0.15">
      <c r="A138" s="995"/>
      <c r="B138" s="253"/>
      <c r="C138" s="252"/>
      <c r="D138" s="253"/>
      <c r="E138" s="252"/>
      <c r="F138" s="315"/>
      <c r="G138" s="231" t="s">
        <v>603</v>
      </c>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t="s">
        <v>605</v>
      </c>
      <c r="AC138" s="222"/>
      <c r="AD138" s="222"/>
      <c r="AE138" s="267">
        <v>1715976</v>
      </c>
      <c r="AF138" s="113"/>
      <c r="AG138" s="113"/>
      <c r="AH138" s="113"/>
      <c r="AI138" s="267">
        <v>1884600</v>
      </c>
      <c r="AJ138" s="113"/>
      <c r="AK138" s="113"/>
      <c r="AL138" s="113"/>
      <c r="AM138" s="267">
        <v>2042900</v>
      </c>
      <c r="AN138" s="113"/>
      <c r="AO138" s="113"/>
      <c r="AP138" s="113"/>
      <c r="AQ138" s="267" t="s">
        <v>567</v>
      </c>
      <c r="AR138" s="113"/>
      <c r="AS138" s="113"/>
      <c r="AT138" s="113"/>
      <c r="AU138" s="267" t="s">
        <v>567</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605</v>
      </c>
      <c r="AC139" s="134"/>
      <c r="AD139" s="134"/>
      <c r="AE139" s="267">
        <v>1555555</v>
      </c>
      <c r="AF139" s="113"/>
      <c r="AG139" s="113"/>
      <c r="AH139" s="113"/>
      <c r="AI139" s="267">
        <v>1666666</v>
      </c>
      <c r="AJ139" s="113"/>
      <c r="AK139" s="113"/>
      <c r="AL139" s="113"/>
      <c r="AM139" s="267">
        <v>1777777</v>
      </c>
      <c r="AN139" s="113"/>
      <c r="AO139" s="113"/>
      <c r="AP139" s="113"/>
      <c r="AQ139" s="267">
        <v>1777777</v>
      </c>
      <c r="AR139" s="113"/>
      <c r="AS139" s="113"/>
      <c r="AT139" s="113"/>
      <c r="AU139" s="267" t="s">
        <v>567</v>
      </c>
      <c r="AV139" s="113"/>
      <c r="AW139" s="113"/>
      <c r="AX139" s="223"/>
    </row>
    <row r="140" spans="1:50" ht="18.75" customHeight="1" x14ac:dyDescent="0.15">
      <c r="A140" s="995"/>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531</v>
      </c>
      <c r="AF140" s="266"/>
      <c r="AG140" s="266"/>
      <c r="AH140" s="266"/>
      <c r="AI140" s="266" t="s">
        <v>528</v>
      </c>
      <c r="AJ140" s="266"/>
      <c r="AK140" s="266"/>
      <c r="AL140" s="266"/>
      <c r="AM140" s="266" t="s">
        <v>523</v>
      </c>
      <c r="AN140" s="266"/>
      <c r="AO140" s="266"/>
      <c r="AP140" s="268"/>
      <c r="AQ140" s="268" t="s">
        <v>354</v>
      </c>
      <c r="AR140" s="269"/>
      <c r="AS140" s="269"/>
      <c r="AT140" s="270"/>
      <c r="AU140" s="280" t="s">
        <v>370</v>
      </c>
      <c r="AV140" s="280"/>
      <c r="AW140" s="280"/>
      <c r="AX140" s="281"/>
    </row>
    <row r="141" spans="1:50" ht="18.75"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5"/>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5"/>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531</v>
      </c>
      <c r="AF144" s="266"/>
      <c r="AG144" s="266"/>
      <c r="AH144" s="266"/>
      <c r="AI144" s="266" t="s">
        <v>528</v>
      </c>
      <c r="AJ144" s="266"/>
      <c r="AK144" s="266"/>
      <c r="AL144" s="266"/>
      <c r="AM144" s="266" t="s">
        <v>523</v>
      </c>
      <c r="AN144" s="266"/>
      <c r="AO144" s="266"/>
      <c r="AP144" s="268"/>
      <c r="AQ144" s="268" t="s">
        <v>354</v>
      </c>
      <c r="AR144" s="269"/>
      <c r="AS144" s="269"/>
      <c r="AT144" s="270"/>
      <c r="AU144" s="280" t="s">
        <v>370</v>
      </c>
      <c r="AV144" s="280"/>
      <c r="AW144" s="280"/>
      <c r="AX144" s="281"/>
    </row>
    <row r="145" spans="1:50" ht="18.75" hidden="1"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5"/>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5"/>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531</v>
      </c>
      <c r="AF148" s="266"/>
      <c r="AG148" s="266"/>
      <c r="AH148" s="266"/>
      <c r="AI148" s="266" t="s">
        <v>528</v>
      </c>
      <c r="AJ148" s="266"/>
      <c r="AK148" s="266"/>
      <c r="AL148" s="266"/>
      <c r="AM148" s="266" t="s">
        <v>523</v>
      </c>
      <c r="AN148" s="266"/>
      <c r="AO148" s="266"/>
      <c r="AP148" s="268"/>
      <c r="AQ148" s="268" t="s">
        <v>354</v>
      </c>
      <c r="AR148" s="269"/>
      <c r="AS148" s="269"/>
      <c r="AT148" s="270"/>
      <c r="AU148" s="280" t="s">
        <v>370</v>
      </c>
      <c r="AV148" s="280"/>
      <c r="AW148" s="280"/>
      <c r="AX148" s="281"/>
    </row>
    <row r="149" spans="1:50" ht="18.75" hidden="1"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5"/>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5"/>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32.25" customHeight="1" x14ac:dyDescent="0.15">
      <c r="A188" s="995"/>
      <c r="B188" s="253"/>
      <c r="C188" s="252"/>
      <c r="D188" s="253"/>
      <c r="E188" s="161" t="s">
        <v>606</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32.2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531</v>
      </c>
      <c r="AF192" s="266"/>
      <c r="AG192" s="266"/>
      <c r="AH192" s="266"/>
      <c r="AI192" s="266" t="s">
        <v>528</v>
      </c>
      <c r="AJ192" s="266"/>
      <c r="AK192" s="266"/>
      <c r="AL192" s="266"/>
      <c r="AM192" s="266" t="s">
        <v>523</v>
      </c>
      <c r="AN192" s="266"/>
      <c r="AO192" s="266"/>
      <c r="AP192" s="268"/>
      <c r="AQ192" s="268" t="s">
        <v>354</v>
      </c>
      <c r="AR192" s="269"/>
      <c r="AS192" s="269"/>
      <c r="AT192" s="270"/>
      <c r="AU192" s="280" t="s">
        <v>370</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5"/>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532</v>
      </c>
      <c r="AF196" s="266"/>
      <c r="AG196" s="266"/>
      <c r="AH196" s="266"/>
      <c r="AI196" s="266" t="s">
        <v>528</v>
      </c>
      <c r="AJ196" s="266"/>
      <c r="AK196" s="266"/>
      <c r="AL196" s="266"/>
      <c r="AM196" s="266" t="s">
        <v>523</v>
      </c>
      <c r="AN196" s="266"/>
      <c r="AO196" s="266"/>
      <c r="AP196" s="268"/>
      <c r="AQ196" s="268" t="s">
        <v>354</v>
      </c>
      <c r="AR196" s="269"/>
      <c r="AS196" s="269"/>
      <c r="AT196" s="270"/>
      <c r="AU196" s="280" t="s">
        <v>370</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531</v>
      </c>
      <c r="AF200" s="266"/>
      <c r="AG200" s="266"/>
      <c r="AH200" s="266"/>
      <c r="AI200" s="266" t="s">
        <v>528</v>
      </c>
      <c r="AJ200" s="266"/>
      <c r="AK200" s="266"/>
      <c r="AL200" s="266"/>
      <c r="AM200" s="266" t="s">
        <v>523</v>
      </c>
      <c r="AN200" s="266"/>
      <c r="AO200" s="266"/>
      <c r="AP200" s="268"/>
      <c r="AQ200" s="268" t="s">
        <v>354</v>
      </c>
      <c r="AR200" s="269"/>
      <c r="AS200" s="269"/>
      <c r="AT200" s="270"/>
      <c r="AU200" s="280" t="s">
        <v>370</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531</v>
      </c>
      <c r="AF204" s="266"/>
      <c r="AG204" s="266"/>
      <c r="AH204" s="266"/>
      <c r="AI204" s="266" t="s">
        <v>528</v>
      </c>
      <c r="AJ204" s="266"/>
      <c r="AK204" s="266"/>
      <c r="AL204" s="266"/>
      <c r="AM204" s="266" t="s">
        <v>523</v>
      </c>
      <c r="AN204" s="266"/>
      <c r="AO204" s="266"/>
      <c r="AP204" s="268"/>
      <c r="AQ204" s="268" t="s">
        <v>354</v>
      </c>
      <c r="AR204" s="269"/>
      <c r="AS204" s="269"/>
      <c r="AT204" s="270"/>
      <c r="AU204" s="280" t="s">
        <v>370</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531</v>
      </c>
      <c r="AF208" s="266"/>
      <c r="AG208" s="266"/>
      <c r="AH208" s="266"/>
      <c r="AI208" s="266" t="s">
        <v>528</v>
      </c>
      <c r="AJ208" s="266"/>
      <c r="AK208" s="266"/>
      <c r="AL208" s="266"/>
      <c r="AM208" s="266" t="s">
        <v>523</v>
      </c>
      <c r="AN208" s="266"/>
      <c r="AO208" s="266"/>
      <c r="AP208" s="268"/>
      <c r="AQ208" s="268" t="s">
        <v>354</v>
      </c>
      <c r="AR208" s="269"/>
      <c r="AS208" s="269"/>
      <c r="AT208" s="270"/>
      <c r="AU208" s="280" t="s">
        <v>370</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531</v>
      </c>
      <c r="AF252" s="266"/>
      <c r="AG252" s="266"/>
      <c r="AH252" s="266"/>
      <c r="AI252" s="266" t="s">
        <v>528</v>
      </c>
      <c r="AJ252" s="266"/>
      <c r="AK252" s="266"/>
      <c r="AL252" s="266"/>
      <c r="AM252" s="266" t="s">
        <v>523</v>
      </c>
      <c r="AN252" s="266"/>
      <c r="AO252" s="266"/>
      <c r="AP252" s="268"/>
      <c r="AQ252" s="268" t="s">
        <v>354</v>
      </c>
      <c r="AR252" s="269"/>
      <c r="AS252" s="269"/>
      <c r="AT252" s="270"/>
      <c r="AU252" s="280" t="s">
        <v>370</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531</v>
      </c>
      <c r="AF256" s="266"/>
      <c r="AG256" s="266"/>
      <c r="AH256" s="266"/>
      <c r="AI256" s="266" t="s">
        <v>528</v>
      </c>
      <c r="AJ256" s="266"/>
      <c r="AK256" s="266"/>
      <c r="AL256" s="266"/>
      <c r="AM256" s="266" t="s">
        <v>524</v>
      </c>
      <c r="AN256" s="266"/>
      <c r="AO256" s="266"/>
      <c r="AP256" s="268"/>
      <c r="AQ256" s="268" t="s">
        <v>354</v>
      </c>
      <c r="AR256" s="269"/>
      <c r="AS256" s="269"/>
      <c r="AT256" s="270"/>
      <c r="AU256" s="280" t="s">
        <v>370</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531</v>
      </c>
      <c r="AF260" s="266"/>
      <c r="AG260" s="266"/>
      <c r="AH260" s="266"/>
      <c r="AI260" s="266" t="s">
        <v>528</v>
      </c>
      <c r="AJ260" s="266"/>
      <c r="AK260" s="266"/>
      <c r="AL260" s="266"/>
      <c r="AM260" s="266" t="s">
        <v>524</v>
      </c>
      <c r="AN260" s="266"/>
      <c r="AO260" s="266"/>
      <c r="AP260" s="268"/>
      <c r="AQ260" s="268" t="s">
        <v>354</v>
      </c>
      <c r="AR260" s="269"/>
      <c r="AS260" s="269"/>
      <c r="AT260" s="270"/>
      <c r="AU260" s="280" t="s">
        <v>370</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531</v>
      </c>
      <c r="AF264" s="182"/>
      <c r="AG264" s="182"/>
      <c r="AH264" s="182"/>
      <c r="AI264" s="182" t="s">
        <v>528</v>
      </c>
      <c r="AJ264" s="182"/>
      <c r="AK264" s="182"/>
      <c r="AL264" s="182"/>
      <c r="AM264" s="182" t="s">
        <v>523</v>
      </c>
      <c r="AN264" s="182"/>
      <c r="AO264" s="182"/>
      <c r="AP264" s="177"/>
      <c r="AQ264" s="177" t="s">
        <v>354</v>
      </c>
      <c r="AR264" s="170"/>
      <c r="AS264" s="170"/>
      <c r="AT264" s="171"/>
      <c r="AU264" s="135" t="s">
        <v>370</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532</v>
      </c>
      <c r="AF268" s="266"/>
      <c r="AG268" s="266"/>
      <c r="AH268" s="266"/>
      <c r="AI268" s="266" t="s">
        <v>528</v>
      </c>
      <c r="AJ268" s="266"/>
      <c r="AK268" s="266"/>
      <c r="AL268" s="266"/>
      <c r="AM268" s="266" t="s">
        <v>523</v>
      </c>
      <c r="AN268" s="266"/>
      <c r="AO268" s="266"/>
      <c r="AP268" s="268"/>
      <c r="AQ268" s="268" t="s">
        <v>354</v>
      </c>
      <c r="AR268" s="269"/>
      <c r="AS268" s="269"/>
      <c r="AT268" s="270"/>
      <c r="AU268" s="280" t="s">
        <v>370</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531</v>
      </c>
      <c r="AF312" s="266"/>
      <c r="AG312" s="266"/>
      <c r="AH312" s="266"/>
      <c r="AI312" s="266" t="s">
        <v>528</v>
      </c>
      <c r="AJ312" s="266"/>
      <c r="AK312" s="266"/>
      <c r="AL312" s="266"/>
      <c r="AM312" s="266" t="s">
        <v>523</v>
      </c>
      <c r="AN312" s="266"/>
      <c r="AO312" s="266"/>
      <c r="AP312" s="268"/>
      <c r="AQ312" s="268" t="s">
        <v>354</v>
      </c>
      <c r="AR312" s="269"/>
      <c r="AS312" s="269"/>
      <c r="AT312" s="270"/>
      <c r="AU312" s="280" t="s">
        <v>370</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531</v>
      </c>
      <c r="AF316" s="266"/>
      <c r="AG316" s="266"/>
      <c r="AH316" s="266"/>
      <c r="AI316" s="266" t="s">
        <v>528</v>
      </c>
      <c r="AJ316" s="266"/>
      <c r="AK316" s="266"/>
      <c r="AL316" s="266"/>
      <c r="AM316" s="266" t="s">
        <v>523</v>
      </c>
      <c r="AN316" s="266"/>
      <c r="AO316" s="266"/>
      <c r="AP316" s="268"/>
      <c r="AQ316" s="268" t="s">
        <v>354</v>
      </c>
      <c r="AR316" s="269"/>
      <c r="AS316" s="269"/>
      <c r="AT316" s="270"/>
      <c r="AU316" s="280" t="s">
        <v>370</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531</v>
      </c>
      <c r="AF320" s="266"/>
      <c r="AG320" s="266"/>
      <c r="AH320" s="266"/>
      <c r="AI320" s="266" t="s">
        <v>528</v>
      </c>
      <c r="AJ320" s="266"/>
      <c r="AK320" s="266"/>
      <c r="AL320" s="266"/>
      <c r="AM320" s="266" t="s">
        <v>524</v>
      </c>
      <c r="AN320" s="266"/>
      <c r="AO320" s="266"/>
      <c r="AP320" s="268"/>
      <c r="AQ320" s="268" t="s">
        <v>354</v>
      </c>
      <c r="AR320" s="269"/>
      <c r="AS320" s="269"/>
      <c r="AT320" s="270"/>
      <c r="AU320" s="280" t="s">
        <v>370</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531</v>
      </c>
      <c r="AF324" s="266"/>
      <c r="AG324" s="266"/>
      <c r="AH324" s="266"/>
      <c r="AI324" s="266" t="s">
        <v>528</v>
      </c>
      <c r="AJ324" s="266"/>
      <c r="AK324" s="266"/>
      <c r="AL324" s="266"/>
      <c r="AM324" s="266" t="s">
        <v>523</v>
      </c>
      <c r="AN324" s="266"/>
      <c r="AO324" s="266"/>
      <c r="AP324" s="268"/>
      <c r="AQ324" s="268" t="s">
        <v>354</v>
      </c>
      <c r="AR324" s="269"/>
      <c r="AS324" s="269"/>
      <c r="AT324" s="270"/>
      <c r="AU324" s="280" t="s">
        <v>370</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532</v>
      </c>
      <c r="AF328" s="266"/>
      <c r="AG328" s="266"/>
      <c r="AH328" s="266"/>
      <c r="AI328" s="266" t="s">
        <v>528</v>
      </c>
      <c r="AJ328" s="266"/>
      <c r="AK328" s="266"/>
      <c r="AL328" s="266"/>
      <c r="AM328" s="266" t="s">
        <v>524</v>
      </c>
      <c r="AN328" s="266"/>
      <c r="AO328" s="266"/>
      <c r="AP328" s="268"/>
      <c r="AQ328" s="268" t="s">
        <v>354</v>
      </c>
      <c r="AR328" s="269"/>
      <c r="AS328" s="269"/>
      <c r="AT328" s="270"/>
      <c r="AU328" s="280" t="s">
        <v>370</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531</v>
      </c>
      <c r="AF372" s="266"/>
      <c r="AG372" s="266"/>
      <c r="AH372" s="266"/>
      <c r="AI372" s="266" t="s">
        <v>528</v>
      </c>
      <c r="AJ372" s="266"/>
      <c r="AK372" s="266"/>
      <c r="AL372" s="266"/>
      <c r="AM372" s="266" t="s">
        <v>523</v>
      </c>
      <c r="AN372" s="266"/>
      <c r="AO372" s="266"/>
      <c r="AP372" s="268"/>
      <c r="AQ372" s="268" t="s">
        <v>354</v>
      </c>
      <c r="AR372" s="269"/>
      <c r="AS372" s="269"/>
      <c r="AT372" s="270"/>
      <c r="AU372" s="280" t="s">
        <v>370</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531</v>
      </c>
      <c r="AF376" s="266"/>
      <c r="AG376" s="266"/>
      <c r="AH376" s="266"/>
      <c r="AI376" s="266" t="s">
        <v>528</v>
      </c>
      <c r="AJ376" s="266"/>
      <c r="AK376" s="266"/>
      <c r="AL376" s="266"/>
      <c r="AM376" s="266" t="s">
        <v>523</v>
      </c>
      <c r="AN376" s="266"/>
      <c r="AO376" s="266"/>
      <c r="AP376" s="268"/>
      <c r="AQ376" s="268" t="s">
        <v>354</v>
      </c>
      <c r="AR376" s="269"/>
      <c r="AS376" s="269"/>
      <c r="AT376" s="270"/>
      <c r="AU376" s="280" t="s">
        <v>370</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531</v>
      </c>
      <c r="AF380" s="266"/>
      <c r="AG380" s="266"/>
      <c r="AH380" s="266"/>
      <c r="AI380" s="266" t="s">
        <v>528</v>
      </c>
      <c r="AJ380" s="266"/>
      <c r="AK380" s="266"/>
      <c r="AL380" s="266"/>
      <c r="AM380" s="266" t="s">
        <v>523</v>
      </c>
      <c r="AN380" s="266"/>
      <c r="AO380" s="266"/>
      <c r="AP380" s="268"/>
      <c r="AQ380" s="268" t="s">
        <v>354</v>
      </c>
      <c r="AR380" s="269"/>
      <c r="AS380" s="269"/>
      <c r="AT380" s="270"/>
      <c r="AU380" s="280" t="s">
        <v>370</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531</v>
      </c>
      <c r="AF384" s="266"/>
      <c r="AG384" s="266"/>
      <c r="AH384" s="266"/>
      <c r="AI384" s="266" t="s">
        <v>528</v>
      </c>
      <c r="AJ384" s="266"/>
      <c r="AK384" s="266"/>
      <c r="AL384" s="266"/>
      <c r="AM384" s="266" t="s">
        <v>523</v>
      </c>
      <c r="AN384" s="266"/>
      <c r="AO384" s="266"/>
      <c r="AP384" s="268"/>
      <c r="AQ384" s="268" t="s">
        <v>354</v>
      </c>
      <c r="AR384" s="269"/>
      <c r="AS384" s="269"/>
      <c r="AT384" s="270"/>
      <c r="AU384" s="280" t="s">
        <v>370</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531</v>
      </c>
      <c r="AF388" s="266"/>
      <c r="AG388" s="266"/>
      <c r="AH388" s="266"/>
      <c r="AI388" s="266" t="s">
        <v>528</v>
      </c>
      <c r="AJ388" s="266"/>
      <c r="AK388" s="266"/>
      <c r="AL388" s="266"/>
      <c r="AM388" s="266" t="s">
        <v>523</v>
      </c>
      <c r="AN388" s="266"/>
      <c r="AO388" s="266"/>
      <c r="AP388" s="268"/>
      <c r="AQ388" s="268" t="s">
        <v>354</v>
      </c>
      <c r="AR388" s="269"/>
      <c r="AS388" s="269"/>
      <c r="AT388" s="270"/>
      <c r="AU388" s="280" t="s">
        <v>370</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557</v>
      </c>
      <c r="D430" s="251"/>
      <c r="E430" s="239" t="s">
        <v>541</v>
      </c>
      <c r="F430" s="449"/>
      <c r="G430" s="241" t="s">
        <v>374</v>
      </c>
      <c r="H430" s="159"/>
      <c r="I430" s="159"/>
      <c r="J430" s="242" t="s">
        <v>581</v>
      </c>
      <c r="K430" s="243"/>
      <c r="L430" s="243"/>
      <c r="M430" s="243"/>
      <c r="N430" s="243"/>
      <c r="O430" s="243"/>
      <c r="P430" s="243"/>
      <c r="Q430" s="243"/>
      <c r="R430" s="243"/>
      <c r="S430" s="243"/>
      <c r="T430" s="244"/>
      <c r="U430" s="245" t="s">
        <v>607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524</v>
      </c>
      <c r="AJ431" s="182"/>
      <c r="AK431" s="182"/>
      <c r="AL431" s="177"/>
      <c r="AM431" s="182" t="s">
        <v>519</v>
      </c>
      <c r="AN431" s="182"/>
      <c r="AO431" s="182"/>
      <c r="AP431" s="177"/>
      <c r="AQ431" s="177" t="s">
        <v>354</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581</v>
      </c>
      <c r="AF432" s="137"/>
      <c r="AG432" s="138" t="s">
        <v>355</v>
      </c>
      <c r="AH432" s="173"/>
      <c r="AI432" s="183"/>
      <c r="AJ432" s="183"/>
      <c r="AK432" s="183"/>
      <c r="AL432" s="178"/>
      <c r="AM432" s="183"/>
      <c r="AN432" s="183"/>
      <c r="AO432" s="183"/>
      <c r="AP432" s="178"/>
      <c r="AQ432" s="218" t="s">
        <v>581</v>
      </c>
      <c r="AR432" s="137"/>
      <c r="AS432" s="138" t="s">
        <v>355</v>
      </c>
      <c r="AT432" s="173"/>
      <c r="AU432" s="137" t="s">
        <v>582</v>
      </c>
      <c r="AV432" s="137"/>
      <c r="AW432" s="138" t="s">
        <v>300</v>
      </c>
      <c r="AX432" s="139"/>
    </row>
    <row r="433" spans="1:50" ht="23.25" customHeight="1" x14ac:dyDescent="0.15">
      <c r="A433" s="995"/>
      <c r="B433" s="253"/>
      <c r="C433" s="252"/>
      <c r="D433" s="253"/>
      <c r="E433" s="167"/>
      <c r="F433" s="168"/>
      <c r="G433" s="231" t="s">
        <v>608</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607</v>
      </c>
      <c r="AC433" s="134"/>
      <c r="AD433" s="134"/>
      <c r="AE433" s="112" t="s">
        <v>581</v>
      </c>
      <c r="AF433" s="113"/>
      <c r="AG433" s="113"/>
      <c r="AH433" s="114"/>
      <c r="AI433" s="112" t="s">
        <v>581</v>
      </c>
      <c r="AJ433" s="113"/>
      <c r="AK433" s="113"/>
      <c r="AL433" s="113"/>
      <c r="AM433" s="112" t="s">
        <v>567</v>
      </c>
      <c r="AN433" s="113"/>
      <c r="AO433" s="113"/>
      <c r="AP433" s="114"/>
      <c r="AQ433" s="112" t="s">
        <v>582</v>
      </c>
      <c r="AR433" s="113"/>
      <c r="AS433" s="113"/>
      <c r="AT433" s="114"/>
      <c r="AU433" s="113" t="s">
        <v>582</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608</v>
      </c>
      <c r="AC434" s="222"/>
      <c r="AD434" s="222"/>
      <c r="AE434" s="112" t="s">
        <v>582</v>
      </c>
      <c r="AF434" s="113"/>
      <c r="AG434" s="113"/>
      <c r="AH434" s="114"/>
      <c r="AI434" s="112" t="s">
        <v>581</v>
      </c>
      <c r="AJ434" s="113"/>
      <c r="AK434" s="113"/>
      <c r="AL434" s="113"/>
      <c r="AM434" s="112" t="s">
        <v>567</v>
      </c>
      <c r="AN434" s="113"/>
      <c r="AO434" s="113"/>
      <c r="AP434" s="114"/>
      <c r="AQ434" s="112" t="s">
        <v>581</v>
      </c>
      <c r="AR434" s="113"/>
      <c r="AS434" s="113"/>
      <c r="AT434" s="114"/>
      <c r="AU434" s="113" t="s">
        <v>581</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581</v>
      </c>
      <c r="AF435" s="113"/>
      <c r="AG435" s="113"/>
      <c r="AH435" s="114"/>
      <c r="AI435" s="112" t="s">
        <v>581</v>
      </c>
      <c r="AJ435" s="113"/>
      <c r="AK435" s="113"/>
      <c r="AL435" s="113"/>
      <c r="AM435" s="112" t="s">
        <v>567</v>
      </c>
      <c r="AN435" s="113"/>
      <c r="AO435" s="113"/>
      <c r="AP435" s="114"/>
      <c r="AQ435" s="112" t="s">
        <v>581</v>
      </c>
      <c r="AR435" s="113"/>
      <c r="AS435" s="113"/>
      <c r="AT435" s="114"/>
      <c r="AU435" s="113" t="s">
        <v>582</v>
      </c>
      <c r="AV435" s="113"/>
      <c r="AW435" s="113"/>
      <c r="AX435" s="223"/>
    </row>
    <row r="436" spans="1:50" ht="18.75" hidden="1" customHeight="1" x14ac:dyDescent="0.15">
      <c r="A436" s="995"/>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523</v>
      </c>
      <c r="AJ436" s="182"/>
      <c r="AK436" s="182"/>
      <c r="AL436" s="177"/>
      <c r="AM436" s="182" t="s">
        <v>519</v>
      </c>
      <c r="AN436" s="182"/>
      <c r="AO436" s="182"/>
      <c r="AP436" s="177"/>
      <c r="AQ436" s="177" t="s">
        <v>354</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523</v>
      </c>
      <c r="AJ441" s="182"/>
      <c r="AK441" s="182"/>
      <c r="AL441" s="177"/>
      <c r="AM441" s="182" t="s">
        <v>515</v>
      </c>
      <c r="AN441" s="182"/>
      <c r="AO441" s="182"/>
      <c r="AP441" s="177"/>
      <c r="AQ441" s="177" t="s">
        <v>354</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523</v>
      </c>
      <c r="AJ446" s="182"/>
      <c r="AK446" s="182"/>
      <c r="AL446" s="177"/>
      <c r="AM446" s="182" t="s">
        <v>520</v>
      </c>
      <c r="AN446" s="182"/>
      <c r="AO446" s="182"/>
      <c r="AP446" s="177"/>
      <c r="AQ446" s="177" t="s">
        <v>354</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523</v>
      </c>
      <c r="AJ451" s="182"/>
      <c r="AK451" s="182"/>
      <c r="AL451" s="177"/>
      <c r="AM451" s="182" t="s">
        <v>519</v>
      </c>
      <c r="AN451" s="182"/>
      <c r="AO451" s="182"/>
      <c r="AP451" s="177"/>
      <c r="AQ451" s="177" t="s">
        <v>354</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523</v>
      </c>
      <c r="AJ456" s="182"/>
      <c r="AK456" s="182"/>
      <c r="AL456" s="177"/>
      <c r="AM456" s="182" t="s">
        <v>519</v>
      </c>
      <c r="AN456" s="182"/>
      <c r="AO456" s="182"/>
      <c r="AP456" s="177"/>
      <c r="AQ456" s="177" t="s">
        <v>354</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588</v>
      </c>
      <c r="AF457" s="137"/>
      <c r="AG457" s="138" t="s">
        <v>355</v>
      </c>
      <c r="AH457" s="173"/>
      <c r="AI457" s="183"/>
      <c r="AJ457" s="183"/>
      <c r="AK457" s="183"/>
      <c r="AL457" s="178"/>
      <c r="AM457" s="183"/>
      <c r="AN457" s="183"/>
      <c r="AO457" s="183"/>
      <c r="AP457" s="178"/>
      <c r="AQ457" s="218" t="s">
        <v>588</v>
      </c>
      <c r="AR457" s="137"/>
      <c r="AS457" s="138" t="s">
        <v>355</v>
      </c>
      <c r="AT457" s="173"/>
      <c r="AU457" s="137" t="s">
        <v>581</v>
      </c>
      <c r="AV457" s="137"/>
      <c r="AW457" s="138" t="s">
        <v>300</v>
      </c>
      <c r="AX457" s="139"/>
    </row>
    <row r="458" spans="1:50" ht="23.25" customHeight="1" x14ac:dyDescent="0.15">
      <c r="A458" s="995"/>
      <c r="B458" s="253"/>
      <c r="C458" s="252"/>
      <c r="D458" s="253"/>
      <c r="E458" s="167"/>
      <c r="F458" s="168"/>
      <c r="G458" s="231" t="s">
        <v>607</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608</v>
      </c>
      <c r="AC458" s="134"/>
      <c r="AD458" s="134"/>
      <c r="AE458" s="112" t="s">
        <v>581</v>
      </c>
      <c r="AF458" s="113"/>
      <c r="AG458" s="113"/>
      <c r="AH458" s="113"/>
      <c r="AI458" s="112" t="s">
        <v>581</v>
      </c>
      <c r="AJ458" s="113"/>
      <c r="AK458" s="113"/>
      <c r="AL458" s="113"/>
      <c r="AM458" s="112" t="s">
        <v>567</v>
      </c>
      <c r="AN458" s="113"/>
      <c r="AO458" s="113"/>
      <c r="AP458" s="114"/>
      <c r="AQ458" s="112" t="s">
        <v>581</v>
      </c>
      <c r="AR458" s="113"/>
      <c r="AS458" s="113"/>
      <c r="AT458" s="114"/>
      <c r="AU458" s="113" t="s">
        <v>581</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607</v>
      </c>
      <c r="AC459" s="222"/>
      <c r="AD459" s="222"/>
      <c r="AE459" s="112" t="s">
        <v>581</v>
      </c>
      <c r="AF459" s="113"/>
      <c r="AG459" s="113"/>
      <c r="AH459" s="114"/>
      <c r="AI459" s="112" t="s">
        <v>582</v>
      </c>
      <c r="AJ459" s="113"/>
      <c r="AK459" s="113"/>
      <c r="AL459" s="113"/>
      <c r="AM459" s="112" t="s">
        <v>567</v>
      </c>
      <c r="AN459" s="113"/>
      <c r="AO459" s="113"/>
      <c r="AP459" s="114"/>
      <c r="AQ459" s="112" t="s">
        <v>581</v>
      </c>
      <c r="AR459" s="113"/>
      <c r="AS459" s="113"/>
      <c r="AT459" s="114"/>
      <c r="AU459" s="113" t="s">
        <v>581</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582</v>
      </c>
      <c r="AF460" s="113"/>
      <c r="AG460" s="113"/>
      <c r="AH460" s="114"/>
      <c r="AI460" s="112" t="s">
        <v>581</v>
      </c>
      <c r="AJ460" s="113"/>
      <c r="AK460" s="113"/>
      <c r="AL460" s="113"/>
      <c r="AM460" s="112" t="s">
        <v>567</v>
      </c>
      <c r="AN460" s="113"/>
      <c r="AO460" s="113"/>
      <c r="AP460" s="114"/>
      <c r="AQ460" s="112" t="s">
        <v>581</v>
      </c>
      <c r="AR460" s="113"/>
      <c r="AS460" s="113"/>
      <c r="AT460" s="114"/>
      <c r="AU460" s="113" t="s">
        <v>588</v>
      </c>
      <c r="AV460" s="113"/>
      <c r="AW460" s="113"/>
      <c r="AX460" s="223"/>
    </row>
    <row r="461" spans="1:50" ht="18.75" hidden="1" customHeight="1" x14ac:dyDescent="0.15">
      <c r="A461" s="995"/>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523</v>
      </c>
      <c r="AJ461" s="182"/>
      <c r="AK461" s="182"/>
      <c r="AL461" s="177"/>
      <c r="AM461" s="182" t="s">
        <v>521</v>
      </c>
      <c r="AN461" s="182"/>
      <c r="AO461" s="182"/>
      <c r="AP461" s="177"/>
      <c r="AQ461" s="177" t="s">
        <v>354</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523</v>
      </c>
      <c r="AJ466" s="182"/>
      <c r="AK466" s="182"/>
      <c r="AL466" s="177"/>
      <c r="AM466" s="182" t="s">
        <v>519</v>
      </c>
      <c r="AN466" s="182"/>
      <c r="AO466" s="182"/>
      <c r="AP466" s="177"/>
      <c r="AQ466" s="177" t="s">
        <v>354</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523</v>
      </c>
      <c r="AJ471" s="182"/>
      <c r="AK471" s="182"/>
      <c r="AL471" s="177"/>
      <c r="AM471" s="182" t="s">
        <v>515</v>
      </c>
      <c r="AN471" s="182"/>
      <c r="AO471" s="182"/>
      <c r="AP471" s="177"/>
      <c r="AQ471" s="177" t="s">
        <v>354</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523</v>
      </c>
      <c r="AJ476" s="182"/>
      <c r="AK476" s="182"/>
      <c r="AL476" s="177"/>
      <c r="AM476" s="182" t="s">
        <v>519</v>
      </c>
      <c r="AN476" s="182"/>
      <c r="AO476" s="182"/>
      <c r="AP476" s="177"/>
      <c r="AQ476" s="177" t="s">
        <v>354</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563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608</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558</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524</v>
      </c>
      <c r="AJ485" s="182"/>
      <c r="AK485" s="182"/>
      <c r="AL485" s="177"/>
      <c r="AM485" s="182" t="s">
        <v>521</v>
      </c>
      <c r="AN485" s="182"/>
      <c r="AO485" s="182"/>
      <c r="AP485" s="177"/>
      <c r="AQ485" s="177" t="s">
        <v>354</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523</v>
      </c>
      <c r="AJ490" s="182"/>
      <c r="AK490" s="182"/>
      <c r="AL490" s="177"/>
      <c r="AM490" s="182" t="s">
        <v>521</v>
      </c>
      <c r="AN490" s="182"/>
      <c r="AO490" s="182"/>
      <c r="AP490" s="177"/>
      <c r="AQ490" s="177" t="s">
        <v>354</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523</v>
      </c>
      <c r="AJ495" s="182"/>
      <c r="AK495" s="182"/>
      <c r="AL495" s="177"/>
      <c r="AM495" s="182" t="s">
        <v>519</v>
      </c>
      <c r="AN495" s="182"/>
      <c r="AO495" s="182"/>
      <c r="AP495" s="177"/>
      <c r="AQ495" s="177" t="s">
        <v>354</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523</v>
      </c>
      <c r="AJ500" s="182"/>
      <c r="AK500" s="182"/>
      <c r="AL500" s="177"/>
      <c r="AM500" s="182" t="s">
        <v>520</v>
      </c>
      <c r="AN500" s="182"/>
      <c r="AO500" s="182"/>
      <c r="AP500" s="177"/>
      <c r="AQ500" s="177" t="s">
        <v>354</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523</v>
      </c>
      <c r="AJ505" s="182"/>
      <c r="AK505" s="182"/>
      <c r="AL505" s="177"/>
      <c r="AM505" s="182" t="s">
        <v>521</v>
      </c>
      <c r="AN505" s="182"/>
      <c r="AO505" s="182"/>
      <c r="AP505" s="177"/>
      <c r="AQ505" s="177" t="s">
        <v>354</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523</v>
      </c>
      <c r="AJ510" s="182"/>
      <c r="AK510" s="182"/>
      <c r="AL510" s="177"/>
      <c r="AM510" s="182" t="s">
        <v>519</v>
      </c>
      <c r="AN510" s="182"/>
      <c r="AO510" s="182"/>
      <c r="AP510" s="177"/>
      <c r="AQ510" s="177" t="s">
        <v>354</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524</v>
      </c>
      <c r="AJ515" s="182"/>
      <c r="AK515" s="182"/>
      <c r="AL515" s="177"/>
      <c r="AM515" s="182" t="s">
        <v>519</v>
      </c>
      <c r="AN515" s="182"/>
      <c r="AO515" s="182"/>
      <c r="AP515" s="177"/>
      <c r="AQ515" s="177" t="s">
        <v>354</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524</v>
      </c>
      <c r="AJ520" s="182"/>
      <c r="AK520" s="182"/>
      <c r="AL520" s="177"/>
      <c r="AM520" s="182" t="s">
        <v>519</v>
      </c>
      <c r="AN520" s="182"/>
      <c r="AO520" s="182"/>
      <c r="AP520" s="177"/>
      <c r="AQ520" s="177" t="s">
        <v>354</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523</v>
      </c>
      <c r="AJ525" s="182"/>
      <c r="AK525" s="182"/>
      <c r="AL525" s="177"/>
      <c r="AM525" s="182" t="s">
        <v>515</v>
      </c>
      <c r="AN525" s="182"/>
      <c r="AO525" s="182"/>
      <c r="AP525" s="177"/>
      <c r="AQ525" s="177" t="s">
        <v>354</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523</v>
      </c>
      <c r="AJ530" s="182"/>
      <c r="AK530" s="182"/>
      <c r="AL530" s="177"/>
      <c r="AM530" s="182" t="s">
        <v>519</v>
      </c>
      <c r="AN530" s="182"/>
      <c r="AO530" s="182"/>
      <c r="AP530" s="177"/>
      <c r="AQ530" s="177" t="s">
        <v>354</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564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559</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524</v>
      </c>
      <c r="AJ539" s="182"/>
      <c r="AK539" s="182"/>
      <c r="AL539" s="177"/>
      <c r="AM539" s="182" t="s">
        <v>519</v>
      </c>
      <c r="AN539" s="182"/>
      <c r="AO539" s="182"/>
      <c r="AP539" s="177"/>
      <c r="AQ539" s="177" t="s">
        <v>354</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523</v>
      </c>
      <c r="AJ544" s="182"/>
      <c r="AK544" s="182"/>
      <c r="AL544" s="177"/>
      <c r="AM544" s="182" t="s">
        <v>521</v>
      </c>
      <c r="AN544" s="182"/>
      <c r="AO544" s="182"/>
      <c r="AP544" s="177"/>
      <c r="AQ544" s="177" t="s">
        <v>354</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523</v>
      </c>
      <c r="AJ549" s="182"/>
      <c r="AK549" s="182"/>
      <c r="AL549" s="177"/>
      <c r="AM549" s="182" t="s">
        <v>515</v>
      </c>
      <c r="AN549" s="182"/>
      <c r="AO549" s="182"/>
      <c r="AP549" s="177"/>
      <c r="AQ549" s="177" t="s">
        <v>354</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523</v>
      </c>
      <c r="AJ554" s="182"/>
      <c r="AK554" s="182"/>
      <c r="AL554" s="177"/>
      <c r="AM554" s="182" t="s">
        <v>515</v>
      </c>
      <c r="AN554" s="182"/>
      <c r="AO554" s="182"/>
      <c r="AP554" s="177"/>
      <c r="AQ554" s="177" t="s">
        <v>354</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523</v>
      </c>
      <c r="AJ559" s="182"/>
      <c r="AK559" s="182"/>
      <c r="AL559" s="177"/>
      <c r="AM559" s="182" t="s">
        <v>519</v>
      </c>
      <c r="AN559" s="182"/>
      <c r="AO559" s="182"/>
      <c r="AP559" s="177"/>
      <c r="AQ559" s="177" t="s">
        <v>354</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523</v>
      </c>
      <c r="AJ564" s="182"/>
      <c r="AK564" s="182"/>
      <c r="AL564" s="177"/>
      <c r="AM564" s="182" t="s">
        <v>515</v>
      </c>
      <c r="AN564" s="182"/>
      <c r="AO564" s="182"/>
      <c r="AP564" s="177"/>
      <c r="AQ564" s="177" t="s">
        <v>354</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524</v>
      </c>
      <c r="AJ569" s="182"/>
      <c r="AK569" s="182"/>
      <c r="AL569" s="177"/>
      <c r="AM569" s="182" t="s">
        <v>515</v>
      </c>
      <c r="AN569" s="182"/>
      <c r="AO569" s="182"/>
      <c r="AP569" s="177"/>
      <c r="AQ569" s="177" t="s">
        <v>354</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523</v>
      </c>
      <c r="AJ574" s="182"/>
      <c r="AK574" s="182"/>
      <c r="AL574" s="177"/>
      <c r="AM574" s="182" t="s">
        <v>515</v>
      </c>
      <c r="AN574" s="182"/>
      <c r="AO574" s="182"/>
      <c r="AP574" s="177"/>
      <c r="AQ574" s="177" t="s">
        <v>354</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523</v>
      </c>
      <c r="AJ579" s="182"/>
      <c r="AK579" s="182"/>
      <c r="AL579" s="177"/>
      <c r="AM579" s="182" t="s">
        <v>515</v>
      </c>
      <c r="AN579" s="182"/>
      <c r="AO579" s="182"/>
      <c r="AP579" s="177"/>
      <c r="AQ579" s="177" t="s">
        <v>354</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523</v>
      </c>
      <c r="AJ584" s="182"/>
      <c r="AK584" s="182"/>
      <c r="AL584" s="177"/>
      <c r="AM584" s="182" t="s">
        <v>519</v>
      </c>
      <c r="AN584" s="182"/>
      <c r="AO584" s="182"/>
      <c r="AP584" s="177"/>
      <c r="AQ584" s="177" t="s">
        <v>354</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564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558</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523</v>
      </c>
      <c r="AJ593" s="182"/>
      <c r="AK593" s="182"/>
      <c r="AL593" s="177"/>
      <c r="AM593" s="182" t="s">
        <v>515</v>
      </c>
      <c r="AN593" s="182"/>
      <c r="AO593" s="182"/>
      <c r="AP593" s="177"/>
      <c r="AQ593" s="177" t="s">
        <v>354</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524</v>
      </c>
      <c r="AJ598" s="182"/>
      <c r="AK598" s="182"/>
      <c r="AL598" s="177"/>
      <c r="AM598" s="182" t="s">
        <v>520</v>
      </c>
      <c r="AN598" s="182"/>
      <c r="AO598" s="182"/>
      <c r="AP598" s="177"/>
      <c r="AQ598" s="177" t="s">
        <v>354</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523</v>
      </c>
      <c r="AJ603" s="182"/>
      <c r="AK603" s="182"/>
      <c r="AL603" s="177"/>
      <c r="AM603" s="182" t="s">
        <v>515</v>
      </c>
      <c r="AN603" s="182"/>
      <c r="AO603" s="182"/>
      <c r="AP603" s="177"/>
      <c r="AQ603" s="177" t="s">
        <v>354</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523</v>
      </c>
      <c r="AJ608" s="182"/>
      <c r="AK608" s="182"/>
      <c r="AL608" s="177"/>
      <c r="AM608" s="182" t="s">
        <v>515</v>
      </c>
      <c r="AN608" s="182"/>
      <c r="AO608" s="182"/>
      <c r="AP608" s="177"/>
      <c r="AQ608" s="177" t="s">
        <v>354</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523</v>
      </c>
      <c r="AJ613" s="182"/>
      <c r="AK613" s="182"/>
      <c r="AL613" s="177"/>
      <c r="AM613" s="182" t="s">
        <v>519</v>
      </c>
      <c r="AN613" s="182"/>
      <c r="AO613" s="182"/>
      <c r="AP613" s="177"/>
      <c r="AQ613" s="177" t="s">
        <v>354</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523</v>
      </c>
      <c r="AJ618" s="182"/>
      <c r="AK618" s="182"/>
      <c r="AL618" s="177"/>
      <c r="AM618" s="182" t="s">
        <v>519</v>
      </c>
      <c r="AN618" s="182"/>
      <c r="AO618" s="182"/>
      <c r="AP618" s="177"/>
      <c r="AQ618" s="177" t="s">
        <v>354</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523</v>
      </c>
      <c r="AJ623" s="182"/>
      <c r="AK623" s="182"/>
      <c r="AL623" s="177"/>
      <c r="AM623" s="182" t="s">
        <v>520</v>
      </c>
      <c r="AN623" s="182"/>
      <c r="AO623" s="182"/>
      <c r="AP623" s="177"/>
      <c r="AQ623" s="177" t="s">
        <v>354</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523</v>
      </c>
      <c r="AJ628" s="182"/>
      <c r="AK628" s="182"/>
      <c r="AL628" s="177"/>
      <c r="AM628" s="182" t="s">
        <v>519</v>
      </c>
      <c r="AN628" s="182"/>
      <c r="AO628" s="182"/>
      <c r="AP628" s="177"/>
      <c r="AQ628" s="177" t="s">
        <v>354</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523</v>
      </c>
      <c r="AJ633" s="182"/>
      <c r="AK633" s="182"/>
      <c r="AL633" s="177"/>
      <c r="AM633" s="182" t="s">
        <v>515</v>
      </c>
      <c r="AN633" s="182"/>
      <c r="AO633" s="182"/>
      <c r="AP633" s="177"/>
      <c r="AQ633" s="177" t="s">
        <v>354</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523</v>
      </c>
      <c r="AJ638" s="182"/>
      <c r="AK638" s="182"/>
      <c r="AL638" s="177"/>
      <c r="AM638" s="182" t="s">
        <v>519</v>
      </c>
      <c r="AN638" s="182"/>
      <c r="AO638" s="182"/>
      <c r="AP638" s="177"/>
      <c r="AQ638" s="177" t="s">
        <v>354</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564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559</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524</v>
      </c>
      <c r="AJ647" s="182"/>
      <c r="AK647" s="182"/>
      <c r="AL647" s="177"/>
      <c r="AM647" s="182" t="s">
        <v>515</v>
      </c>
      <c r="AN647" s="182"/>
      <c r="AO647" s="182"/>
      <c r="AP647" s="177"/>
      <c r="AQ647" s="177" t="s">
        <v>354</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523</v>
      </c>
      <c r="AJ652" s="182"/>
      <c r="AK652" s="182"/>
      <c r="AL652" s="177"/>
      <c r="AM652" s="182" t="s">
        <v>515</v>
      </c>
      <c r="AN652" s="182"/>
      <c r="AO652" s="182"/>
      <c r="AP652" s="177"/>
      <c r="AQ652" s="177" t="s">
        <v>354</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523</v>
      </c>
      <c r="AJ657" s="182"/>
      <c r="AK657" s="182"/>
      <c r="AL657" s="177"/>
      <c r="AM657" s="182" t="s">
        <v>519</v>
      </c>
      <c r="AN657" s="182"/>
      <c r="AO657" s="182"/>
      <c r="AP657" s="177"/>
      <c r="AQ657" s="177" t="s">
        <v>354</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523</v>
      </c>
      <c r="AJ662" s="182"/>
      <c r="AK662" s="182"/>
      <c r="AL662" s="177"/>
      <c r="AM662" s="182" t="s">
        <v>515</v>
      </c>
      <c r="AN662" s="182"/>
      <c r="AO662" s="182"/>
      <c r="AP662" s="177"/>
      <c r="AQ662" s="177" t="s">
        <v>354</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523</v>
      </c>
      <c r="AJ667" s="182"/>
      <c r="AK667" s="182"/>
      <c r="AL667" s="177"/>
      <c r="AM667" s="182" t="s">
        <v>515</v>
      </c>
      <c r="AN667" s="182"/>
      <c r="AO667" s="182"/>
      <c r="AP667" s="177"/>
      <c r="AQ667" s="177" t="s">
        <v>354</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524</v>
      </c>
      <c r="AJ672" s="182"/>
      <c r="AK672" s="182"/>
      <c r="AL672" s="177"/>
      <c r="AM672" s="182" t="s">
        <v>515</v>
      </c>
      <c r="AN672" s="182"/>
      <c r="AO672" s="182"/>
      <c r="AP672" s="177"/>
      <c r="AQ672" s="177" t="s">
        <v>354</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523</v>
      </c>
      <c r="AJ677" s="182"/>
      <c r="AK677" s="182"/>
      <c r="AL677" s="177"/>
      <c r="AM677" s="182" t="s">
        <v>521</v>
      </c>
      <c r="AN677" s="182"/>
      <c r="AO677" s="182"/>
      <c r="AP677" s="177"/>
      <c r="AQ677" s="177" t="s">
        <v>354</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524</v>
      </c>
      <c r="AJ682" s="182"/>
      <c r="AK682" s="182"/>
      <c r="AL682" s="177"/>
      <c r="AM682" s="182" t="s">
        <v>519</v>
      </c>
      <c r="AN682" s="182"/>
      <c r="AO682" s="182"/>
      <c r="AP682" s="177"/>
      <c r="AQ682" s="177" t="s">
        <v>354</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523</v>
      </c>
      <c r="AJ687" s="182"/>
      <c r="AK687" s="182"/>
      <c r="AL687" s="177"/>
      <c r="AM687" s="182" t="s">
        <v>515</v>
      </c>
      <c r="AN687" s="182"/>
      <c r="AO687" s="182"/>
      <c r="AP687" s="177"/>
      <c r="AQ687" s="177" t="s">
        <v>354</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523</v>
      </c>
      <c r="AJ692" s="182"/>
      <c r="AK692" s="182"/>
      <c r="AL692" s="177"/>
      <c r="AM692" s="182" t="s">
        <v>520</v>
      </c>
      <c r="AN692" s="182"/>
      <c r="AO692" s="182"/>
      <c r="AP692" s="177"/>
      <c r="AQ692" s="177" t="s">
        <v>354</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564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4"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572</v>
      </c>
      <c r="AE702" s="897"/>
      <c r="AF702" s="897"/>
      <c r="AG702" s="886" t="s">
        <v>609</v>
      </c>
      <c r="AH702" s="887"/>
      <c r="AI702" s="887"/>
      <c r="AJ702" s="887"/>
      <c r="AK702" s="887"/>
      <c r="AL702" s="887"/>
      <c r="AM702" s="887"/>
      <c r="AN702" s="887"/>
      <c r="AO702" s="887"/>
      <c r="AP702" s="887"/>
      <c r="AQ702" s="887"/>
      <c r="AR702" s="887"/>
      <c r="AS702" s="887"/>
      <c r="AT702" s="887"/>
      <c r="AU702" s="887"/>
      <c r="AV702" s="887"/>
      <c r="AW702" s="887"/>
      <c r="AX702" s="888"/>
    </row>
    <row r="703" spans="1:50" ht="39.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5" t="s">
        <v>610</v>
      </c>
      <c r="AH703" s="666"/>
      <c r="AI703" s="666"/>
      <c r="AJ703" s="666"/>
      <c r="AK703" s="666"/>
      <c r="AL703" s="666"/>
      <c r="AM703" s="666"/>
      <c r="AN703" s="666"/>
      <c r="AO703" s="666"/>
      <c r="AP703" s="666"/>
      <c r="AQ703" s="666"/>
      <c r="AR703" s="666"/>
      <c r="AS703" s="666"/>
      <c r="AT703" s="666"/>
      <c r="AU703" s="666"/>
      <c r="AV703" s="666"/>
      <c r="AW703" s="666"/>
      <c r="AX703" s="667"/>
    </row>
    <row r="704" spans="1:50" ht="39.7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611</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61" t="s">
        <v>612</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629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629</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51.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572</v>
      </c>
      <c r="AE708" s="669"/>
      <c r="AF708" s="669"/>
      <c r="AG708" s="527" t="s">
        <v>613</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5" t="s">
        <v>614</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630</v>
      </c>
      <c r="AE710" s="156"/>
      <c r="AF710" s="156"/>
      <c r="AG710" s="665" t="s">
        <v>581</v>
      </c>
      <c r="AH710" s="666"/>
      <c r="AI710" s="666"/>
      <c r="AJ710" s="666"/>
      <c r="AK710" s="666"/>
      <c r="AL710" s="666"/>
      <c r="AM710" s="666"/>
      <c r="AN710" s="666"/>
      <c r="AO710" s="666"/>
      <c r="AP710" s="666"/>
      <c r="AQ710" s="666"/>
      <c r="AR710" s="666"/>
      <c r="AS710" s="666"/>
      <c r="AT710" s="666"/>
      <c r="AU710" s="666"/>
      <c r="AV710" s="666"/>
      <c r="AW710" s="666"/>
      <c r="AX710" s="667"/>
    </row>
    <row r="711" spans="1:50" ht="41.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5" t="s">
        <v>615</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630</v>
      </c>
      <c r="AE712" s="587"/>
      <c r="AF712" s="587"/>
      <c r="AG712" s="595" t="s">
        <v>581</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630</v>
      </c>
      <c r="AE713" s="156"/>
      <c r="AF713" s="157"/>
      <c r="AG713" s="665" t="s">
        <v>581</v>
      </c>
      <c r="AH713" s="666"/>
      <c r="AI713" s="666"/>
      <c r="AJ713" s="666"/>
      <c r="AK713" s="666"/>
      <c r="AL713" s="666"/>
      <c r="AM713" s="666"/>
      <c r="AN713" s="666"/>
      <c r="AO713" s="666"/>
      <c r="AP713" s="666"/>
      <c r="AQ713" s="666"/>
      <c r="AR713" s="666"/>
      <c r="AS713" s="666"/>
      <c r="AT713" s="666"/>
      <c r="AU713" s="666"/>
      <c r="AV713" s="666"/>
      <c r="AW713" s="666"/>
      <c r="AX713" s="667"/>
    </row>
    <row r="714" spans="1:50" ht="42" customHeight="1" x14ac:dyDescent="0.15">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616</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t="s">
        <v>684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572</v>
      </c>
      <c r="AE716" s="760"/>
      <c r="AF716" s="760"/>
      <c r="AG716" s="665" t="s">
        <v>617</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665" t="s">
        <v>588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572</v>
      </c>
      <c r="AE718" s="156"/>
      <c r="AF718" s="156"/>
      <c r="AG718" s="164" t="s">
        <v>685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630</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631</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632</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681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682</v>
      </c>
      <c r="B731" s="620"/>
      <c r="C731" s="620"/>
      <c r="D731" s="620"/>
      <c r="E731" s="621"/>
      <c r="F731" s="681" t="s">
        <v>687</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503</v>
      </c>
      <c r="B733" s="751"/>
      <c r="C733" s="751"/>
      <c r="D733" s="751"/>
      <c r="E733" s="752"/>
      <c r="F733" s="767" t="s">
        <v>683</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545</v>
      </c>
      <c r="B737" s="125"/>
      <c r="C737" s="125"/>
      <c r="D737" s="126"/>
      <c r="E737" s="123" t="s">
        <v>582</v>
      </c>
      <c r="F737" s="123"/>
      <c r="G737" s="123"/>
      <c r="H737" s="123"/>
      <c r="I737" s="123"/>
      <c r="J737" s="123"/>
      <c r="K737" s="123"/>
      <c r="L737" s="123"/>
      <c r="M737" s="123"/>
      <c r="N737" s="102" t="s">
        <v>538</v>
      </c>
      <c r="O737" s="102"/>
      <c r="P737" s="102"/>
      <c r="Q737" s="102"/>
      <c r="R737" s="123" t="s">
        <v>581</v>
      </c>
      <c r="S737" s="123"/>
      <c r="T737" s="123"/>
      <c r="U737" s="123"/>
      <c r="V737" s="123"/>
      <c r="W737" s="123"/>
      <c r="X737" s="123"/>
      <c r="Y737" s="123"/>
      <c r="Z737" s="123"/>
      <c r="AA737" s="102" t="s">
        <v>537</v>
      </c>
      <c r="AB737" s="102"/>
      <c r="AC737" s="102"/>
      <c r="AD737" s="102"/>
      <c r="AE737" s="123" t="s">
        <v>588</v>
      </c>
      <c r="AF737" s="123"/>
      <c r="AG737" s="123"/>
      <c r="AH737" s="123"/>
      <c r="AI737" s="123"/>
      <c r="AJ737" s="123"/>
      <c r="AK737" s="123"/>
      <c r="AL737" s="123"/>
      <c r="AM737" s="123"/>
      <c r="AN737" s="102" t="s">
        <v>536</v>
      </c>
      <c r="AO737" s="102"/>
      <c r="AP737" s="102"/>
      <c r="AQ737" s="102"/>
      <c r="AR737" s="103" t="s">
        <v>581</v>
      </c>
      <c r="AS737" s="104"/>
      <c r="AT737" s="104"/>
      <c r="AU737" s="104"/>
      <c r="AV737" s="104"/>
      <c r="AW737" s="104"/>
      <c r="AX737" s="105"/>
      <c r="AY737" s="89"/>
      <c r="AZ737" s="89"/>
    </row>
    <row r="738" spans="1:52" ht="24.75" customHeight="1" x14ac:dyDescent="0.15">
      <c r="A738" s="124" t="s">
        <v>535</v>
      </c>
      <c r="B738" s="125"/>
      <c r="C738" s="125"/>
      <c r="D738" s="126"/>
      <c r="E738" s="123" t="s">
        <v>581</v>
      </c>
      <c r="F738" s="123"/>
      <c r="G738" s="123"/>
      <c r="H738" s="123"/>
      <c r="I738" s="123"/>
      <c r="J738" s="123"/>
      <c r="K738" s="123"/>
      <c r="L738" s="123"/>
      <c r="M738" s="123"/>
      <c r="N738" s="102" t="s">
        <v>534</v>
      </c>
      <c r="O738" s="102"/>
      <c r="P738" s="102"/>
      <c r="Q738" s="102"/>
      <c r="R738" s="123" t="s">
        <v>582</v>
      </c>
      <c r="S738" s="123"/>
      <c r="T738" s="123"/>
      <c r="U738" s="123"/>
      <c r="V738" s="123"/>
      <c r="W738" s="123"/>
      <c r="X738" s="123"/>
      <c r="Y738" s="123"/>
      <c r="Z738" s="123"/>
      <c r="AA738" s="102" t="s">
        <v>533</v>
      </c>
      <c r="AB738" s="102"/>
      <c r="AC738" s="102"/>
      <c r="AD738" s="102"/>
      <c r="AE738" s="123" t="s">
        <v>582</v>
      </c>
      <c r="AF738" s="123"/>
      <c r="AG738" s="123"/>
      <c r="AH738" s="123"/>
      <c r="AI738" s="123"/>
      <c r="AJ738" s="123"/>
      <c r="AK738" s="123"/>
      <c r="AL738" s="123"/>
      <c r="AM738" s="123"/>
      <c r="AN738" s="102" t="s">
        <v>529</v>
      </c>
      <c r="AO738" s="102"/>
      <c r="AP738" s="102"/>
      <c r="AQ738" s="102"/>
      <c r="AR738" s="103">
        <v>38</v>
      </c>
      <c r="AS738" s="104"/>
      <c r="AT738" s="104"/>
      <c r="AU738" s="104"/>
      <c r="AV738" s="104"/>
      <c r="AW738" s="104"/>
      <c r="AX738" s="105"/>
    </row>
    <row r="739" spans="1:52" ht="24.75" customHeight="1" thickBot="1" x14ac:dyDescent="0.2">
      <c r="A739" s="127" t="s">
        <v>525</v>
      </c>
      <c r="B739" s="128"/>
      <c r="C739" s="128"/>
      <c r="D739" s="129"/>
      <c r="E739" s="130" t="s">
        <v>618</v>
      </c>
      <c r="F739" s="118"/>
      <c r="G739" s="118"/>
      <c r="H739" s="93" t="str">
        <f>IF(E739="", "", "(")</f>
        <v>(</v>
      </c>
      <c r="I739" s="118"/>
      <c r="J739" s="118"/>
      <c r="K739" s="93" t="str">
        <f>IF(OR(I739="　", I739=""), "", "-")</f>
        <v/>
      </c>
      <c r="L739" s="119">
        <v>381</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505</v>
      </c>
      <c r="B740" s="144"/>
      <c r="C740" s="144"/>
      <c r="D740" s="144"/>
      <c r="E740" s="144"/>
      <c r="F740" s="145"/>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t="s">
        <v>677</v>
      </c>
      <c r="AK758" s="47" t="s">
        <v>678</v>
      </c>
      <c r="AL758" s="101"/>
      <c r="AM758" s="101"/>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633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647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50" t="s">
        <v>634</v>
      </c>
      <c r="H781" s="451"/>
      <c r="I781" s="451"/>
      <c r="J781" s="451"/>
      <c r="K781" s="452"/>
      <c r="L781" s="453" t="s">
        <v>635</v>
      </c>
      <c r="M781" s="454"/>
      <c r="N781" s="454"/>
      <c r="O781" s="454"/>
      <c r="P781" s="454"/>
      <c r="Q781" s="454"/>
      <c r="R781" s="454"/>
      <c r="S781" s="454"/>
      <c r="T781" s="454"/>
      <c r="U781" s="454"/>
      <c r="V781" s="454"/>
      <c r="W781" s="454"/>
      <c r="X781" s="455"/>
      <c r="Y781" s="456">
        <v>40</v>
      </c>
      <c r="Z781" s="457"/>
      <c r="AA781" s="457"/>
      <c r="AB781" s="558"/>
      <c r="AC781" s="450" t="s">
        <v>634</v>
      </c>
      <c r="AD781" s="451"/>
      <c r="AE781" s="451"/>
      <c r="AF781" s="451"/>
      <c r="AG781" s="452"/>
      <c r="AH781" s="453" t="s">
        <v>648</v>
      </c>
      <c r="AI781" s="454"/>
      <c r="AJ781" s="454"/>
      <c r="AK781" s="454"/>
      <c r="AL781" s="454"/>
      <c r="AM781" s="454"/>
      <c r="AN781" s="454"/>
      <c r="AO781" s="454"/>
      <c r="AP781" s="454"/>
      <c r="AQ781" s="454"/>
      <c r="AR781" s="454"/>
      <c r="AS781" s="454"/>
      <c r="AT781" s="455"/>
      <c r="AU781" s="456">
        <v>26</v>
      </c>
      <c r="AV781" s="457"/>
      <c r="AW781" s="457"/>
      <c r="AX781" s="458"/>
    </row>
    <row r="782" spans="1:50" ht="24.75" hidden="1" customHeight="1" x14ac:dyDescent="0.15">
      <c r="A782" s="557"/>
      <c r="B782" s="764"/>
      <c r="C782" s="764"/>
      <c r="D782" s="764"/>
      <c r="E782" s="764"/>
      <c r="F782" s="765"/>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7"/>
      <c r="B783" s="764"/>
      <c r="C783" s="764"/>
      <c r="D783" s="764"/>
      <c r="E783" s="764"/>
      <c r="F783" s="765"/>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7"/>
      <c r="B784" s="764"/>
      <c r="C784" s="764"/>
      <c r="D784" s="764"/>
      <c r="E784" s="764"/>
      <c r="F784" s="765"/>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7"/>
      <c r="B785" s="764"/>
      <c r="C785" s="764"/>
      <c r="D785" s="764"/>
      <c r="E785" s="764"/>
      <c r="F785" s="765"/>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7"/>
      <c r="B786" s="764"/>
      <c r="C786" s="764"/>
      <c r="D786" s="764"/>
      <c r="E786" s="764"/>
      <c r="F786" s="765"/>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7"/>
      <c r="B787" s="764"/>
      <c r="C787" s="764"/>
      <c r="D787" s="764"/>
      <c r="E787" s="764"/>
      <c r="F787" s="765"/>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7"/>
      <c r="B788" s="764"/>
      <c r="C788" s="764"/>
      <c r="D788" s="764"/>
      <c r="E788" s="764"/>
      <c r="F788" s="765"/>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7"/>
      <c r="B789" s="764"/>
      <c r="C789" s="764"/>
      <c r="D789" s="764"/>
      <c r="E789" s="764"/>
      <c r="F789" s="765"/>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7"/>
      <c r="B790" s="764"/>
      <c r="C790" s="764"/>
      <c r="D790" s="764"/>
      <c r="E790" s="764"/>
      <c r="F790" s="765"/>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7"/>
      <c r="B791" s="764"/>
      <c r="C791" s="764"/>
      <c r="D791" s="764"/>
      <c r="E791" s="764"/>
      <c r="F791" s="765"/>
      <c r="G791" s="411" t="s">
        <v>20</v>
      </c>
      <c r="H791" s="412"/>
      <c r="I791" s="412"/>
      <c r="J791" s="412"/>
      <c r="K791" s="412"/>
      <c r="L791" s="413"/>
      <c r="M791" s="414"/>
      <c r="N791" s="414"/>
      <c r="O791" s="414"/>
      <c r="P791" s="414"/>
      <c r="Q791" s="414"/>
      <c r="R791" s="414"/>
      <c r="S791" s="414"/>
      <c r="T791" s="414"/>
      <c r="U791" s="414"/>
      <c r="V791" s="414"/>
      <c r="W791" s="414"/>
      <c r="X791" s="415"/>
      <c r="Y791" s="416">
        <f>SUM(Y781:AB790)</f>
        <v>40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26</v>
      </c>
      <c r="AV791" s="417"/>
      <c r="AW791" s="417"/>
      <c r="AX791" s="419"/>
    </row>
    <row r="792" spans="1:50" ht="24.75" hidden="1" customHeight="1" x14ac:dyDescent="0.15">
      <c r="A792" s="557"/>
      <c r="B792" s="764"/>
      <c r="C792" s="764"/>
      <c r="D792" s="764"/>
      <c r="E792" s="764"/>
      <c r="F792" s="765"/>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7"/>
      <c r="B796" s="764"/>
      <c r="C796" s="764"/>
      <c r="D796" s="764"/>
      <c r="E796" s="764"/>
      <c r="F796" s="765"/>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7"/>
      <c r="B797" s="764"/>
      <c r="C797" s="764"/>
      <c r="D797" s="764"/>
      <c r="E797" s="764"/>
      <c r="F797" s="765"/>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7"/>
      <c r="B798" s="764"/>
      <c r="C798" s="764"/>
      <c r="D798" s="764"/>
      <c r="E798" s="764"/>
      <c r="F798" s="765"/>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7"/>
      <c r="B799" s="764"/>
      <c r="C799" s="764"/>
      <c r="D799" s="764"/>
      <c r="E799" s="764"/>
      <c r="F799" s="765"/>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7"/>
      <c r="B800" s="764"/>
      <c r="C800" s="764"/>
      <c r="D800" s="764"/>
      <c r="E800" s="764"/>
      <c r="F800" s="765"/>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7"/>
      <c r="B801" s="764"/>
      <c r="C801" s="764"/>
      <c r="D801" s="764"/>
      <c r="E801" s="764"/>
      <c r="F801" s="765"/>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7"/>
      <c r="B802" s="764"/>
      <c r="C802" s="764"/>
      <c r="D802" s="764"/>
      <c r="E802" s="764"/>
      <c r="F802" s="765"/>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7"/>
      <c r="B803" s="764"/>
      <c r="C803" s="764"/>
      <c r="D803" s="764"/>
      <c r="E803" s="764"/>
      <c r="F803" s="765"/>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7"/>
      <c r="B804" s="764"/>
      <c r="C804" s="764"/>
      <c r="D804" s="764"/>
      <c r="E804" s="764"/>
      <c r="F804" s="765"/>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7"/>
      <c r="B805" s="764"/>
      <c r="C805" s="764"/>
      <c r="D805" s="764"/>
      <c r="E805" s="764"/>
      <c r="F805" s="765"/>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7"/>
      <c r="B809" s="764"/>
      <c r="C809" s="764"/>
      <c r="D809" s="764"/>
      <c r="E809" s="764"/>
      <c r="F809" s="765"/>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7"/>
      <c r="B810" s="764"/>
      <c r="C810" s="764"/>
      <c r="D810" s="764"/>
      <c r="E810" s="764"/>
      <c r="F810" s="765"/>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7"/>
      <c r="B811" s="764"/>
      <c r="C811" s="764"/>
      <c r="D811" s="764"/>
      <c r="E811" s="764"/>
      <c r="F811" s="765"/>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7"/>
      <c r="B812" s="764"/>
      <c r="C812" s="764"/>
      <c r="D812" s="764"/>
      <c r="E812" s="764"/>
      <c r="F812" s="765"/>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7"/>
      <c r="B813" s="764"/>
      <c r="C813" s="764"/>
      <c r="D813" s="764"/>
      <c r="E813" s="764"/>
      <c r="F813" s="765"/>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7"/>
      <c r="B814" s="764"/>
      <c r="C814" s="764"/>
      <c r="D814" s="764"/>
      <c r="E814" s="764"/>
      <c r="F814" s="765"/>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7"/>
      <c r="B815" s="764"/>
      <c r="C815" s="764"/>
      <c r="D815" s="764"/>
      <c r="E815" s="764"/>
      <c r="F815" s="765"/>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7"/>
      <c r="B816" s="764"/>
      <c r="C816" s="764"/>
      <c r="D816" s="764"/>
      <c r="E816" s="764"/>
      <c r="F816" s="765"/>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7"/>
      <c r="B817" s="764"/>
      <c r="C817" s="764"/>
      <c r="D817" s="764"/>
      <c r="E817" s="764"/>
      <c r="F817" s="765"/>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7"/>
      <c r="B822" s="764"/>
      <c r="C822" s="764"/>
      <c r="D822" s="764"/>
      <c r="E822" s="764"/>
      <c r="F822" s="765"/>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7"/>
      <c r="B823" s="764"/>
      <c r="C823" s="764"/>
      <c r="D823" s="764"/>
      <c r="E823" s="764"/>
      <c r="F823" s="765"/>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7"/>
      <c r="B824" s="764"/>
      <c r="C824" s="764"/>
      <c r="D824" s="764"/>
      <c r="E824" s="764"/>
      <c r="F824" s="765"/>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7"/>
      <c r="B825" s="764"/>
      <c r="C825" s="764"/>
      <c r="D825" s="764"/>
      <c r="E825" s="764"/>
      <c r="F825" s="765"/>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7"/>
      <c r="B826" s="764"/>
      <c r="C826" s="764"/>
      <c r="D826" s="764"/>
      <c r="E826" s="764"/>
      <c r="F826" s="765"/>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7"/>
      <c r="B827" s="764"/>
      <c r="C827" s="764"/>
      <c r="D827" s="764"/>
      <c r="E827" s="764"/>
      <c r="F827" s="765"/>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7"/>
      <c r="B828" s="764"/>
      <c r="C828" s="764"/>
      <c r="D828" s="764"/>
      <c r="E828" s="764"/>
      <c r="F828" s="765"/>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7"/>
      <c r="B829" s="764"/>
      <c r="C829" s="764"/>
      <c r="D829" s="764"/>
      <c r="E829" s="764"/>
      <c r="F829" s="765"/>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7"/>
      <c r="B830" s="764"/>
      <c r="C830" s="764"/>
      <c r="D830" s="764"/>
      <c r="E830" s="764"/>
      <c r="F830" s="765"/>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468</v>
      </c>
      <c r="AM831" s="957"/>
      <c r="AN831" s="95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419</v>
      </c>
      <c r="K836" s="102"/>
      <c r="L836" s="102"/>
      <c r="M836" s="102"/>
      <c r="N836" s="102"/>
      <c r="O836" s="102"/>
      <c r="P836" s="349" t="s">
        <v>366</v>
      </c>
      <c r="Q836" s="349"/>
      <c r="R836" s="349"/>
      <c r="S836" s="349"/>
      <c r="T836" s="349"/>
      <c r="U836" s="349"/>
      <c r="V836" s="349"/>
      <c r="W836" s="349"/>
      <c r="X836" s="349"/>
      <c r="Y836" s="346" t="s">
        <v>417</v>
      </c>
      <c r="Z836" s="347"/>
      <c r="AA836" s="347"/>
      <c r="AB836" s="347"/>
      <c r="AC836" s="278" t="s">
        <v>462</v>
      </c>
      <c r="AD836" s="278"/>
      <c r="AE836" s="278"/>
      <c r="AF836" s="278"/>
      <c r="AG836" s="278"/>
      <c r="AH836" s="346" t="s">
        <v>488</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15">
      <c r="A837" s="406">
        <v>1</v>
      </c>
      <c r="B837" s="406">
        <v>1</v>
      </c>
      <c r="C837" s="426" t="s">
        <v>636</v>
      </c>
      <c r="D837" s="420"/>
      <c r="E837" s="420"/>
      <c r="F837" s="420"/>
      <c r="G837" s="420"/>
      <c r="H837" s="420"/>
      <c r="I837" s="420"/>
      <c r="J837" s="421">
        <v>2000020260002</v>
      </c>
      <c r="K837" s="422"/>
      <c r="L837" s="422"/>
      <c r="M837" s="422"/>
      <c r="N837" s="422"/>
      <c r="O837" s="422"/>
      <c r="P837" s="318" t="s">
        <v>635</v>
      </c>
      <c r="Q837" s="319"/>
      <c r="R837" s="319"/>
      <c r="S837" s="319"/>
      <c r="T837" s="319"/>
      <c r="U837" s="319"/>
      <c r="V837" s="319"/>
      <c r="W837" s="319"/>
      <c r="X837" s="319"/>
      <c r="Y837" s="320">
        <v>40</v>
      </c>
      <c r="Z837" s="321"/>
      <c r="AA837" s="321"/>
      <c r="AB837" s="322"/>
      <c r="AC837" s="330" t="s">
        <v>196</v>
      </c>
      <c r="AD837" s="425"/>
      <c r="AE837" s="425"/>
      <c r="AF837" s="425"/>
      <c r="AG837" s="425"/>
      <c r="AH837" s="423" t="s">
        <v>637</v>
      </c>
      <c r="AI837" s="424"/>
      <c r="AJ837" s="424"/>
      <c r="AK837" s="424"/>
      <c r="AL837" s="327" t="s">
        <v>638</v>
      </c>
      <c r="AM837" s="328"/>
      <c r="AN837" s="328"/>
      <c r="AO837" s="329"/>
      <c r="AP837" s="323"/>
      <c r="AQ837" s="323"/>
      <c r="AR837" s="323"/>
      <c r="AS837" s="323"/>
      <c r="AT837" s="323"/>
      <c r="AU837" s="323"/>
      <c r="AV837" s="323"/>
      <c r="AW837" s="323"/>
      <c r="AX837" s="323"/>
    </row>
    <row r="838" spans="1:50" ht="30" customHeight="1" x14ac:dyDescent="0.15">
      <c r="A838" s="406">
        <v>2</v>
      </c>
      <c r="B838" s="406">
        <v>1</v>
      </c>
      <c r="C838" s="426" t="s">
        <v>649</v>
      </c>
      <c r="D838" s="420"/>
      <c r="E838" s="420"/>
      <c r="F838" s="420"/>
      <c r="G838" s="420"/>
      <c r="H838" s="420"/>
      <c r="I838" s="420"/>
      <c r="J838" s="421">
        <v>8000020280003</v>
      </c>
      <c r="K838" s="422"/>
      <c r="L838" s="422"/>
      <c r="M838" s="422"/>
      <c r="N838" s="422"/>
      <c r="O838" s="422"/>
      <c r="P838" s="318" t="s">
        <v>635</v>
      </c>
      <c r="Q838" s="319"/>
      <c r="R838" s="319"/>
      <c r="S838" s="319"/>
      <c r="T838" s="319"/>
      <c r="U838" s="319"/>
      <c r="V838" s="319"/>
      <c r="W838" s="319"/>
      <c r="X838" s="319"/>
      <c r="Y838" s="320">
        <v>35</v>
      </c>
      <c r="Z838" s="321"/>
      <c r="AA838" s="321"/>
      <c r="AB838" s="322"/>
      <c r="AC838" s="330" t="s">
        <v>196</v>
      </c>
      <c r="AD838" s="330"/>
      <c r="AE838" s="330"/>
      <c r="AF838" s="330"/>
      <c r="AG838" s="330"/>
      <c r="AH838" s="423" t="s">
        <v>638</v>
      </c>
      <c r="AI838" s="424"/>
      <c r="AJ838" s="424"/>
      <c r="AK838" s="424"/>
      <c r="AL838" s="423" t="s">
        <v>637</v>
      </c>
      <c r="AM838" s="424"/>
      <c r="AN838" s="424"/>
      <c r="AO838" s="424"/>
      <c r="AP838" s="323"/>
      <c r="AQ838" s="323"/>
      <c r="AR838" s="323"/>
      <c r="AS838" s="323"/>
      <c r="AT838" s="323"/>
      <c r="AU838" s="323"/>
      <c r="AV838" s="323"/>
      <c r="AW838" s="323"/>
      <c r="AX838" s="323"/>
    </row>
    <row r="839" spans="1:50" ht="30" customHeight="1" x14ac:dyDescent="0.15">
      <c r="A839" s="406">
        <v>3</v>
      </c>
      <c r="B839" s="406">
        <v>1</v>
      </c>
      <c r="C839" s="426" t="s">
        <v>639</v>
      </c>
      <c r="D839" s="420"/>
      <c r="E839" s="420"/>
      <c r="F839" s="420"/>
      <c r="G839" s="420"/>
      <c r="H839" s="420"/>
      <c r="I839" s="420"/>
      <c r="J839" s="421">
        <v>4000020270008</v>
      </c>
      <c r="K839" s="422"/>
      <c r="L839" s="422"/>
      <c r="M839" s="422"/>
      <c r="N839" s="422"/>
      <c r="O839" s="422"/>
      <c r="P839" s="318" t="s">
        <v>635</v>
      </c>
      <c r="Q839" s="319"/>
      <c r="R839" s="319"/>
      <c r="S839" s="319"/>
      <c r="T839" s="319"/>
      <c r="U839" s="319"/>
      <c r="V839" s="319"/>
      <c r="W839" s="319"/>
      <c r="X839" s="319"/>
      <c r="Y839" s="320">
        <v>26</v>
      </c>
      <c r="Z839" s="321"/>
      <c r="AA839" s="321"/>
      <c r="AB839" s="322"/>
      <c r="AC839" s="330" t="s">
        <v>196</v>
      </c>
      <c r="AD839" s="330"/>
      <c r="AE839" s="330"/>
      <c r="AF839" s="330"/>
      <c r="AG839" s="330"/>
      <c r="AH839" s="325" t="s">
        <v>638</v>
      </c>
      <c r="AI839" s="326"/>
      <c r="AJ839" s="326"/>
      <c r="AK839" s="326"/>
      <c r="AL839" s="327" t="s">
        <v>640</v>
      </c>
      <c r="AM839" s="328"/>
      <c r="AN839" s="328"/>
      <c r="AO839" s="329"/>
      <c r="AP839" s="323"/>
      <c r="AQ839" s="323"/>
      <c r="AR839" s="323"/>
      <c r="AS839" s="323"/>
      <c r="AT839" s="323"/>
      <c r="AU839" s="323"/>
      <c r="AV839" s="323"/>
      <c r="AW839" s="323"/>
      <c r="AX839" s="323"/>
    </row>
    <row r="840" spans="1:50" ht="30" customHeight="1" x14ac:dyDescent="0.15">
      <c r="A840" s="406">
        <v>4</v>
      </c>
      <c r="B840" s="406">
        <v>1</v>
      </c>
      <c r="C840" s="426" t="s">
        <v>650</v>
      </c>
      <c r="D840" s="420"/>
      <c r="E840" s="420"/>
      <c r="F840" s="420"/>
      <c r="G840" s="420"/>
      <c r="H840" s="420"/>
      <c r="I840" s="420"/>
      <c r="J840" s="421">
        <v>7000020010006</v>
      </c>
      <c r="K840" s="422"/>
      <c r="L840" s="422"/>
      <c r="M840" s="422"/>
      <c r="N840" s="422"/>
      <c r="O840" s="422"/>
      <c r="P840" s="318" t="s">
        <v>635</v>
      </c>
      <c r="Q840" s="319"/>
      <c r="R840" s="319"/>
      <c r="S840" s="319"/>
      <c r="T840" s="319"/>
      <c r="U840" s="319"/>
      <c r="V840" s="319"/>
      <c r="W840" s="319"/>
      <c r="X840" s="319"/>
      <c r="Y840" s="320">
        <v>21</v>
      </c>
      <c r="Z840" s="321"/>
      <c r="AA840" s="321"/>
      <c r="AB840" s="322"/>
      <c r="AC840" s="330" t="s">
        <v>196</v>
      </c>
      <c r="AD840" s="330"/>
      <c r="AE840" s="330"/>
      <c r="AF840" s="330"/>
      <c r="AG840" s="330"/>
      <c r="AH840" s="325" t="s">
        <v>638</v>
      </c>
      <c r="AI840" s="326"/>
      <c r="AJ840" s="326"/>
      <c r="AK840" s="326"/>
      <c r="AL840" s="327" t="s">
        <v>640</v>
      </c>
      <c r="AM840" s="328"/>
      <c r="AN840" s="328"/>
      <c r="AO840" s="329"/>
      <c r="AP840" s="323"/>
      <c r="AQ840" s="323"/>
      <c r="AR840" s="323"/>
      <c r="AS840" s="323"/>
      <c r="AT840" s="323"/>
      <c r="AU840" s="323"/>
      <c r="AV840" s="323"/>
      <c r="AW840" s="323"/>
      <c r="AX840" s="323"/>
    </row>
    <row r="841" spans="1:50" ht="30" customHeight="1" x14ac:dyDescent="0.15">
      <c r="A841" s="406">
        <v>5</v>
      </c>
      <c r="B841" s="406">
        <v>1</v>
      </c>
      <c r="C841" s="426" t="s">
        <v>651</v>
      </c>
      <c r="D841" s="420"/>
      <c r="E841" s="420"/>
      <c r="F841" s="420"/>
      <c r="G841" s="420"/>
      <c r="H841" s="420"/>
      <c r="I841" s="420"/>
      <c r="J841" s="421">
        <v>7000020070009</v>
      </c>
      <c r="K841" s="422"/>
      <c r="L841" s="422"/>
      <c r="M841" s="422"/>
      <c r="N841" s="422"/>
      <c r="O841" s="422"/>
      <c r="P841" s="318" t="s">
        <v>635</v>
      </c>
      <c r="Q841" s="319"/>
      <c r="R841" s="319"/>
      <c r="S841" s="319"/>
      <c r="T841" s="319"/>
      <c r="U841" s="319"/>
      <c r="V841" s="319"/>
      <c r="W841" s="319"/>
      <c r="X841" s="319"/>
      <c r="Y841" s="320">
        <v>15</v>
      </c>
      <c r="Z841" s="321"/>
      <c r="AA841" s="321"/>
      <c r="AB841" s="322"/>
      <c r="AC841" s="324" t="s">
        <v>196</v>
      </c>
      <c r="AD841" s="324"/>
      <c r="AE841" s="324"/>
      <c r="AF841" s="324"/>
      <c r="AG841" s="324"/>
      <c r="AH841" s="325" t="s">
        <v>640</v>
      </c>
      <c r="AI841" s="326"/>
      <c r="AJ841" s="326"/>
      <c r="AK841" s="326"/>
      <c r="AL841" s="327" t="s">
        <v>640</v>
      </c>
      <c r="AM841" s="328"/>
      <c r="AN841" s="328"/>
      <c r="AO841" s="329"/>
      <c r="AP841" s="323"/>
      <c r="AQ841" s="323"/>
      <c r="AR841" s="323"/>
      <c r="AS841" s="323"/>
      <c r="AT841" s="323"/>
      <c r="AU841" s="323"/>
      <c r="AV841" s="323"/>
      <c r="AW841" s="323"/>
      <c r="AX841" s="323"/>
    </row>
    <row r="842" spans="1:50" ht="30" customHeight="1" x14ac:dyDescent="0.15">
      <c r="A842" s="406">
        <v>6</v>
      </c>
      <c r="B842" s="406">
        <v>1</v>
      </c>
      <c r="C842" s="426" t="s">
        <v>652</v>
      </c>
      <c r="D842" s="420"/>
      <c r="E842" s="420"/>
      <c r="F842" s="420"/>
      <c r="G842" s="420"/>
      <c r="H842" s="420"/>
      <c r="I842" s="420"/>
      <c r="J842" s="421">
        <v>4000020210005</v>
      </c>
      <c r="K842" s="422"/>
      <c r="L842" s="422"/>
      <c r="M842" s="422"/>
      <c r="N842" s="422"/>
      <c r="O842" s="422"/>
      <c r="P842" s="318" t="s">
        <v>635</v>
      </c>
      <c r="Q842" s="319"/>
      <c r="R842" s="319"/>
      <c r="S842" s="319"/>
      <c r="T842" s="319"/>
      <c r="U842" s="319"/>
      <c r="V842" s="319"/>
      <c r="W842" s="319"/>
      <c r="X842" s="319"/>
      <c r="Y842" s="320">
        <v>13</v>
      </c>
      <c r="Z842" s="321"/>
      <c r="AA842" s="321"/>
      <c r="AB842" s="322"/>
      <c r="AC842" s="324" t="s">
        <v>196</v>
      </c>
      <c r="AD842" s="324"/>
      <c r="AE842" s="324"/>
      <c r="AF842" s="324"/>
      <c r="AG842" s="324"/>
      <c r="AH842" s="325" t="s">
        <v>637</v>
      </c>
      <c r="AI842" s="326"/>
      <c r="AJ842" s="326"/>
      <c r="AK842" s="326"/>
      <c r="AL842" s="327" t="s">
        <v>637</v>
      </c>
      <c r="AM842" s="328"/>
      <c r="AN842" s="328"/>
      <c r="AO842" s="329"/>
      <c r="AP842" s="323"/>
      <c r="AQ842" s="323"/>
      <c r="AR842" s="323"/>
      <c r="AS842" s="323"/>
      <c r="AT842" s="323"/>
      <c r="AU842" s="323"/>
      <c r="AV842" s="323"/>
      <c r="AW842" s="323"/>
      <c r="AX842" s="323"/>
    </row>
    <row r="843" spans="1:50" ht="30" customHeight="1" x14ac:dyDescent="0.15">
      <c r="A843" s="406">
        <v>7</v>
      </c>
      <c r="B843" s="406">
        <v>1</v>
      </c>
      <c r="C843" s="426" t="s">
        <v>641</v>
      </c>
      <c r="D843" s="420"/>
      <c r="E843" s="420"/>
      <c r="F843" s="420"/>
      <c r="G843" s="420"/>
      <c r="H843" s="420"/>
      <c r="I843" s="420"/>
      <c r="J843" s="421">
        <v>4000020420000</v>
      </c>
      <c r="K843" s="422"/>
      <c r="L843" s="422"/>
      <c r="M843" s="422"/>
      <c r="N843" s="422"/>
      <c r="O843" s="422"/>
      <c r="P843" s="318" t="s">
        <v>635</v>
      </c>
      <c r="Q843" s="319"/>
      <c r="R843" s="319"/>
      <c r="S843" s="319"/>
      <c r="T843" s="319"/>
      <c r="U843" s="319"/>
      <c r="V843" s="319"/>
      <c r="W843" s="319"/>
      <c r="X843" s="319"/>
      <c r="Y843" s="320">
        <v>13</v>
      </c>
      <c r="Z843" s="321"/>
      <c r="AA843" s="321"/>
      <c r="AB843" s="322"/>
      <c r="AC843" s="324" t="s">
        <v>196</v>
      </c>
      <c r="AD843" s="324"/>
      <c r="AE843" s="324"/>
      <c r="AF843" s="324"/>
      <c r="AG843" s="324"/>
      <c r="AH843" s="325" t="s">
        <v>638</v>
      </c>
      <c r="AI843" s="326"/>
      <c r="AJ843" s="326"/>
      <c r="AK843" s="326"/>
      <c r="AL843" s="327" t="s">
        <v>640</v>
      </c>
      <c r="AM843" s="328"/>
      <c r="AN843" s="328"/>
      <c r="AO843" s="329"/>
      <c r="AP843" s="323"/>
      <c r="AQ843" s="323"/>
      <c r="AR843" s="323"/>
      <c r="AS843" s="323"/>
      <c r="AT843" s="323"/>
      <c r="AU843" s="323"/>
      <c r="AV843" s="323"/>
      <c r="AW843" s="323"/>
      <c r="AX843" s="323"/>
    </row>
    <row r="844" spans="1:50" ht="30" customHeight="1" x14ac:dyDescent="0.15">
      <c r="A844" s="406">
        <v>8</v>
      </c>
      <c r="B844" s="406">
        <v>1</v>
      </c>
      <c r="C844" s="426" t="s">
        <v>653</v>
      </c>
      <c r="D844" s="420"/>
      <c r="E844" s="420"/>
      <c r="F844" s="420"/>
      <c r="G844" s="420"/>
      <c r="H844" s="420"/>
      <c r="I844" s="420"/>
      <c r="J844" s="421">
        <v>1000020050008</v>
      </c>
      <c r="K844" s="422"/>
      <c r="L844" s="422"/>
      <c r="M844" s="422"/>
      <c r="N844" s="422"/>
      <c r="O844" s="422"/>
      <c r="P844" s="318" t="s">
        <v>635</v>
      </c>
      <c r="Q844" s="319"/>
      <c r="R844" s="319"/>
      <c r="S844" s="319"/>
      <c r="T844" s="319"/>
      <c r="U844" s="319"/>
      <c r="V844" s="319"/>
      <c r="W844" s="319"/>
      <c r="X844" s="319"/>
      <c r="Y844" s="320">
        <v>13</v>
      </c>
      <c r="Z844" s="321"/>
      <c r="AA844" s="321"/>
      <c r="AB844" s="322"/>
      <c r="AC844" s="324" t="s">
        <v>196</v>
      </c>
      <c r="AD844" s="324"/>
      <c r="AE844" s="324"/>
      <c r="AF844" s="324"/>
      <c r="AG844" s="324"/>
      <c r="AH844" s="325" t="s">
        <v>638</v>
      </c>
      <c r="AI844" s="326"/>
      <c r="AJ844" s="326"/>
      <c r="AK844" s="326"/>
      <c r="AL844" s="327" t="s">
        <v>643</v>
      </c>
      <c r="AM844" s="328"/>
      <c r="AN844" s="328"/>
      <c r="AO844" s="329"/>
      <c r="AP844" s="323"/>
      <c r="AQ844" s="323"/>
      <c r="AR844" s="323"/>
      <c r="AS844" s="323"/>
      <c r="AT844" s="323"/>
      <c r="AU844" s="323"/>
      <c r="AV844" s="323"/>
      <c r="AW844" s="323"/>
      <c r="AX844" s="323"/>
    </row>
    <row r="845" spans="1:50" ht="30" customHeight="1" x14ac:dyDescent="0.15">
      <c r="A845" s="406">
        <v>9</v>
      </c>
      <c r="B845" s="406">
        <v>1</v>
      </c>
      <c r="C845" s="426" t="s">
        <v>642</v>
      </c>
      <c r="D845" s="420"/>
      <c r="E845" s="420"/>
      <c r="F845" s="420"/>
      <c r="G845" s="420"/>
      <c r="H845" s="420"/>
      <c r="I845" s="420"/>
      <c r="J845" s="421">
        <v>6000020400009</v>
      </c>
      <c r="K845" s="422"/>
      <c r="L845" s="422"/>
      <c r="M845" s="422"/>
      <c r="N845" s="422"/>
      <c r="O845" s="422"/>
      <c r="P845" s="318" t="s">
        <v>635</v>
      </c>
      <c r="Q845" s="319"/>
      <c r="R845" s="319"/>
      <c r="S845" s="319"/>
      <c r="T845" s="319"/>
      <c r="U845" s="319"/>
      <c r="V845" s="319"/>
      <c r="W845" s="319"/>
      <c r="X845" s="319"/>
      <c r="Y845" s="320">
        <v>11</v>
      </c>
      <c r="Z845" s="321"/>
      <c r="AA845" s="321"/>
      <c r="AB845" s="322"/>
      <c r="AC845" s="324" t="s">
        <v>196</v>
      </c>
      <c r="AD845" s="324"/>
      <c r="AE845" s="324"/>
      <c r="AF845" s="324"/>
      <c r="AG845" s="324"/>
      <c r="AH845" s="325" t="s">
        <v>638</v>
      </c>
      <c r="AI845" s="326"/>
      <c r="AJ845" s="326"/>
      <c r="AK845" s="326"/>
      <c r="AL845" s="327" t="s">
        <v>638</v>
      </c>
      <c r="AM845" s="328"/>
      <c r="AN845" s="328"/>
      <c r="AO845" s="329"/>
      <c r="AP845" s="323"/>
      <c r="AQ845" s="323"/>
      <c r="AR845" s="323"/>
      <c r="AS845" s="323"/>
      <c r="AT845" s="323"/>
      <c r="AU845" s="323"/>
      <c r="AV845" s="323"/>
      <c r="AW845" s="323"/>
      <c r="AX845" s="323"/>
    </row>
    <row r="846" spans="1:50" ht="30" customHeight="1" x14ac:dyDescent="0.15">
      <c r="A846" s="406">
        <v>10</v>
      </c>
      <c r="B846" s="406">
        <v>1</v>
      </c>
      <c r="C846" s="426" t="s">
        <v>654</v>
      </c>
      <c r="D846" s="420"/>
      <c r="E846" s="420"/>
      <c r="F846" s="420"/>
      <c r="G846" s="420"/>
      <c r="H846" s="420"/>
      <c r="I846" s="420"/>
      <c r="J846" s="421">
        <v>5000020060003</v>
      </c>
      <c r="K846" s="422"/>
      <c r="L846" s="422"/>
      <c r="M846" s="422"/>
      <c r="N846" s="422"/>
      <c r="O846" s="422"/>
      <c r="P846" s="318" t="s">
        <v>635</v>
      </c>
      <c r="Q846" s="319"/>
      <c r="R846" s="319"/>
      <c r="S846" s="319"/>
      <c r="T846" s="319"/>
      <c r="U846" s="319"/>
      <c r="V846" s="319"/>
      <c r="W846" s="319"/>
      <c r="X846" s="319"/>
      <c r="Y846" s="320">
        <v>10</v>
      </c>
      <c r="Z846" s="321"/>
      <c r="AA846" s="321"/>
      <c r="AB846" s="322"/>
      <c r="AC846" s="324" t="s">
        <v>196</v>
      </c>
      <c r="AD846" s="324"/>
      <c r="AE846" s="324"/>
      <c r="AF846" s="324"/>
      <c r="AG846" s="324"/>
      <c r="AH846" s="325" t="s">
        <v>644</v>
      </c>
      <c r="AI846" s="326"/>
      <c r="AJ846" s="326"/>
      <c r="AK846" s="326"/>
      <c r="AL846" s="327" t="s">
        <v>638</v>
      </c>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419</v>
      </c>
      <c r="K869" s="102"/>
      <c r="L869" s="102"/>
      <c r="M869" s="102"/>
      <c r="N869" s="102"/>
      <c r="O869" s="102"/>
      <c r="P869" s="349" t="s">
        <v>366</v>
      </c>
      <c r="Q869" s="349"/>
      <c r="R869" s="349"/>
      <c r="S869" s="349"/>
      <c r="T869" s="349"/>
      <c r="U869" s="349"/>
      <c r="V869" s="349"/>
      <c r="W869" s="349"/>
      <c r="X869" s="349"/>
      <c r="Y869" s="346" t="s">
        <v>417</v>
      </c>
      <c r="Z869" s="347"/>
      <c r="AA869" s="347"/>
      <c r="AB869" s="347"/>
      <c r="AC869" s="278" t="s">
        <v>462</v>
      </c>
      <c r="AD869" s="278"/>
      <c r="AE869" s="278"/>
      <c r="AF869" s="278"/>
      <c r="AG869" s="278"/>
      <c r="AH869" s="346" t="s">
        <v>488</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6">
        <v>1</v>
      </c>
      <c r="B870" s="406">
        <v>1</v>
      </c>
      <c r="C870" s="426" t="s">
        <v>655</v>
      </c>
      <c r="D870" s="420"/>
      <c r="E870" s="420"/>
      <c r="F870" s="420"/>
      <c r="G870" s="420"/>
      <c r="H870" s="420"/>
      <c r="I870" s="420"/>
      <c r="J870" s="421">
        <v>2140005015795</v>
      </c>
      <c r="K870" s="422"/>
      <c r="L870" s="422"/>
      <c r="M870" s="422"/>
      <c r="N870" s="422"/>
      <c r="O870" s="422"/>
      <c r="P870" s="318" t="s">
        <v>648</v>
      </c>
      <c r="Q870" s="319"/>
      <c r="R870" s="319"/>
      <c r="S870" s="319"/>
      <c r="T870" s="319"/>
      <c r="U870" s="319"/>
      <c r="V870" s="319"/>
      <c r="W870" s="319"/>
      <c r="X870" s="319"/>
      <c r="Y870" s="320">
        <v>26</v>
      </c>
      <c r="Z870" s="321"/>
      <c r="AA870" s="321"/>
      <c r="AB870" s="322"/>
      <c r="AC870" s="330" t="s">
        <v>645</v>
      </c>
      <c r="AD870" s="425"/>
      <c r="AE870" s="425"/>
      <c r="AF870" s="425"/>
      <c r="AG870" s="425"/>
      <c r="AH870" s="423" t="s">
        <v>637</v>
      </c>
      <c r="AI870" s="424"/>
      <c r="AJ870" s="424"/>
      <c r="AK870" s="424"/>
      <c r="AL870" s="327" t="s">
        <v>637</v>
      </c>
      <c r="AM870" s="328"/>
      <c r="AN870" s="328"/>
      <c r="AO870" s="329"/>
      <c r="AP870" s="323"/>
      <c r="AQ870" s="323"/>
      <c r="AR870" s="323"/>
      <c r="AS870" s="323"/>
      <c r="AT870" s="323"/>
      <c r="AU870" s="323"/>
      <c r="AV870" s="323"/>
      <c r="AW870" s="323"/>
      <c r="AX870" s="323"/>
    </row>
    <row r="871" spans="1:50" ht="30" customHeight="1" x14ac:dyDescent="0.15">
      <c r="A871" s="406">
        <v>2</v>
      </c>
      <c r="B871" s="406">
        <v>1</v>
      </c>
      <c r="C871" s="426" t="s">
        <v>656</v>
      </c>
      <c r="D871" s="420"/>
      <c r="E871" s="420"/>
      <c r="F871" s="420"/>
      <c r="G871" s="420"/>
      <c r="H871" s="420"/>
      <c r="I871" s="420"/>
      <c r="J871" s="421">
        <v>9000020011002</v>
      </c>
      <c r="K871" s="422"/>
      <c r="L871" s="422"/>
      <c r="M871" s="422"/>
      <c r="N871" s="422"/>
      <c r="O871" s="422"/>
      <c r="P871" s="318" t="s">
        <v>657</v>
      </c>
      <c r="Q871" s="319"/>
      <c r="R871" s="319"/>
      <c r="S871" s="319"/>
      <c r="T871" s="319"/>
      <c r="U871" s="319"/>
      <c r="V871" s="319"/>
      <c r="W871" s="319"/>
      <c r="X871" s="319"/>
      <c r="Y871" s="320">
        <v>21</v>
      </c>
      <c r="Z871" s="321"/>
      <c r="AA871" s="321"/>
      <c r="AB871" s="322"/>
      <c r="AC871" s="330" t="s">
        <v>645</v>
      </c>
      <c r="AD871" s="330"/>
      <c r="AE871" s="330"/>
      <c r="AF871" s="330"/>
      <c r="AG871" s="330"/>
      <c r="AH871" s="423" t="s">
        <v>640</v>
      </c>
      <c r="AI871" s="424"/>
      <c r="AJ871" s="424"/>
      <c r="AK871" s="424"/>
      <c r="AL871" s="423" t="s">
        <v>637</v>
      </c>
      <c r="AM871" s="424"/>
      <c r="AN871" s="424"/>
      <c r="AO871" s="424"/>
      <c r="AP871" s="323"/>
      <c r="AQ871" s="323"/>
      <c r="AR871" s="323"/>
      <c r="AS871" s="323"/>
      <c r="AT871" s="323"/>
      <c r="AU871" s="323"/>
      <c r="AV871" s="323"/>
      <c r="AW871" s="323"/>
      <c r="AX871" s="323"/>
    </row>
    <row r="872" spans="1:50" ht="30" customHeight="1" x14ac:dyDescent="0.15">
      <c r="A872" s="406">
        <v>3</v>
      </c>
      <c r="B872" s="406">
        <v>1</v>
      </c>
      <c r="C872" s="426" t="s">
        <v>658</v>
      </c>
      <c r="D872" s="420"/>
      <c r="E872" s="420"/>
      <c r="F872" s="420"/>
      <c r="G872" s="420"/>
      <c r="H872" s="420"/>
      <c r="I872" s="420"/>
      <c r="J872" s="421">
        <v>9380001004565</v>
      </c>
      <c r="K872" s="422"/>
      <c r="L872" s="422"/>
      <c r="M872" s="422"/>
      <c r="N872" s="422"/>
      <c r="O872" s="422"/>
      <c r="P872" s="318" t="s">
        <v>659</v>
      </c>
      <c r="Q872" s="319"/>
      <c r="R872" s="319"/>
      <c r="S872" s="319"/>
      <c r="T872" s="319"/>
      <c r="U872" s="319"/>
      <c r="V872" s="319"/>
      <c r="W872" s="319"/>
      <c r="X872" s="319"/>
      <c r="Y872" s="320">
        <v>14</v>
      </c>
      <c r="Z872" s="321"/>
      <c r="AA872" s="321"/>
      <c r="AB872" s="322"/>
      <c r="AC872" s="330" t="s">
        <v>645</v>
      </c>
      <c r="AD872" s="330"/>
      <c r="AE872" s="330"/>
      <c r="AF872" s="330"/>
      <c r="AG872" s="330"/>
      <c r="AH872" s="325" t="s">
        <v>637</v>
      </c>
      <c r="AI872" s="326"/>
      <c r="AJ872" s="326"/>
      <c r="AK872" s="326"/>
      <c r="AL872" s="327" t="s">
        <v>640</v>
      </c>
      <c r="AM872" s="328"/>
      <c r="AN872" s="328"/>
      <c r="AO872" s="329"/>
      <c r="AP872" s="323"/>
      <c r="AQ872" s="323"/>
      <c r="AR872" s="323"/>
      <c r="AS872" s="323"/>
      <c r="AT872" s="323"/>
      <c r="AU872" s="323"/>
      <c r="AV872" s="323"/>
      <c r="AW872" s="323"/>
      <c r="AX872" s="323"/>
    </row>
    <row r="873" spans="1:50" ht="30" customHeight="1" x14ac:dyDescent="0.15">
      <c r="A873" s="406">
        <v>4</v>
      </c>
      <c r="B873" s="406">
        <v>1</v>
      </c>
      <c r="C873" s="426" t="s">
        <v>660</v>
      </c>
      <c r="D873" s="420"/>
      <c r="E873" s="420"/>
      <c r="F873" s="420"/>
      <c r="G873" s="420"/>
      <c r="H873" s="420"/>
      <c r="I873" s="420"/>
      <c r="J873" s="421">
        <v>8130005001923</v>
      </c>
      <c r="K873" s="422"/>
      <c r="L873" s="422"/>
      <c r="M873" s="422"/>
      <c r="N873" s="422"/>
      <c r="O873" s="422"/>
      <c r="P873" s="318" t="s">
        <v>661</v>
      </c>
      <c r="Q873" s="319"/>
      <c r="R873" s="319"/>
      <c r="S873" s="319"/>
      <c r="T873" s="319"/>
      <c r="U873" s="319"/>
      <c r="V873" s="319"/>
      <c r="W873" s="319"/>
      <c r="X873" s="319"/>
      <c r="Y873" s="320">
        <v>14</v>
      </c>
      <c r="Z873" s="321"/>
      <c r="AA873" s="321"/>
      <c r="AB873" s="322"/>
      <c r="AC873" s="330" t="s">
        <v>645</v>
      </c>
      <c r="AD873" s="330"/>
      <c r="AE873" s="330"/>
      <c r="AF873" s="330"/>
      <c r="AG873" s="330"/>
      <c r="AH873" s="325" t="s">
        <v>640</v>
      </c>
      <c r="AI873" s="326"/>
      <c r="AJ873" s="326"/>
      <c r="AK873" s="326"/>
      <c r="AL873" s="327" t="s">
        <v>637</v>
      </c>
      <c r="AM873" s="328"/>
      <c r="AN873" s="328"/>
      <c r="AO873" s="329"/>
      <c r="AP873" s="323"/>
      <c r="AQ873" s="323"/>
      <c r="AR873" s="323"/>
      <c r="AS873" s="323"/>
      <c r="AT873" s="323"/>
      <c r="AU873" s="323"/>
      <c r="AV873" s="323"/>
      <c r="AW873" s="323"/>
      <c r="AX873" s="323"/>
    </row>
    <row r="874" spans="1:50" ht="30" customHeight="1" x14ac:dyDescent="0.15">
      <c r="A874" s="406">
        <v>5</v>
      </c>
      <c r="B874" s="406">
        <v>1</v>
      </c>
      <c r="C874" s="426" t="s">
        <v>662</v>
      </c>
      <c r="D874" s="420"/>
      <c r="E874" s="420"/>
      <c r="F874" s="420"/>
      <c r="G874" s="420"/>
      <c r="H874" s="420"/>
      <c r="I874" s="420"/>
      <c r="J874" s="421">
        <v>6000020212032</v>
      </c>
      <c r="K874" s="422"/>
      <c r="L874" s="422"/>
      <c r="M874" s="422"/>
      <c r="N874" s="422"/>
      <c r="O874" s="422"/>
      <c r="P874" s="318" t="s">
        <v>663</v>
      </c>
      <c r="Q874" s="319"/>
      <c r="R874" s="319"/>
      <c r="S874" s="319"/>
      <c r="T874" s="319"/>
      <c r="U874" s="319"/>
      <c r="V874" s="319"/>
      <c r="W874" s="319"/>
      <c r="X874" s="319"/>
      <c r="Y874" s="320">
        <v>13</v>
      </c>
      <c r="Z874" s="321"/>
      <c r="AA874" s="321"/>
      <c r="AB874" s="322"/>
      <c r="AC874" s="330" t="s">
        <v>645</v>
      </c>
      <c r="AD874" s="330"/>
      <c r="AE874" s="330"/>
      <c r="AF874" s="330"/>
      <c r="AG874" s="330"/>
      <c r="AH874" s="325" t="s">
        <v>646</v>
      </c>
      <c r="AI874" s="326"/>
      <c r="AJ874" s="326"/>
      <c r="AK874" s="326"/>
      <c r="AL874" s="327" t="s">
        <v>640</v>
      </c>
      <c r="AM874" s="328"/>
      <c r="AN874" s="328"/>
      <c r="AO874" s="329"/>
      <c r="AP874" s="323"/>
      <c r="AQ874" s="323"/>
      <c r="AR874" s="323"/>
      <c r="AS874" s="323"/>
      <c r="AT874" s="323"/>
      <c r="AU874" s="323"/>
      <c r="AV874" s="323"/>
      <c r="AW874" s="323"/>
      <c r="AX874" s="323"/>
    </row>
    <row r="875" spans="1:50" ht="30" customHeight="1" x14ac:dyDescent="0.15">
      <c r="A875" s="406">
        <v>6</v>
      </c>
      <c r="B875" s="406">
        <v>1</v>
      </c>
      <c r="C875" s="426" t="s">
        <v>664</v>
      </c>
      <c r="D875" s="420"/>
      <c r="E875" s="420"/>
      <c r="F875" s="420"/>
      <c r="G875" s="420"/>
      <c r="H875" s="420"/>
      <c r="I875" s="420"/>
      <c r="J875" s="421">
        <v>2310005000301</v>
      </c>
      <c r="K875" s="422"/>
      <c r="L875" s="422"/>
      <c r="M875" s="422"/>
      <c r="N875" s="422"/>
      <c r="O875" s="422"/>
      <c r="P875" s="318" t="s">
        <v>665</v>
      </c>
      <c r="Q875" s="319"/>
      <c r="R875" s="319"/>
      <c r="S875" s="319"/>
      <c r="T875" s="319"/>
      <c r="U875" s="319"/>
      <c r="V875" s="319"/>
      <c r="W875" s="319"/>
      <c r="X875" s="319"/>
      <c r="Y875" s="320">
        <v>13</v>
      </c>
      <c r="Z875" s="321"/>
      <c r="AA875" s="321"/>
      <c r="AB875" s="322"/>
      <c r="AC875" s="330" t="s">
        <v>645</v>
      </c>
      <c r="AD875" s="330"/>
      <c r="AE875" s="330"/>
      <c r="AF875" s="330"/>
      <c r="AG875" s="330"/>
      <c r="AH875" s="325" t="s">
        <v>640</v>
      </c>
      <c r="AI875" s="326"/>
      <c r="AJ875" s="326"/>
      <c r="AK875" s="326"/>
      <c r="AL875" s="327" t="s">
        <v>640</v>
      </c>
      <c r="AM875" s="328"/>
      <c r="AN875" s="328"/>
      <c r="AO875" s="329"/>
      <c r="AP875" s="323"/>
      <c r="AQ875" s="323"/>
      <c r="AR875" s="323"/>
      <c r="AS875" s="323"/>
      <c r="AT875" s="323"/>
      <c r="AU875" s="323"/>
      <c r="AV875" s="323"/>
      <c r="AW875" s="323"/>
      <c r="AX875" s="323"/>
    </row>
    <row r="876" spans="1:50" ht="30" customHeight="1" x14ac:dyDescent="0.15">
      <c r="A876" s="406">
        <v>7</v>
      </c>
      <c r="B876" s="406">
        <v>1</v>
      </c>
      <c r="C876" s="426" t="s">
        <v>666</v>
      </c>
      <c r="D876" s="420"/>
      <c r="E876" s="420"/>
      <c r="F876" s="420"/>
      <c r="G876" s="420"/>
      <c r="H876" s="420"/>
      <c r="I876" s="420"/>
      <c r="J876" s="421">
        <v>1120103001007</v>
      </c>
      <c r="K876" s="422"/>
      <c r="L876" s="422"/>
      <c r="M876" s="422"/>
      <c r="N876" s="422"/>
      <c r="O876" s="422"/>
      <c r="P876" s="318" t="s">
        <v>667</v>
      </c>
      <c r="Q876" s="319"/>
      <c r="R876" s="319"/>
      <c r="S876" s="319"/>
      <c r="T876" s="319"/>
      <c r="U876" s="319"/>
      <c r="V876" s="319"/>
      <c r="W876" s="319"/>
      <c r="X876" s="319"/>
      <c r="Y876" s="320">
        <v>13</v>
      </c>
      <c r="Z876" s="321"/>
      <c r="AA876" s="321"/>
      <c r="AB876" s="322"/>
      <c r="AC876" s="330" t="s">
        <v>645</v>
      </c>
      <c r="AD876" s="330"/>
      <c r="AE876" s="330"/>
      <c r="AF876" s="330"/>
      <c r="AG876" s="330"/>
      <c r="AH876" s="325" t="s">
        <v>646</v>
      </c>
      <c r="AI876" s="326"/>
      <c r="AJ876" s="326"/>
      <c r="AK876" s="326"/>
      <c r="AL876" s="327" t="s">
        <v>640</v>
      </c>
      <c r="AM876" s="328"/>
      <c r="AN876" s="328"/>
      <c r="AO876" s="329"/>
      <c r="AP876" s="323"/>
      <c r="AQ876" s="323"/>
      <c r="AR876" s="323"/>
      <c r="AS876" s="323"/>
      <c r="AT876" s="323"/>
      <c r="AU876" s="323"/>
      <c r="AV876" s="323"/>
      <c r="AW876" s="323"/>
      <c r="AX876" s="323"/>
    </row>
    <row r="877" spans="1:50" ht="30" customHeight="1" x14ac:dyDescent="0.15">
      <c r="A877" s="406">
        <v>8</v>
      </c>
      <c r="B877" s="406">
        <v>1</v>
      </c>
      <c r="C877" s="426" t="s">
        <v>668</v>
      </c>
      <c r="D877" s="420"/>
      <c r="E877" s="420"/>
      <c r="F877" s="420"/>
      <c r="G877" s="420"/>
      <c r="H877" s="420"/>
      <c r="I877" s="420"/>
      <c r="J877" s="421">
        <v>3000020052027</v>
      </c>
      <c r="K877" s="422"/>
      <c r="L877" s="422"/>
      <c r="M877" s="422"/>
      <c r="N877" s="422"/>
      <c r="O877" s="422"/>
      <c r="P877" s="318" t="s">
        <v>669</v>
      </c>
      <c r="Q877" s="319"/>
      <c r="R877" s="319"/>
      <c r="S877" s="319"/>
      <c r="T877" s="319"/>
      <c r="U877" s="319"/>
      <c r="V877" s="319"/>
      <c r="W877" s="319"/>
      <c r="X877" s="319"/>
      <c r="Y877" s="320">
        <v>13</v>
      </c>
      <c r="Z877" s="321"/>
      <c r="AA877" s="321"/>
      <c r="AB877" s="322"/>
      <c r="AC877" s="330" t="s">
        <v>645</v>
      </c>
      <c r="AD877" s="330"/>
      <c r="AE877" s="330"/>
      <c r="AF877" s="330"/>
      <c r="AG877" s="330"/>
      <c r="AH877" s="325" t="s">
        <v>640</v>
      </c>
      <c r="AI877" s="326"/>
      <c r="AJ877" s="326"/>
      <c r="AK877" s="326"/>
      <c r="AL877" s="327" t="s">
        <v>640</v>
      </c>
      <c r="AM877" s="328"/>
      <c r="AN877" s="328"/>
      <c r="AO877" s="329"/>
      <c r="AP877" s="323"/>
      <c r="AQ877" s="323"/>
      <c r="AR877" s="323"/>
      <c r="AS877" s="323"/>
      <c r="AT877" s="323"/>
      <c r="AU877" s="323"/>
      <c r="AV877" s="323"/>
      <c r="AW877" s="323"/>
      <c r="AX877" s="323"/>
    </row>
    <row r="878" spans="1:50" ht="30" customHeight="1" x14ac:dyDescent="0.15">
      <c r="A878" s="406">
        <v>9</v>
      </c>
      <c r="B878" s="406">
        <v>1</v>
      </c>
      <c r="C878" s="426" t="s">
        <v>670</v>
      </c>
      <c r="D878" s="420"/>
      <c r="E878" s="420"/>
      <c r="F878" s="420"/>
      <c r="G878" s="420"/>
      <c r="H878" s="420"/>
      <c r="I878" s="420"/>
      <c r="J878" s="421">
        <v>7290805007808</v>
      </c>
      <c r="K878" s="422"/>
      <c r="L878" s="422"/>
      <c r="M878" s="422"/>
      <c r="N878" s="422"/>
      <c r="O878" s="422"/>
      <c r="P878" s="318" t="s">
        <v>671</v>
      </c>
      <c r="Q878" s="319"/>
      <c r="R878" s="319"/>
      <c r="S878" s="319"/>
      <c r="T878" s="319"/>
      <c r="U878" s="319"/>
      <c r="V878" s="319"/>
      <c r="W878" s="319"/>
      <c r="X878" s="319"/>
      <c r="Y878" s="320">
        <v>11</v>
      </c>
      <c r="Z878" s="321"/>
      <c r="AA878" s="321"/>
      <c r="AB878" s="322"/>
      <c r="AC878" s="330" t="s">
        <v>645</v>
      </c>
      <c r="AD878" s="330"/>
      <c r="AE878" s="330"/>
      <c r="AF878" s="330"/>
      <c r="AG878" s="330"/>
      <c r="AH878" s="325" t="s">
        <v>637</v>
      </c>
      <c r="AI878" s="326"/>
      <c r="AJ878" s="326"/>
      <c r="AK878" s="326"/>
      <c r="AL878" s="327" t="s">
        <v>640</v>
      </c>
      <c r="AM878" s="328"/>
      <c r="AN878" s="328"/>
      <c r="AO878" s="329"/>
      <c r="AP878" s="323"/>
      <c r="AQ878" s="323"/>
      <c r="AR878" s="323"/>
      <c r="AS878" s="323"/>
      <c r="AT878" s="323"/>
      <c r="AU878" s="323"/>
      <c r="AV878" s="323"/>
      <c r="AW878" s="323"/>
      <c r="AX878" s="323"/>
    </row>
    <row r="879" spans="1:50" ht="30" customHeight="1" x14ac:dyDescent="0.15">
      <c r="A879" s="406">
        <v>10</v>
      </c>
      <c r="B879" s="406">
        <v>1</v>
      </c>
      <c r="C879" s="426" t="s">
        <v>672</v>
      </c>
      <c r="D879" s="420"/>
      <c r="E879" s="420"/>
      <c r="F879" s="420"/>
      <c r="G879" s="420"/>
      <c r="H879" s="420"/>
      <c r="I879" s="420"/>
      <c r="J879" s="421">
        <v>4130005001638</v>
      </c>
      <c r="K879" s="422"/>
      <c r="L879" s="422"/>
      <c r="M879" s="422"/>
      <c r="N879" s="422"/>
      <c r="O879" s="422"/>
      <c r="P879" s="318" t="s">
        <v>673</v>
      </c>
      <c r="Q879" s="319"/>
      <c r="R879" s="319"/>
      <c r="S879" s="319"/>
      <c r="T879" s="319"/>
      <c r="U879" s="319"/>
      <c r="V879" s="319"/>
      <c r="W879" s="319"/>
      <c r="X879" s="319"/>
      <c r="Y879" s="320">
        <v>10</v>
      </c>
      <c r="Z879" s="321"/>
      <c r="AA879" s="321"/>
      <c r="AB879" s="322"/>
      <c r="AC879" s="330" t="s">
        <v>645</v>
      </c>
      <c r="AD879" s="330"/>
      <c r="AE879" s="330"/>
      <c r="AF879" s="330"/>
      <c r="AG879" s="330"/>
      <c r="AH879" s="325" t="s">
        <v>640</v>
      </c>
      <c r="AI879" s="326"/>
      <c r="AJ879" s="326"/>
      <c r="AK879" s="326"/>
      <c r="AL879" s="327" t="s">
        <v>640</v>
      </c>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419</v>
      </c>
      <c r="K902" s="102"/>
      <c r="L902" s="102"/>
      <c r="M902" s="102"/>
      <c r="N902" s="102"/>
      <c r="O902" s="102"/>
      <c r="P902" s="349" t="s">
        <v>366</v>
      </c>
      <c r="Q902" s="349"/>
      <c r="R902" s="349"/>
      <c r="S902" s="349"/>
      <c r="T902" s="349"/>
      <c r="U902" s="349"/>
      <c r="V902" s="349"/>
      <c r="W902" s="349"/>
      <c r="X902" s="349"/>
      <c r="Y902" s="346" t="s">
        <v>417</v>
      </c>
      <c r="Z902" s="347"/>
      <c r="AA902" s="347"/>
      <c r="AB902" s="347"/>
      <c r="AC902" s="278" t="s">
        <v>462</v>
      </c>
      <c r="AD902" s="278"/>
      <c r="AE902" s="278"/>
      <c r="AF902" s="278"/>
      <c r="AG902" s="278"/>
      <c r="AH902" s="346" t="s">
        <v>488</v>
      </c>
      <c r="AI902" s="348"/>
      <c r="AJ902" s="348"/>
      <c r="AK902" s="348"/>
      <c r="AL902" s="348" t="s">
        <v>21</v>
      </c>
      <c r="AM902" s="348"/>
      <c r="AN902" s="348"/>
      <c r="AO902" s="427"/>
      <c r="AP902" s="428" t="s">
        <v>420</v>
      </c>
      <c r="AQ902" s="428"/>
      <c r="AR902" s="428"/>
      <c r="AS902" s="428"/>
      <c r="AT902" s="428"/>
      <c r="AU902" s="428"/>
      <c r="AV902" s="428"/>
      <c r="AW902" s="428"/>
      <c r="AX902" s="428"/>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30"/>
      <c r="AD903" s="425"/>
      <c r="AE903" s="425"/>
      <c r="AF903" s="425"/>
      <c r="AG903" s="425"/>
      <c r="AH903" s="423"/>
      <c r="AI903" s="424"/>
      <c r="AJ903" s="424"/>
      <c r="AK903" s="424"/>
      <c r="AL903" s="327"/>
      <c r="AM903" s="328"/>
      <c r="AN903" s="328"/>
      <c r="AO903" s="329"/>
      <c r="AP903" s="323"/>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327"/>
      <c r="AM904" s="328"/>
      <c r="AN904" s="328"/>
      <c r="AO904" s="329"/>
      <c r="AP904" s="323"/>
      <c r="AQ904" s="323"/>
      <c r="AR904" s="323"/>
      <c r="AS904" s="323"/>
      <c r="AT904" s="323"/>
      <c r="AU904" s="323"/>
      <c r="AV904" s="323"/>
      <c r="AW904" s="323"/>
      <c r="AX904" s="323"/>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318"/>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318"/>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419</v>
      </c>
      <c r="K935" s="102"/>
      <c r="L935" s="102"/>
      <c r="M935" s="102"/>
      <c r="N935" s="102"/>
      <c r="O935" s="102"/>
      <c r="P935" s="349" t="s">
        <v>366</v>
      </c>
      <c r="Q935" s="349"/>
      <c r="R935" s="349"/>
      <c r="S935" s="349"/>
      <c r="T935" s="349"/>
      <c r="U935" s="349"/>
      <c r="V935" s="349"/>
      <c r="W935" s="349"/>
      <c r="X935" s="349"/>
      <c r="Y935" s="346" t="s">
        <v>417</v>
      </c>
      <c r="Z935" s="347"/>
      <c r="AA935" s="347"/>
      <c r="AB935" s="347"/>
      <c r="AC935" s="278" t="s">
        <v>462</v>
      </c>
      <c r="AD935" s="278"/>
      <c r="AE935" s="278"/>
      <c r="AF935" s="278"/>
      <c r="AG935" s="278"/>
      <c r="AH935" s="346" t="s">
        <v>488</v>
      </c>
      <c r="AI935" s="348"/>
      <c r="AJ935" s="348"/>
      <c r="AK935" s="348"/>
      <c r="AL935" s="348" t="s">
        <v>21</v>
      </c>
      <c r="AM935" s="348"/>
      <c r="AN935" s="348"/>
      <c r="AO935" s="427"/>
      <c r="AP935" s="428" t="s">
        <v>420</v>
      </c>
      <c r="AQ935" s="428"/>
      <c r="AR935" s="428"/>
      <c r="AS935" s="428"/>
      <c r="AT935" s="428"/>
      <c r="AU935" s="428"/>
      <c r="AV935" s="428"/>
      <c r="AW935" s="428"/>
      <c r="AX935" s="428"/>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5"/>
      <c r="AE936" s="425"/>
      <c r="AF936" s="425"/>
      <c r="AG936" s="425"/>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327"/>
      <c r="AM937" s="328"/>
      <c r="AN937" s="328"/>
      <c r="AO937" s="329"/>
      <c r="AP937" s="323"/>
      <c r="AQ937" s="323"/>
      <c r="AR937" s="323"/>
      <c r="AS937" s="323"/>
      <c r="AT937" s="323"/>
      <c r="AU937" s="323"/>
      <c r="AV937" s="323"/>
      <c r="AW937" s="323"/>
      <c r="AX937" s="323"/>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318"/>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318"/>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419</v>
      </c>
      <c r="K968" s="102"/>
      <c r="L968" s="102"/>
      <c r="M968" s="102"/>
      <c r="N968" s="102"/>
      <c r="O968" s="102"/>
      <c r="P968" s="349" t="s">
        <v>366</v>
      </c>
      <c r="Q968" s="349"/>
      <c r="R968" s="349"/>
      <c r="S968" s="349"/>
      <c r="T968" s="349"/>
      <c r="U968" s="349"/>
      <c r="V968" s="349"/>
      <c r="W968" s="349"/>
      <c r="X968" s="349"/>
      <c r="Y968" s="346" t="s">
        <v>417</v>
      </c>
      <c r="Z968" s="347"/>
      <c r="AA968" s="347"/>
      <c r="AB968" s="347"/>
      <c r="AC968" s="278" t="s">
        <v>462</v>
      </c>
      <c r="AD968" s="278"/>
      <c r="AE968" s="278"/>
      <c r="AF968" s="278"/>
      <c r="AG968" s="278"/>
      <c r="AH968" s="346" t="s">
        <v>488</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5"/>
      <c r="AE969" s="425"/>
      <c r="AF969" s="425"/>
      <c r="AG969" s="425"/>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327"/>
      <c r="AM970" s="328"/>
      <c r="AN970" s="328"/>
      <c r="AO970" s="329"/>
      <c r="AP970" s="323"/>
      <c r="AQ970" s="323"/>
      <c r="AR970" s="323"/>
      <c r="AS970" s="323"/>
      <c r="AT970" s="323"/>
      <c r="AU970" s="323"/>
      <c r="AV970" s="323"/>
      <c r="AW970" s="323"/>
      <c r="AX970" s="323"/>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318"/>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318"/>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419</v>
      </c>
      <c r="K1001" s="102"/>
      <c r="L1001" s="102"/>
      <c r="M1001" s="102"/>
      <c r="N1001" s="102"/>
      <c r="O1001" s="102"/>
      <c r="P1001" s="349" t="s">
        <v>366</v>
      </c>
      <c r="Q1001" s="349"/>
      <c r="R1001" s="349"/>
      <c r="S1001" s="349"/>
      <c r="T1001" s="349"/>
      <c r="U1001" s="349"/>
      <c r="V1001" s="349"/>
      <c r="W1001" s="349"/>
      <c r="X1001" s="349"/>
      <c r="Y1001" s="346" t="s">
        <v>417</v>
      </c>
      <c r="Z1001" s="347"/>
      <c r="AA1001" s="347"/>
      <c r="AB1001" s="347"/>
      <c r="AC1001" s="278" t="s">
        <v>462</v>
      </c>
      <c r="AD1001" s="278"/>
      <c r="AE1001" s="278"/>
      <c r="AF1001" s="278"/>
      <c r="AG1001" s="278"/>
      <c r="AH1001" s="346" t="s">
        <v>488</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5"/>
      <c r="AE1002" s="425"/>
      <c r="AF1002" s="425"/>
      <c r="AG1002" s="425"/>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327"/>
      <c r="AM1003" s="328"/>
      <c r="AN1003" s="328"/>
      <c r="AO1003" s="329"/>
      <c r="AP1003" s="323"/>
      <c r="AQ1003" s="323"/>
      <c r="AR1003" s="323"/>
      <c r="AS1003" s="323"/>
      <c r="AT1003" s="323"/>
      <c r="AU1003" s="323"/>
      <c r="AV1003" s="323"/>
      <c r="AW1003" s="323"/>
      <c r="AX1003" s="323"/>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318"/>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318"/>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419</v>
      </c>
      <c r="K1034" s="102"/>
      <c r="L1034" s="102"/>
      <c r="M1034" s="102"/>
      <c r="N1034" s="102"/>
      <c r="O1034" s="102"/>
      <c r="P1034" s="349" t="s">
        <v>366</v>
      </c>
      <c r="Q1034" s="349"/>
      <c r="R1034" s="349"/>
      <c r="S1034" s="349"/>
      <c r="T1034" s="349"/>
      <c r="U1034" s="349"/>
      <c r="V1034" s="349"/>
      <c r="W1034" s="349"/>
      <c r="X1034" s="349"/>
      <c r="Y1034" s="346" t="s">
        <v>417</v>
      </c>
      <c r="Z1034" s="347"/>
      <c r="AA1034" s="347"/>
      <c r="AB1034" s="347"/>
      <c r="AC1034" s="278" t="s">
        <v>462</v>
      </c>
      <c r="AD1034" s="278"/>
      <c r="AE1034" s="278"/>
      <c r="AF1034" s="278"/>
      <c r="AG1034" s="278"/>
      <c r="AH1034" s="346" t="s">
        <v>488</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5"/>
      <c r="AE1035" s="425"/>
      <c r="AF1035" s="425"/>
      <c r="AG1035" s="425"/>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327"/>
      <c r="AM1036" s="328"/>
      <c r="AN1036" s="328"/>
      <c r="AO1036" s="329"/>
      <c r="AP1036" s="323"/>
      <c r="AQ1036" s="323"/>
      <c r="AR1036" s="323"/>
      <c r="AS1036" s="323"/>
      <c r="AT1036" s="323"/>
      <c r="AU1036" s="323"/>
      <c r="AV1036" s="323"/>
      <c r="AW1036" s="323"/>
      <c r="AX1036" s="323"/>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318"/>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318"/>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419</v>
      </c>
      <c r="K1067" s="102"/>
      <c r="L1067" s="102"/>
      <c r="M1067" s="102"/>
      <c r="N1067" s="102"/>
      <c r="O1067" s="102"/>
      <c r="P1067" s="349" t="s">
        <v>366</v>
      </c>
      <c r="Q1067" s="349"/>
      <c r="R1067" s="349"/>
      <c r="S1067" s="349"/>
      <c r="T1067" s="349"/>
      <c r="U1067" s="349"/>
      <c r="V1067" s="349"/>
      <c r="W1067" s="349"/>
      <c r="X1067" s="349"/>
      <c r="Y1067" s="346" t="s">
        <v>417</v>
      </c>
      <c r="Z1067" s="347"/>
      <c r="AA1067" s="347"/>
      <c r="AB1067" s="347"/>
      <c r="AC1067" s="278" t="s">
        <v>462</v>
      </c>
      <c r="AD1067" s="278"/>
      <c r="AE1067" s="278"/>
      <c r="AF1067" s="278"/>
      <c r="AG1067" s="278"/>
      <c r="AH1067" s="346" t="s">
        <v>488</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5"/>
      <c r="AE1068" s="425"/>
      <c r="AF1068" s="425"/>
      <c r="AG1068" s="425"/>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327"/>
      <c r="AM1069" s="328"/>
      <c r="AN1069" s="328"/>
      <c r="AO1069" s="329"/>
      <c r="AP1069" s="323"/>
      <c r="AQ1069" s="323"/>
      <c r="AR1069" s="323"/>
      <c r="AS1069" s="323"/>
      <c r="AT1069" s="323"/>
      <c r="AU1069" s="323"/>
      <c r="AV1069" s="323"/>
      <c r="AW1069" s="323"/>
      <c r="AX1069" s="323"/>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318"/>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318"/>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385</v>
      </c>
      <c r="D1101" s="892"/>
      <c r="E1101" s="278" t="s">
        <v>384</v>
      </c>
      <c r="F1101" s="892"/>
      <c r="G1101" s="892"/>
      <c r="H1101" s="892"/>
      <c r="I1101" s="892"/>
      <c r="J1101" s="278" t="s">
        <v>419</v>
      </c>
      <c r="K1101" s="278"/>
      <c r="L1101" s="278"/>
      <c r="M1101" s="278"/>
      <c r="N1101" s="278"/>
      <c r="O1101" s="278"/>
      <c r="P1101" s="346" t="s">
        <v>27</v>
      </c>
      <c r="Q1101" s="346"/>
      <c r="R1101" s="346"/>
      <c r="S1101" s="346"/>
      <c r="T1101" s="346"/>
      <c r="U1101" s="346"/>
      <c r="V1101" s="346"/>
      <c r="W1101" s="346"/>
      <c r="X1101" s="346"/>
      <c r="Y1101" s="278" t="s">
        <v>421</v>
      </c>
      <c r="Z1101" s="892"/>
      <c r="AA1101" s="892"/>
      <c r="AB1101" s="892"/>
      <c r="AC1101" s="278" t="s">
        <v>367</v>
      </c>
      <c r="AD1101" s="278"/>
      <c r="AE1101" s="278"/>
      <c r="AF1101" s="278"/>
      <c r="AG1101" s="278"/>
      <c r="AH1101" s="346" t="s">
        <v>380</v>
      </c>
      <c r="AI1101" s="347"/>
      <c r="AJ1101" s="347"/>
      <c r="AK1101" s="347"/>
      <c r="AL1101" s="347" t="s">
        <v>21</v>
      </c>
      <c r="AM1101" s="347"/>
      <c r="AN1101" s="347"/>
      <c r="AO1101" s="895"/>
      <c r="AP1101" s="428" t="s">
        <v>453</v>
      </c>
      <c r="AQ1101" s="428"/>
      <c r="AR1101" s="428"/>
      <c r="AS1101" s="428"/>
      <c r="AT1101" s="428"/>
      <c r="AU1101" s="428"/>
      <c r="AV1101" s="428"/>
      <c r="AW1101" s="428"/>
      <c r="AX1101" s="428"/>
    </row>
    <row r="1102" spans="1:50" ht="30" customHeight="1" x14ac:dyDescent="0.15">
      <c r="A1102" s="406">
        <v>1</v>
      </c>
      <c r="B1102" s="406">
        <v>1</v>
      </c>
      <c r="C1102" s="894"/>
      <c r="D1102" s="894"/>
      <c r="E1102" s="262" t="s">
        <v>568</v>
      </c>
      <c r="F1102" s="893"/>
      <c r="G1102" s="893"/>
      <c r="H1102" s="893"/>
      <c r="I1102" s="893"/>
      <c r="J1102" s="421" t="s">
        <v>569</v>
      </c>
      <c r="K1102" s="422"/>
      <c r="L1102" s="422"/>
      <c r="M1102" s="422"/>
      <c r="N1102" s="422"/>
      <c r="O1102" s="422"/>
      <c r="P1102" s="318" t="s">
        <v>568</v>
      </c>
      <c r="Q1102" s="319"/>
      <c r="R1102" s="319"/>
      <c r="S1102" s="319"/>
      <c r="T1102" s="319"/>
      <c r="U1102" s="319"/>
      <c r="V1102" s="319"/>
      <c r="W1102" s="319"/>
      <c r="X1102" s="319"/>
      <c r="Y1102" s="320" t="s">
        <v>570</v>
      </c>
      <c r="Z1102" s="321"/>
      <c r="AA1102" s="321"/>
      <c r="AB1102" s="322"/>
      <c r="AC1102" s="324"/>
      <c r="AD1102" s="324"/>
      <c r="AE1102" s="324"/>
      <c r="AF1102" s="324"/>
      <c r="AG1102" s="324"/>
      <c r="AH1102" s="325" t="s">
        <v>569</v>
      </c>
      <c r="AI1102" s="326"/>
      <c r="AJ1102" s="326"/>
      <c r="AK1102" s="326"/>
      <c r="AL1102" s="327" t="s">
        <v>571</v>
      </c>
      <c r="AM1102" s="328"/>
      <c r="AN1102" s="328"/>
      <c r="AO1102" s="329"/>
      <c r="AP1102" s="323" t="s">
        <v>568</v>
      </c>
      <c r="AQ1102" s="323"/>
      <c r="AR1102" s="323"/>
      <c r="AS1102" s="323"/>
      <c r="AT1102" s="323"/>
      <c r="AU1102" s="323"/>
      <c r="AV1102" s="323"/>
      <c r="AW1102" s="323"/>
      <c r="AX1102" s="323"/>
    </row>
    <row r="1103" spans="1:50" ht="30" hidden="1" customHeight="1" x14ac:dyDescent="0.15">
      <c r="A1103" s="406">
        <v>2</v>
      </c>
      <c r="B1103" s="406">
        <v>1</v>
      </c>
      <c r="C1103" s="894"/>
      <c r="D1103" s="894"/>
      <c r="E1103" s="893"/>
      <c r="F1103" s="893"/>
      <c r="G1103" s="893"/>
      <c r="H1103" s="893"/>
      <c r="I1103" s="893"/>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894"/>
      <c r="D1104" s="894"/>
      <c r="E1104" s="893"/>
      <c r="F1104" s="893"/>
      <c r="G1104" s="893"/>
      <c r="H1104" s="893"/>
      <c r="I1104" s="893"/>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894"/>
      <c r="D1105" s="894"/>
      <c r="E1105" s="893"/>
      <c r="F1105" s="893"/>
      <c r="G1105" s="893"/>
      <c r="H1105" s="893"/>
      <c r="I1105" s="893"/>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894"/>
      <c r="D1106" s="894"/>
      <c r="E1106" s="893"/>
      <c r="F1106" s="893"/>
      <c r="G1106" s="893"/>
      <c r="H1106" s="893"/>
      <c r="I1106" s="893"/>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894"/>
      <c r="D1107" s="894"/>
      <c r="E1107" s="893"/>
      <c r="F1107" s="893"/>
      <c r="G1107" s="893"/>
      <c r="H1107" s="893"/>
      <c r="I1107" s="893"/>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894"/>
      <c r="D1108" s="894"/>
      <c r="E1108" s="893"/>
      <c r="F1108" s="893"/>
      <c r="G1108" s="893"/>
      <c r="H1108" s="893"/>
      <c r="I1108" s="893"/>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894"/>
      <c r="D1109" s="894"/>
      <c r="E1109" s="893"/>
      <c r="F1109" s="893"/>
      <c r="G1109" s="893"/>
      <c r="H1109" s="893"/>
      <c r="I1109" s="893"/>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894"/>
      <c r="D1110" s="894"/>
      <c r="E1110" s="893"/>
      <c r="F1110" s="893"/>
      <c r="G1110" s="893"/>
      <c r="H1110" s="893"/>
      <c r="I1110" s="893"/>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894"/>
      <c r="D1111" s="894"/>
      <c r="E1111" s="893"/>
      <c r="F1111" s="893"/>
      <c r="G1111" s="893"/>
      <c r="H1111" s="893"/>
      <c r="I1111" s="893"/>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894"/>
      <c r="D1112" s="894"/>
      <c r="E1112" s="893"/>
      <c r="F1112" s="893"/>
      <c r="G1112" s="893"/>
      <c r="H1112" s="893"/>
      <c r="I1112" s="893"/>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894"/>
      <c r="D1113" s="894"/>
      <c r="E1113" s="893"/>
      <c r="F1113" s="893"/>
      <c r="G1113" s="893"/>
      <c r="H1113" s="893"/>
      <c r="I1113" s="893"/>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894"/>
      <c r="D1114" s="894"/>
      <c r="E1114" s="893"/>
      <c r="F1114" s="893"/>
      <c r="G1114" s="893"/>
      <c r="H1114" s="893"/>
      <c r="I1114" s="893"/>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894"/>
      <c r="D1115" s="894"/>
      <c r="E1115" s="893"/>
      <c r="F1115" s="893"/>
      <c r="G1115" s="893"/>
      <c r="H1115" s="893"/>
      <c r="I1115" s="893"/>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894"/>
      <c r="D1116" s="894"/>
      <c r="E1116" s="893"/>
      <c r="F1116" s="893"/>
      <c r="G1116" s="893"/>
      <c r="H1116" s="893"/>
      <c r="I1116" s="893"/>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894"/>
      <c r="D1117" s="894"/>
      <c r="E1117" s="893"/>
      <c r="F1117" s="893"/>
      <c r="G1117" s="893"/>
      <c r="H1117" s="893"/>
      <c r="I1117" s="893"/>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894"/>
      <c r="D1118" s="894"/>
      <c r="E1118" s="893"/>
      <c r="F1118" s="893"/>
      <c r="G1118" s="893"/>
      <c r="H1118" s="893"/>
      <c r="I1118" s="893"/>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894"/>
      <c r="D1119" s="894"/>
      <c r="E1119" s="262"/>
      <c r="F1119" s="893"/>
      <c r="G1119" s="893"/>
      <c r="H1119" s="893"/>
      <c r="I1119" s="893"/>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894"/>
      <c r="D1120" s="894"/>
      <c r="E1120" s="893"/>
      <c r="F1120" s="893"/>
      <c r="G1120" s="893"/>
      <c r="H1120" s="893"/>
      <c r="I1120" s="893"/>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894"/>
      <c r="D1121" s="894"/>
      <c r="E1121" s="893"/>
      <c r="F1121" s="893"/>
      <c r="G1121" s="893"/>
      <c r="H1121" s="893"/>
      <c r="I1121" s="893"/>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894"/>
      <c r="D1122" s="894"/>
      <c r="E1122" s="893"/>
      <c r="F1122" s="893"/>
      <c r="G1122" s="893"/>
      <c r="H1122" s="893"/>
      <c r="I1122" s="893"/>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894"/>
      <c r="D1123" s="894"/>
      <c r="E1123" s="893"/>
      <c r="F1123" s="893"/>
      <c r="G1123" s="893"/>
      <c r="H1123" s="893"/>
      <c r="I1123" s="893"/>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894"/>
      <c r="D1124" s="894"/>
      <c r="E1124" s="893"/>
      <c r="F1124" s="893"/>
      <c r="G1124" s="893"/>
      <c r="H1124" s="893"/>
      <c r="I1124" s="893"/>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894"/>
      <c r="D1125" s="894"/>
      <c r="E1125" s="893"/>
      <c r="F1125" s="893"/>
      <c r="G1125" s="893"/>
      <c r="H1125" s="893"/>
      <c r="I1125" s="893"/>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894"/>
      <c r="D1126" s="894"/>
      <c r="E1126" s="893"/>
      <c r="F1126" s="893"/>
      <c r="G1126" s="893"/>
      <c r="H1126" s="893"/>
      <c r="I1126" s="893"/>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894"/>
      <c r="D1127" s="894"/>
      <c r="E1127" s="893"/>
      <c r="F1127" s="893"/>
      <c r="G1127" s="893"/>
      <c r="H1127" s="893"/>
      <c r="I1127" s="893"/>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894"/>
      <c r="D1128" s="894"/>
      <c r="E1128" s="893"/>
      <c r="F1128" s="893"/>
      <c r="G1128" s="893"/>
      <c r="H1128" s="893"/>
      <c r="I1128" s="893"/>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894"/>
      <c r="D1129" s="894"/>
      <c r="E1129" s="893"/>
      <c r="F1129" s="893"/>
      <c r="G1129" s="893"/>
      <c r="H1129" s="893"/>
      <c r="I1129" s="893"/>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894"/>
      <c r="D1130" s="894"/>
      <c r="E1130" s="893"/>
      <c r="F1130" s="893"/>
      <c r="G1130" s="893"/>
      <c r="H1130" s="893"/>
      <c r="I1130" s="893"/>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894"/>
      <c r="D1131" s="894"/>
      <c r="E1131" s="893"/>
      <c r="F1131" s="893"/>
      <c r="G1131" s="893"/>
      <c r="H1131" s="893"/>
      <c r="I1131" s="893"/>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9" priority="14047">
      <formula>IF(RIGHT(TEXT(P14,"0.#"),1)=".",FALSE,TRUE)</formula>
    </cfRule>
    <cfRule type="expression" dxfId="2828" priority="14048">
      <formula>IF(RIGHT(TEXT(P14,"0.#"),1)=".",TRUE,FALSE)</formula>
    </cfRule>
  </conditionalFormatting>
  <conditionalFormatting sqref="AE32">
    <cfRule type="expression" dxfId="2827" priority="14037">
      <formula>IF(RIGHT(TEXT(AE32,"0.#"),1)=".",FALSE,TRUE)</formula>
    </cfRule>
    <cfRule type="expression" dxfId="2826" priority="14038">
      <formula>IF(RIGHT(TEXT(AE32,"0.#"),1)=".",TRUE,FALSE)</formula>
    </cfRule>
  </conditionalFormatting>
  <conditionalFormatting sqref="P18:AX18">
    <cfRule type="expression" dxfId="2825" priority="13923">
      <formula>IF(RIGHT(TEXT(P18,"0.#"),1)=".",FALSE,TRUE)</formula>
    </cfRule>
    <cfRule type="expression" dxfId="2824" priority="13924">
      <formula>IF(RIGHT(TEXT(P18,"0.#"),1)=".",TRUE,FALSE)</formula>
    </cfRule>
  </conditionalFormatting>
  <conditionalFormatting sqref="Y782">
    <cfRule type="expression" dxfId="2823" priority="13919">
      <formula>IF(RIGHT(TEXT(Y782,"0.#"),1)=".",FALSE,TRUE)</formula>
    </cfRule>
    <cfRule type="expression" dxfId="2822" priority="13920">
      <formula>IF(RIGHT(TEXT(Y782,"0.#"),1)=".",TRUE,FALSE)</formula>
    </cfRule>
  </conditionalFormatting>
  <conditionalFormatting sqref="Y791">
    <cfRule type="expression" dxfId="2821" priority="13915">
      <formula>IF(RIGHT(TEXT(Y791,"0.#"),1)=".",FALSE,TRUE)</formula>
    </cfRule>
    <cfRule type="expression" dxfId="2820" priority="13916">
      <formula>IF(RIGHT(TEXT(Y791,"0.#"),1)=".",TRUE,FALSE)</formula>
    </cfRule>
  </conditionalFormatting>
  <conditionalFormatting sqref="Y822:Y829 Y820 Y809:Y816 Y807 Y796:Y803 Y794">
    <cfRule type="expression" dxfId="2819" priority="13697">
      <formula>IF(RIGHT(TEXT(Y794,"0.#"),1)=".",FALSE,TRUE)</formula>
    </cfRule>
    <cfRule type="expression" dxfId="2818" priority="13698">
      <formula>IF(RIGHT(TEXT(Y794,"0.#"),1)=".",TRUE,FALSE)</formula>
    </cfRule>
  </conditionalFormatting>
  <conditionalFormatting sqref="P16:AQ17 P15:AX15 P13:AX13">
    <cfRule type="expression" dxfId="2817" priority="13745">
      <formula>IF(RIGHT(TEXT(P13,"0.#"),1)=".",FALSE,TRUE)</formula>
    </cfRule>
    <cfRule type="expression" dxfId="2816" priority="13746">
      <formula>IF(RIGHT(TEXT(P13,"0.#"),1)=".",TRUE,FALSE)</formula>
    </cfRule>
  </conditionalFormatting>
  <conditionalFormatting sqref="P19:AJ19">
    <cfRule type="expression" dxfId="2815" priority="13743">
      <formula>IF(RIGHT(TEXT(P19,"0.#"),1)=".",FALSE,TRUE)</formula>
    </cfRule>
    <cfRule type="expression" dxfId="2814" priority="13744">
      <formula>IF(RIGHT(TEXT(P19,"0.#"),1)=".",TRUE,FALSE)</formula>
    </cfRule>
  </conditionalFormatting>
  <conditionalFormatting sqref="AE101 AQ101">
    <cfRule type="expression" dxfId="2813" priority="13735">
      <formula>IF(RIGHT(TEXT(AE101,"0.#"),1)=".",FALSE,TRUE)</formula>
    </cfRule>
    <cfRule type="expression" dxfId="2812" priority="13736">
      <formula>IF(RIGHT(TEXT(AE101,"0.#"),1)=".",TRUE,FALSE)</formula>
    </cfRule>
  </conditionalFormatting>
  <conditionalFormatting sqref="Y783:Y790">
    <cfRule type="expression" dxfId="2811" priority="13721">
      <formula>IF(RIGHT(TEXT(Y783,"0.#"),1)=".",FALSE,TRUE)</formula>
    </cfRule>
    <cfRule type="expression" dxfId="2810" priority="13722">
      <formula>IF(RIGHT(TEXT(Y783,"0.#"),1)=".",TRUE,FALSE)</formula>
    </cfRule>
  </conditionalFormatting>
  <conditionalFormatting sqref="AU782">
    <cfRule type="expression" dxfId="2809" priority="13719">
      <formula>IF(RIGHT(TEXT(AU782,"0.#"),1)=".",FALSE,TRUE)</formula>
    </cfRule>
    <cfRule type="expression" dxfId="2808" priority="13720">
      <formula>IF(RIGHT(TEXT(AU782,"0.#"),1)=".",TRUE,FALSE)</formula>
    </cfRule>
  </conditionalFormatting>
  <conditionalFormatting sqref="AU791">
    <cfRule type="expression" dxfId="2807" priority="13717">
      <formula>IF(RIGHT(TEXT(AU791,"0.#"),1)=".",FALSE,TRUE)</formula>
    </cfRule>
    <cfRule type="expression" dxfId="2806" priority="13718">
      <formula>IF(RIGHT(TEXT(AU791,"0.#"),1)=".",TRUE,FALSE)</formula>
    </cfRule>
  </conditionalFormatting>
  <conditionalFormatting sqref="AU783:AU790">
    <cfRule type="expression" dxfId="2805" priority="13715">
      <formula>IF(RIGHT(TEXT(AU783,"0.#"),1)=".",FALSE,TRUE)</formula>
    </cfRule>
    <cfRule type="expression" dxfId="2804" priority="13716">
      <formula>IF(RIGHT(TEXT(AU783,"0.#"),1)=".",TRUE,FALSE)</formula>
    </cfRule>
  </conditionalFormatting>
  <conditionalFormatting sqref="Y821 Y808 Y795">
    <cfRule type="expression" dxfId="2803" priority="13701">
      <formula>IF(RIGHT(TEXT(Y795,"0.#"),1)=".",FALSE,TRUE)</formula>
    </cfRule>
    <cfRule type="expression" dxfId="2802" priority="13702">
      <formula>IF(RIGHT(TEXT(Y795,"0.#"),1)=".",TRUE,FALSE)</formula>
    </cfRule>
  </conditionalFormatting>
  <conditionalFormatting sqref="Y830 Y817 Y804">
    <cfRule type="expression" dxfId="2801" priority="13699">
      <formula>IF(RIGHT(TEXT(Y804,"0.#"),1)=".",FALSE,TRUE)</formula>
    </cfRule>
    <cfRule type="expression" dxfId="2800" priority="13700">
      <formula>IF(RIGHT(TEXT(Y804,"0.#"),1)=".",TRUE,FALSE)</formula>
    </cfRule>
  </conditionalFormatting>
  <conditionalFormatting sqref="AU821 AU808 AU795">
    <cfRule type="expression" dxfId="2799" priority="13695">
      <formula>IF(RIGHT(TEXT(AU795,"0.#"),1)=".",FALSE,TRUE)</formula>
    </cfRule>
    <cfRule type="expression" dxfId="2798" priority="13696">
      <formula>IF(RIGHT(TEXT(AU795,"0.#"),1)=".",TRUE,FALSE)</formula>
    </cfRule>
  </conditionalFormatting>
  <conditionalFormatting sqref="AU830 AU817 AU804">
    <cfRule type="expression" dxfId="2797" priority="13693">
      <formula>IF(RIGHT(TEXT(AU804,"0.#"),1)=".",FALSE,TRUE)</formula>
    </cfRule>
    <cfRule type="expression" dxfId="2796" priority="13694">
      <formula>IF(RIGHT(TEXT(AU804,"0.#"),1)=".",TRUE,FALSE)</formula>
    </cfRule>
  </conditionalFormatting>
  <conditionalFormatting sqref="AU822:AU829 AU820 AU809:AU816 AU807 AU796:AU803 AU794">
    <cfRule type="expression" dxfId="2795" priority="13691">
      <formula>IF(RIGHT(TEXT(AU794,"0.#"),1)=".",FALSE,TRUE)</formula>
    </cfRule>
    <cfRule type="expression" dxfId="2794" priority="13692">
      <formula>IF(RIGHT(TEXT(AU794,"0.#"),1)=".",TRUE,FALSE)</formula>
    </cfRule>
  </conditionalFormatting>
  <conditionalFormatting sqref="AM87">
    <cfRule type="expression" dxfId="2793" priority="13345">
      <formula>IF(RIGHT(TEXT(AM87,"0.#"),1)=".",FALSE,TRUE)</formula>
    </cfRule>
    <cfRule type="expression" dxfId="2792" priority="13346">
      <formula>IF(RIGHT(TEXT(AM87,"0.#"),1)=".",TRUE,FALSE)</formula>
    </cfRule>
  </conditionalFormatting>
  <conditionalFormatting sqref="AE55">
    <cfRule type="expression" dxfId="2791" priority="13413">
      <formula>IF(RIGHT(TEXT(AE55,"0.#"),1)=".",FALSE,TRUE)</formula>
    </cfRule>
    <cfRule type="expression" dxfId="2790" priority="13414">
      <formula>IF(RIGHT(TEXT(AE55,"0.#"),1)=".",TRUE,FALSE)</formula>
    </cfRule>
  </conditionalFormatting>
  <conditionalFormatting sqref="AI55">
    <cfRule type="expression" dxfId="2789" priority="13411">
      <formula>IF(RIGHT(TEXT(AI55,"0.#"),1)=".",FALSE,TRUE)</formula>
    </cfRule>
    <cfRule type="expression" dxfId="2788" priority="13412">
      <formula>IF(RIGHT(TEXT(AI55,"0.#"),1)=".",TRUE,FALSE)</formula>
    </cfRule>
  </conditionalFormatting>
  <conditionalFormatting sqref="AM34">
    <cfRule type="expression" dxfId="2787" priority="13491">
      <formula>IF(RIGHT(TEXT(AM34,"0.#"),1)=".",FALSE,TRUE)</formula>
    </cfRule>
    <cfRule type="expression" dxfId="2786" priority="13492">
      <formula>IF(RIGHT(TEXT(AM34,"0.#"),1)=".",TRUE,FALSE)</formula>
    </cfRule>
  </conditionalFormatting>
  <conditionalFormatting sqref="AE33">
    <cfRule type="expression" dxfId="2785" priority="13505">
      <formula>IF(RIGHT(TEXT(AE33,"0.#"),1)=".",FALSE,TRUE)</formula>
    </cfRule>
    <cfRule type="expression" dxfId="2784" priority="13506">
      <formula>IF(RIGHT(TEXT(AE33,"0.#"),1)=".",TRUE,FALSE)</formula>
    </cfRule>
  </conditionalFormatting>
  <conditionalFormatting sqref="AE34">
    <cfRule type="expression" dxfId="2783" priority="13503">
      <formula>IF(RIGHT(TEXT(AE34,"0.#"),1)=".",FALSE,TRUE)</formula>
    </cfRule>
    <cfRule type="expression" dxfId="2782" priority="13504">
      <formula>IF(RIGHT(TEXT(AE34,"0.#"),1)=".",TRUE,FALSE)</formula>
    </cfRule>
  </conditionalFormatting>
  <conditionalFormatting sqref="AI34">
    <cfRule type="expression" dxfId="2781" priority="13501">
      <formula>IF(RIGHT(TEXT(AI34,"0.#"),1)=".",FALSE,TRUE)</formula>
    </cfRule>
    <cfRule type="expression" dxfId="2780" priority="13502">
      <formula>IF(RIGHT(TEXT(AI34,"0.#"),1)=".",TRUE,FALSE)</formula>
    </cfRule>
  </conditionalFormatting>
  <conditionalFormatting sqref="AI33">
    <cfRule type="expression" dxfId="2779" priority="13499">
      <formula>IF(RIGHT(TEXT(AI33,"0.#"),1)=".",FALSE,TRUE)</formula>
    </cfRule>
    <cfRule type="expression" dxfId="2778" priority="13500">
      <formula>IF(RIGHT(TEXT(AI33,"0.#"),1)=".",TRUE,FALSE)</formula>
    </cfRule>
  </conditionalFormatting>
  <conditionalFormatting sqref="AI32">
    <cfRule type="expression" dxfId="2777" priority="13497">
      <formula>IF(RIGHT(TEXT(AI32,"0.#"),1)=".",FALSE,TRUE)</formula>
    </cfRule>
    <cfRule type="expression" dxfId="2776" priority="13498">
      <formula>IF(RIGHT(TEXT(AI32,"0.#"),1)=".",TRUE,FALSE)</formula>
    </cfRule>
  </conditionalFormatting>
  <conditionalFormatting sqref="AM32">
    <cfRule type="expression" dxfId="2775" priority="13495">
      <formula>IF(RIGHT(TEXT(AM32,"0.#"),1)=".",FALSE,TRUE)</formula>
    </cfRule>
    <cfRule type="expression" dxfId="2774" priority="13496">
      <formula>IF(RIGHT(TEXT(AM32,"0.#"),1)=".",TRUE,FALSE)</formula>
    </cfRule>
  </conditionalFormatting>
  <conditionalFormatting sqref="AM33">
    <cfRule type="expression" dxfId="2773" priority="13493">
      <formula>IF(RIGHT(TEXT(AM33,"0.#"),1)=".",FALSE,TRUE)</formula>
    </cfRule>
    <cfRule type="expression" dxfId="2772" priority="13494">
      <formula>IF(RIGHT(TEXT(AM33,"0.#"),1)=".",TRUE,FALSE)</formula>
    </cfRule>
  </conditionalFormatting>
  <conditionalFormatting sqref="AQ32:AQ34">
    <cfRule type="expression" dxfId="2771" priority="13485">
      <formula>IF(RIGHT(TEXT(AQ32,"0.#"),1)=".",FALSE,TRUE)</formula>
    </cfRule>
    <cfRule type="expression" dxfId="2770" priority="13486">
      <formula>IF(RIGHT(TEXT(AQ32,"0.#"),1)=".",TRUE,FALSE)</formula>
    </cfRule>
  </conditionalFormatting>
  <conditionalFormatting sqref="AU32:AU34">
    <cfRule type="expression" dxfId="2769" priority="13483">
      <formula>IF(RIGHT(TEXT(AU32,"0.#"),1)=".",FALSE,TRUE)</formula>
    </cfRule>
    <cfRule type="expression" dxfId="2768" priority="13484">
      <formula>IF(RIGHT(TEXT(AU32,"0.#"),1)=".",TRUE,FALSE)</formula>
    </cfRule>
  </conditionalFormatting>
  <conditionalFormatting sqref="AE53">
    <cfRule type="expression" dxfId="2767" priority="13417">
      <formula>IF(RIGHT(TEXT(AE53,"0.#"),1)=".",FALSE,TRUE)</formula>
    </cfRule>
    <cfRule type="expression" dxfId="2766" priority="13418">
      <formula>IF(RIGHT(TEXT(AE53,"0.#"),1)=".",TRUE,FALSE)</formula>
    </cfRule>
  </conditionalFormatting>
  <conditionalFormatting sqref="AE54">
    <cfRule type="expression" dxfId="2765" priority="13415">
      <formula>IF(RIGHT(TEXT(AE54,"0.#"),1)=".",FALSE,TRUE)</formula>
    </cfRule>
    <cfRule type="expression" dxfId="2764" priority="13416">
      <formula>IF(RIGHT(TEXT(AE54,"0.#"),1)=".",TRUE,FALSE)</formula>
    </cfRule>
  </conditionalFormatting>
  <conditionalFormatting sqref="AI54">
    <cfRule type="expression" dxfId="2763" priority="13409">
      <formula>IF(RIGHT(TEXT(AI54,"0.#"),1)=".",FALSE,TRUE)</formula>
    </cfRule>
    <cfRule type="expression" dxfId="2762" priority="13410">
      <formula>IF(RIGHT(TEXT(AI54,"0.#"),1)=".",TRUE,FALSE)</formula>
    </cfRule>
  </conditionalFormatting>
  <conditionalFormatting sqref="AI53">
    <cfRule type="expression" dxfId="2761" priority="13407">
      <formula>IF(RIGHT(TEXT(AI53,"0.#"),1)=".",FALSE,TRUE)</formula>
    </cfRule>
    <cfRule type="expression" dxfId="2760" priority="13408">
      <formula>IF(RIGHT(TEXT(AI53,"0.#"),1)=".",TRUE,FALSE)</formula>
    </cfRule>
  </conditionalFormatting>
  <conditionalFormatting sqref="AM53">
    <cfRule type="expression" dxfId="2759" priority="13405">
      <formula>IF(RIGHT(TEXT(AM53,"0.#"),1)=".",FALSE,TRUE)</formula>
    </cfRule>
    <cfRule type="expression" dxfId="2758" priority="13406">
      <formula>IF(RIGHT(TEXT(AM53,"0.#"),1)=".",TRUE,FALSE)</formula>
    </cfRule>
  </conditionalFormatting>
  <conditionalFormatting sqref="AM54">
    <cfRule type="expression" dxfId="2757" priority="13403">
      <formula>IF(RIGHT(TEXT(AM54,"0.#"),1)=".",FALSE,TRUE)</formula>
    </cfRule>
    <cfRule type="expression" dxfId="2756" priority="13404">
      <formula>IF(RIGHT(TEXT(AM54,"0.#"),1)=".",TRUE,FALSE)</formula>
    </cfRule>
  </conditionalFormatting>
  <conditionalFormatting sqref="AM55">
    <cfRule type="expression" dxfId="2755" priority="13401">
      <formula>IF(RIGHT(TEXT(AM55,"0.#"),1)=".",FALSE,TRUE)</formula>
    </cfRule>
    <cfRule type="expression" dxfId="2754" priority="13402">
      <formula>IF(RIGHT(TEXT(AM55,"0.#"),1)=".",TRUE,FALSE)</formula>
    </cfRule>
  </conditionalFormatting>
  <conditionalFormatting sqref="AE60">
    <cfRule type="expression" dxfId="2753" priority="13387">
      <formula>IF(RIGHT(TEXT(AE60,"0.#"),1)=".",FALSE,TRUE)</formula>
    </cfRule>
    <cfRule type="expression" dxfId="2752" priority="13388">
      <formula>IF(RIGHT(TEXT(AE60,"0.#"),1)=".",TRUE,FALSE)</formula>
    </cfRule>
  </conditionalFormatting>
  <conditionalFormatting sqref="AE61">
    <cfRule type="expression" dxfId="2751" priority="13385">
      <formula>IF(RIGHT(TEXT(AE61,"0.#"),1)=".",FALSE,TRUE)</formula>
    </cfRule>
    <cfRule type="expression" dxfId="2750" priority="13386">
      <formula>IF(RIGHT(TEXT(AE61,"0.#"),1)=".",TRUE,FALSE)</formula>
    </cfRule>
  </conditionalFormatting>
  <conditionalFormatting sqref="AE62">
    <cfRule type="expression" dxfId="2749" priority="13383">
      <formula>IF(RIGHT(TEXT(AE62,"0.#"),1)=".",FALSE,TRUE)</formula>
    </cfRule>
    <cfRule type="expression" dxfId="2748" priority="13384">
      <formula>IF(RIGHT(TEXT(AE62,"0.#"),1)=".",TRUE,FALSE)</formula>
    </cfRule>
  </conditionalFormatting>
  <conditionalFormatting sqref="AI62">
    <cfRule type="expression" dxfId="2747" priority="13381">
      <formula>IF(RIGHT(TEXT(AI62,"0.#"),1)=".",FALSE,TRUE)</formula>
    </cfRule>
    <cfRule type="expression" dxfId="2746" priority="13382">
      <formula>IF(RIGHT(TEXT(AI62,"0.#"),1)=".",TRUE,FALSE)</formula>
    </cfRule>
  </conditionalFormatting>
  <conditionalFormatting sqref="AI61">
    <cfRule type="expression" dxfId="2745" priority="13379">
      <formula>IF(RIGHT(TEXT(AI61,"0.#"),1)=".",FALSE,TRUE)</formula>
    </cfRule>
    <cfRule type="expression" dxfId="2744" priority="13380">
      <formula>IF(RIGHT(TEXT(AI61,"0.#"),1)=".",TRUE,FALSE)</formula>
    </cfRule>
  </conditionalFormatting>
  <conditionalFormatting sqref="AI60">
    <cfRule type="expression" dxfId="2743" priority="13377">
      <formula>IF(RIGHT(TEXT(AI60,"0.#"),1)=".",FALSE,TRUE)</formula>
    </cfRule>
    <cfRule type="expression" dxfId="2742" priority="13378">
      <formula>IF(RIGHT(TEXT(AI60,"0.#"),1)=".",TRUE,FALSE)</formula>
    </cfRule>
  </conditionalFormatting>
  <conditionalFormatting sqref="AM60">
    <cfRule type="expression" dxfId="2741" priority="13375">
      <formula>IF(RIGHT(TEXT(AM60,"0.#"),1)=".",FALSE,TRUE)</formula>
    </cfRule>
    <cfRule type="expression" dxfId="2740" priority="13376">
      <formula>IF(RIGHT(TEXT(AM60,"0.#"),1)=".",TRUE,FALSE)</formula>
    </cfRule>
  </conditionalFormatting>
  <conditionalFormatting sqref="AM61">
    <cfRule type="expression" dxfId="2739" priority="13373">
      <formula>IF(RIGHT(TEXT(AM61,"0.#"),1)=".",FALSE,TRUE)</formula>
    </cfRule>
    <cfRule type="expression" dxfId="2738" priority="13374">
      <formula>IF(RIGHT(TEXT(AM61,"0.#"),1)=".",TRUE,FALSE)</formula>
    </cfRule>
  </conditionalFormatting>
  <conditionalFormatting sqref="AM62">
    <cfRule type="expression" dxfId="2737" priority="13371">
      <formula>IF(RIGHT(TEXT(AM62,"0.#"),1)=".",FALSE,TRUE)</formula>
    </cfRule>
    <cfRule type="expression" dxfId="2736" priority="13372">
      <formula>IF(RIGHT(TEXT(AM62,"0.#"),1)=".",TRUE,FALSE)</formula>
    </cfRule>
  </conditionalFormatting>
  <conditionalFormatting sqref="AE87">
    <cfRule type="expression" dxfId="2735" priority="13357">
      <formula>IF(RIGHT(TEXT(AE87,"0.#"),1)=".",FALSE,TRUE)</formula>
    </cfRule>
    <cfRule type="expression" dxfId="2734" priority="13358">
      <formula>IF(RIGHT(TEXT(AE87,"0.#"),1)=".",TRUE,FALSE)</formula>
    </cfRule>
  </conditionalFormatting>
  <conditionalFormatting sqref="AE88">
    <cfRule type="expression" dxfId="2733" priority="13355">
      <formula>IF(RIGHT(TEXT(AE88,"0.#"),1)=".",FALSE,TRUE)</formula>
    </cfRule>
    <cfRule type="expression" dxfId="2732" priority="13356">
      <formula>IF(RIGHT(TEXT(AE88,"0.#"),1)=".",TRUE,FALSE)</formula>
    </cfRule>
  </conditionalFormatting>
  <conditionalFormatting sqref="AE89">
    <cfRule type="expression" dxfId="2731" priority="13353">
      <formula>IF(RIGHT(TEXT(AE89,"0.#"),1)=".",FALSE,TRUE)</formula>
    </cfRule>
    <cfRule type="expression" dxfId="2730" priority="13354">
      <formula>IF(RIGHT(TEXT(AE89,"0.#"),1)=".",TRUE,FALSE)</formula>
    </cfRule>
  </conditionalFormatting>
  <conditionalFormatting sqref="AI89">
    <cfRule type="expression" dxfId="2729" priority="13351">
      <formula>IF(RIGHT(TEXT(AI89,"0.#"),1)=".",FALSE,TRUE)</formula>
    </cfRule>
    <cfRule type="expression" dxfId="2728" priority="13352">
      <formula>IF(RIGHT(TEXT(AI89,"0.#"),1)=".",TRUE,FALSE)</formula>
    </cfRule>
  </conditionalFormatting>
  <conditionalFormatting sqref="AI88">
    <cfRule type="expression" dxfId="2727" priority="13349">
      <formula>IF(RIGHT(TEXT(AI88,"0.#"),1)=".",FALSE,TRUE)</formula>
    </cfRule>
    <cfRule type="expression" dxfId="2726" priority="13350">
      <formula>IF(RIGHT(TEXT(AI88,"0.#"),1)=".",TRUE,FALSE)</formula>
    </cfRule>
  </conditionalFormatting>
  <conditionalFormatting sqref="AI87">
    <cfRule type="expression" dxfId="2725" priority="13347">
      <formula>IF(RIGHT(TEXT(AI87,"0.#"),1)=".",FALSE,TRUE)</formula>
    </cfRule>
    <cfRule type="expression" dxfId="2724" priority="13348">
      <formula>IF(RIGHT(TEXT(AI87,"0.#"),1)=".",TRUE,FALSE)</formula>
    </cfRule>
  </conditionalFormatting>
  <conditionalFormatting sqref="AM88">
    <cfRule type="expression" dxfId="2723" priority="13343">
      <formula>IF(RIGHT(TEXT(AM88,"0.#"),1)=".",FALSE,TRUE)</formula>
    </cfRule>
    <cfRule type="expression" dxfId="2722" priority="13344">
      <formula>IF(RIGHT(TEXT(AM88,"0.#"),1)=".",TRUE,FALSE)</formula>
    </cfRule>
  </conditionalFormatting>
  <conditionalFormatting sqref="AM89">
    <cfRule type="expression" dxfId="2721" priority="13341">
      <formula>IF(RIGHT(TEXT(AM89,"0.#"),1)=".",FALSE,TRUE)</formula>
    </cfRule>
    <cfRule type="expression" dxfId="2720" priority="13342">
      <formula>IF(RIGHT(TEXT(AM89,"0.#"),1)=".",TRUE,FALSE)</formula>
    </cfRule>
  </conditionalFormatting>
  <conditionalFormatting sqref="AE92">
    <cfRule type="expression" dxfId="2719" priority="13327">
      <formula>IF(RIGHT(TEXT(AE92,"0.#"),1)=".",FALSE,TRUE)</formula>
    </cfRule>
    <cfRule type="expression" dxfId="2718" priority="13328">
      <formula>IF(RIGHT(TEXT(AE92,"0.#"),1)=".",TRUE,FALSE)</formula>
    </cfRule>
  </conditionalFormatting>
  <conditionalFormatting sqref="AE93">
    <cfRule type="expression" dxfId="2717" priority="13325">
      <formula>IF(RIGHT(TEXT(AE93,"0.#"),1)=".",FALSE,TRUE)</formula>
    </cfRule>
    <cfRule type="expression" dxfId="2716" priority="13326">
      <formula>IF(RIGHT(TEXT(AE93,"0.#"),1)=".",TRUE,FALSE)</formula>
    </cfRule>
  </conditionalFormatting>
  <conditionalFormatting sqref="AE94">
    <cfRule type="expression" dxfId="2715" priority="13323">
      <formula>IF(RIGHT(TEXT(AE94,"0.#"),1)=".",FALSE,TRUE)</formula>
    </cfRule>
    <cfRule type="expression" dxfId="2714" priority="13324">
      <formula>IF(RIGHT(TEXT(AE94,"0.#"),1)=".",TRUE,FALSE)</formula>
    </cfRule>
  </conditionalFormatting>
  <conditionalFormatting sqref="AI94">
    <cfRule type="expression" dxfId="2713" priority="13321">
      <formula>IF(RIGHT(TEXT(AI94,"0.#"),1)=".",FALSE,TRUE)</formula>
    </cfRule>
    <cfRule type="expression" dxfId="2712" priority="13322">
      <formula>IF(RIGHT(TEXT(AI94,"0.#"),1)=".",TRUE,FALSE)</formula>
    </cfRule>
  </conditionalFormatting>
  <conditionalFormatting sqref="AI93">
    <cfRule type="expression" dxfId="2711" priority="13319">
      <formula>IF(RIGHT(TEXT(AI93,"0.#"),1)=".",FALSE,TRUE)</formula>
    </cfRule>
    <cfRule type="expression" dxfId="2710" priority="13320">
      <formula>IF(RIGHT(TEXT(AI93,"0.#"),1)=".",TRUE,FALSE)</formula>
    </cfRule>
  </conditionalFormatting>
  <conditionalFormatting sqref="AI92">
    <cfRule type="expression" dxfId="2709" priority="13317">
      <formula>IF(RIGHT(TEXT(AI92,"0.#"),1)=".",FALSE,TRUE)</formula>
    </cfRule>
    <cfRule type="expression" dxfId="2708" priority="13318">
      <formula>IF(RIGHT(TEXT(AI92,"0.#"),1)=".",TRUE,FALSE)</formula>
    </cfRule>
  </conditionalFormatting>
  <conditionalFormatting sqref="AM92">
    <cfRule type="expression" dxfId="2707" priority="13315">
      <formula>IF(RIGHT(TEXT(AM92,"0.#"),1)=".",FALSE,TRUE)</formula>
    </cfRule>
    <cfRule type="expression" dxfId="2706" priority="13316">
      <formula>IF(RIGHT(TEXT(AM92,"0.#"),1)=".",TRUE,FALSE)</formula>
    </cfRule>
  </conditionalFormatting>
  <conditionalFormatting sqref="AM93">
    <cfRule type="expression" dxfId="2705" priority="13313">
      <formula>IF(RIGHT(TEXT(AM93,"0.#"),1)=".",FALSE,TRUE)</formula>
    </cfRule>
    <cfRule type="expression" dxfId="2704" priority="13314">
      <formula>IF(RIGHT(TEXT(AM93,"0.#"),1)=".",TRUE,FALSE)</formula>
    </cfRule>
  </conditionalFormatting>
  <conditionalFormatting sqref="AM94">
    <cfRule type="expression" dxfId="2703" priority="13311">
      <formula>IF(RIGHT(TEXT(AM94,"0.#"),1)=".",FALSE,TRUE)</formula>
    </cfRule>
    <cfRule type="expression" dxfId="2702" priority="13312">
      <formula>IF(RIGHT(TEXT(AM94,"0.#"),1)=".",TRUE,FALSE)</formula>
    </cfRule>
  </conditionalFormatting>
  <conditionalFormatting sqref="AE97">
    <cfRule type="expression" dxfId="2701" priority="13297">
      <formula>IF(RIGHT(TEXT(AE97,"0.#"),1)=".",FALSE,TRUE)</formula>
    </cfRule>
    <cfRule type="expression" dxfId="2700" priority="13298">
      <formula>IF(RIGHT(TEXT(AE97,"0.#"),1)=".",TRUE,FALSE)</formula>
    </cfRule>
  </conditionalFormatting>
  <conditionalFormatting sqref="AE98">
    <cfRule type="expression" dxfId="2699" priority="13295">
      <formula>IF(RIGHT(TEXT(AE98,"0.#"),1)=".",FALSE,TRUE)</formula>
    </cfRule>
    <cfRule type="expression" dxfId="2698" priority="13296">
      <formula>IF(RIGHT(TEXT(AE98,"0.#"),1)=".",TRUE,FALSE)</formula>
    </cfRule>
  </conditionalFormatting>
  <conditionalFormatting sqref="AE99">
    <cfRule type="expression" dxfId="2697" priority="13293">
      <formula>IF(RIGHT(TEXT(AE99,"0.#"),1)=".",FALSE,TRUE)</formula>
    </cfRule>
    <cfRule type="expression" dxfId="2696" priority="13294">
      <formula>IF(RIGHT(TEXT(AE99,"0.#"),1)=".",TRUE,FALSE)</formula>
    </cfRule>
  </conditionalFormatting>
  <conditionalFormatting sqref="AI99">
    <cfRule type="expression" dxfId="2695" priority="13291">
      <formula>IF(RIGHT(TEXT(AI99,"0.#"),1)=".",FALSE,TRUE)</formula>
    </cfRule>
    <cfRule type="expression" dxfId="2694" priority="13292">
      <formula>IF(RIGHT(TEXT(AI99,"0.#"),1)=".",TRUE,FALSE)</formula>
    </cfRule>
  </conditionalFormatting>
  <conditionalFormatting sqref="AI98">
    <cfRule type="expression" dxfId="2693" priority="13289">
      <formula>IF(RIGHT(TEXT(AI98,"0.#"),1)=".",FALSE,TRUE)</formula>
    </cfRule>
    <cfRule type="expression" dxfId="2692" priority="13290">
      <formula>IF(RIGHT(TEXT(AI98,"0.#"),1)=".",TRUE,FALSE)</formula>
    </cfRule>
  </conditionalFormatting>
  <conditionalFormatting sqref="AI97">
    <cfRule type="expression" dxfId="2691" priority="13287">
      <formula>IF(RIGHT(TEXT(AI97,"0.#"),1)=".",FALSE,TRUE)</formula>
    </cfRule>
    <cfRule type="expression" dxfId="2690" priority="13288">
      <formula>IF(RIGHT(TEXT(AI97,"0.#"),1)=".",TRUE,FALSE)</formula>
    </cfRule>
  </conditionalFormatting>
  <conditionalFormatting sqref="AM97">
    <cfRule type="expression" dxfId="2689" priority="13285">
      <formula>IF(RIGHT(TEXT(AM97,"0.#"),1)=".",FALSE,TRUE)</formula>
    </cfRule>
    <cfRule type="expression" dxfId="2688" priority="13286">
      <formula>IF(RIGHT(TEXT(AM97,"0.#"),1)=".",TRUE,FALSE)</formula>
    </cfRule>
  </conditionalFormatting>
  <conditionalFormatting sqref="AM98">
    <cfRule type="expression" dxfId="2687" priority="13283">
      <formula>IF(RIGHT(TEXT(AM98,"0.#"),1)=".",FALSE,TRUE)</formula>
    </cfRule>
    <cfRule type="expression" dxfId="2686" priority="13284">
      <formula>IF(RIGHT(TEXT(AM98,"0.#"),1)=".",TRUE,FALSE)</formula>
    </cfRule>
  </conditionalFormatting>
  <conditionalFormatting sqref="AM99">
    <cfRule type="expression" dxfId="2685" priority="13281">
      <formula>IF(RIGHT(TEXT(AM99,"0.#"),1)=".",FALSE,TRUE)</formula>
    </cfRule>
    <cfRule type="expression" dxfId="2684" priority="13282">
      <formula>IF(RIGHT(TEXT(AM99,"0.#"),1)=".",TRUE,FALSE)</formula>
    </cfRule>
  </conditionalFormatting>
  <conditionalFormatting sqref="AI101">
    <cfRule type="expression" dxfId="2683" priority="13267">
      <formula>IF(RIGHT(TEXT(AI101,"0.#"),1)=".",FALSE,TRUE)</formula>
    </cfRule>
    <cfRule type="expression" dxfId="2682" priority="13268">
      <formula>IF(RIGHT(TEXT(AI101,"0.#"),1)=".",TRUE,FALSE)</formula>
    </cfRule>
  </conditionalFormatting>
  <conditionalFormatting sqref="AM101">
    <cfRule type="expression" dxfId="2681" priority="13265">
      <formula>IF(RIGHT(TEXT(AM101,"0.#"),1)=".",FALSE,TRUE)</formula>
    </cfRule>
    <cfRule type="expression" dxfId="2680" priority="13266">
      <formula>IF(RIGHT(TEXT(AM101,"0.#"),1)=".",TRUE,FALSE)</formula>
    </cfRule>
  </conditionalFormatting>
  <conditionalFormatting sqref="AE102">
    <cfRule type="expression" dxfId="2679" priority="13263">
      <formula>IF(RIGHT(TEXT(AE102,"0.#"),1)=".",FALSE,TRUE)</formula>
    </cfRule>
    <cfRule type="expression" dxfId="2678" priority="13264">
      <formula>IF(RIGHT(TEXT(AE102,"0.#"),1)=".",TRUE,FALSE)</formula>
    </cfRule>
  </conditionalFormatting>
  <conditionalFormatting sqref="AI102">
    <cfRule type="expression" dxfId="2677" priority="13261">
      <formula>IF(RIGHT(TEXT(AI102,"0.#"),1)=".",FALSE,TRUE)</formula>
    </cfRule>
    <cfRule type="expression" dxfId="2676" priority="13262">
      <formula>IF(RIGHT(TEXT(AI102,"0.#"),1)=".",TRUE,FALSE)</formula>
    </cfRule>
  </conditionalFormatting>
  <conditionalFormatting sqref="AM102">
    <cfRule type="expression" dxfId="2675" priority="13259">
      <formula>IF(RIGHT(TEXT(AM102,"0.#"),1)=".",FALSE,TRUE)</formula>
    </cfRule>
    <cfRule type="expression" dxfId="2674" priority="13260">
      <formula>IF(RIGHT(TEXT(AM102,"0.#"),1)=".",TRUE,FALSE)</formula>
    </cfRule>
  </conditionalFormatting>
  <conditionalFormatting sqref="AQ102">
    <cfRule type="expression" dxfId="2673" priority="13257">
      <formula>IF(RIGHT(TEXT(AQ102,"0.#"),1)=".",FALSE,TRUE)</formula>
    </cfRule>
    <cfRule type="expression" dxfId="2672" priority="13258">
      <formula>IF(RIGHT(TEXT(AQ102,"0.#"),1)=".",TRUE,FALSE)</formula>
    </cfRule>
  </conditionalFormatting>
  <conditionalFormatting sqref="AE104">
    <cfRule type="expression" dxfId="2671" priority="13255">
      <formula>IF(RIGHT(TEXT(AE104,"0.#"),1)=".",FALSE,TRUE)</formula>
    </cfRule>
    <cfRule type="expression" dxfId="2670" priority="13256">
      <formula>IF(RIGHT(TEXT(AE104,"0.#"),1)=".",TRUE,FALSE)</formula>
    </cfRule>
  </conditionalFormatting>
  <conditionalFormatting sqref="AI104">
    <cfRule type="expression" dxfId="2669" priority="13253">
      <formula>IF(RIGHT(TEXT(AI104,"0.#"),1)=".",FALSE,TRUE)</formula>
    </cfRule>
    <cfRule type="expression" dxfId="2668" priority="13254">
      <formula>IF(RIGHT(TEXT(AI104,"0.#"),1)=".",TRUE,FALSE)</formula>
    </cfRule>
  </conditionalFormatting>
  <conditionalFormatting sqref="AM104">
    <cfRule type="expression" dxfId="2667" priority="13251">
      <formula>IF(RIGHT(TEXT(AM104,"0.#"),1)=".",FALSE,TRUE)</formula>
    </cfRule>
    <cfRule type="expression" dxfId="2666" priority="13252">
      <formula>IF(RIGHT(TEXT(AM104,"0.#"),1)=".",TRUE,FALSE)</formula>
    </cfRule>
  </conditionalFormatting>
  <conditionalFormatting sqref="AE105">
    <cfRule type="expression" dxfId="2665" priority="13249">
      <formula>IF(RIGHT(TEXT(AE105,"0.#"),1)=".",FALSE,TRUE)</formula>
    </cfRule>
    <cfRule type="expression" dxfId="2664" priority="13250">
      <formula>IF(RIGHT(TEXT(AE105,"0.#"),1)=".",TRUE,FALSE)</formula>
    </cfRule>
  </conditionalFormatting>
  <conditionalFormatting sqref="AI105">
    <cfRule type="expression" dxfId="2663" priority="13247">
      <formula>IF(RIGHT(TEXT(AI105,"0.#"),1)=".",FALSE,TRUE)</formula>
    </cfRule>
    <cfRule type="expression" dxfId="2662" priority="13248">
      <formula>IF(RIGHT(TEXT(AI105,"0.#"),1)=".",TRUE,FALSE)</formula>
    </cfRule>
  </conditionalFormatting>
  <conditionalFormatting sqref="AM105">
    <cfRule type="expression" dxfId="2661" priority="13245">
      <formula>IF(RIGHT(TEXT(AM105,"0.#"),1)=".",FALSE,TRUE)</formula>
    </cfRule>
    <cfRule type="expression" dxfId="2660" priority="13246">
      <formula>IF(RIGHT(TEXT(AM105,"0.#"),1)=".",TRUE,FALSE)</formula>
    </cfRule>
  </conditionalFormatting>
  <conditionalFormatting sqref="AE107">
    <cfRule type="expression" dxfId="2659" priority="13241">
      <formula>IF(RIGHT(TEXT(AE107,"0.#"),1)=".",FALSE,TRUE)</formula>
    </cfRule>
    <cfRule type="expression" dxfId="2658" priority="13242">
      <formula>IF(RIGHT(TEXT(AE107,"0.#"),1)=".",TRUE,FALSE)</formula>
    </cfRule>
  </conditionalFormatting>
  <conditionalFormatting sqref="AI107">
    <cfRule type="expression" dxfId="2657" priority="13239">
      <formula>IF(RIGHT(TEXT(AI107,"0.#"),1)=".",FALSE,TRUE)</formula>
    </cfRule>
    <cfRule type="expression" dxfId="2656" priority="13240">
      <formula>IF(RIGHT(TEXT(AI107,"0.#"),1)=".",TRUE,FALSE)</formula>
    </cfRule>
  </conditionalFormatting>
  <conditionalFormatting sqref="AM107">
    <cfRule type="expression" dxfId="2655" priority="13237">
      <formula>IF(RIGHT(TEXT(AM107,"0.#"),1)=".",FALSE,TRUE)</formula>
    </cfRule>
    <cfRule type="expression" dxfId="2654" priority="13238">
      <formula>IF(RIGHT(TEXT(AM107,"0.#"),1)=".",TRUE,FALSE)</formula>
    </cfRule>
  </conditionalFormatting>
  <conditionalFormatting sqref="AE108">
    <cfRule type="expression" dxfId="2653" priority="13235">
      <formula>IF(RIGHT(TEXT(AE108,"0.#"),1)=".",FALSE,TRUE)</formula>
    </cfRule>
    <cfRule type="expression" dxfId="2652" priority="13236">
      <formula>IF(RIGHT(TEXT(AE108,"0.#"),1)=".",TRUE,FALSE)</formula>
    </cfRule>
  </conditionalFormatting>
  <conditionalFormatting sqref="AI108">
    <cfRule type="expression" dxfId="2651" priority="13233">
      <formula>IF(RIGHT(TEXT(AI108,"0.#"),1)=".",FALSE,TRUE)</formula>
    </cfRule>
    <cfRule type="expression" dxfId="2650" priority="13234">
      <formula>IF(RIGHT(TEXT(AI108,"0.#"),1)=".",TRUE,FALSE)</formula>
    </cfRule>
  </conditionalFormatting>
  <conditionalFormatting sqref="AM108">
    <cfRule type="expression" dxfId="2649" priority="13231">
      <formula>IF(RIGHT(TEXT(AM108,"0.#"),1)=".",FALSE,TRUE)</formula>
    </cfRule>
    <cfRule type="expression" dxfId="2648" priority="13232">
      <formula>IF(RIGHT(TEXT(AM108,"0.#"),1)=".",TRUE,FALSE)</formula>
    </cfRule>
  </conditionalFormatting>
  <conditionalFormatting sqref="AE110">
    <cfRule type="expression" dxfId="2647" priority="13227">
      <formula>IF(RIGHT(TEXT(AE110,"0.#"),1)=".",FALSE,TRUE)</formula>
    </cfRule>
    <cfRule type="expression" dxfId="2646" priority="13228">
      <formula>IF(RIGHT(TEXT(AE110,"0.#"),1)=".",TRUE,FALSE)</formula>
    </cfRule>
  </conditionalFormatting>
  <conditionalFormatting sqref="AI110">
    <cfRule type="expression" dxfId="2645" priority="13225">
      <formula>IF(RIGHT(TEXT(AI110,"0.#"),1)=".",FALSE,TRUE)</formula>
    </cfRule>
    <cfRule type="expression" dxfId="2644" priority="13226">
      <formula>IF(RIGHT(TEXT(AI110,"0.#"),1)=".",TRUE,FALSE)</formula>
    </cfRule>
  </conditionalFormatting>
  <conditionalFormatting sqref="AM110">
    <cfRule type="expression" dxfId="2643" priority="13223">
      <formula>IF(RIGHT(TEXT(AM110,"0.#"),1)=".",FALSE,TRUE)</formula>
    </cfRule>
    <cfRule type="expression" dxfId="2642" priority="13224">
      <formula>IF(RIGHT(TEXT(AM110,"0.#"),1)=".",TRUE,FALSE)</formula>
    </cfRule>
  </conditionalFormatting>
  <conditionalFormatting sqref="AE111">
    <cfRule type="expression" dxfId="2641" priority="13221">
      <formula>IF(RIGHT(TEXT(AE111,"0.#"),1)=".",FALSE,TRUE)</formula>
    </cfRule>
    <cfRule type="expression" dxfId="2640" priority="13222">
      <formula>IF(RIGHT(TEXT(AE111,"0.#"),1)=".",TRUE,FALSE)</formula>
    </cfRule>
  </conditionalFormatting>
  <conditionalFormatting sqref="AI111">
    <cfRule type="expression" dxfId="2639" priority="13219">
      <formula>IF(RIGHT(TEXT(AI111,"0.#"),1)=".",FALSE,TRUE)</formula>
    </cfRule>
    <cfRule type="expression" dxfId="2638" priority="13220">
      <formula>IF(RIGHT(TEXT(AI111,"0.#"),1)=".",TRUE,FALSE)</formula>
    </cfRule>
  </conditionalFormatting>
  <conditionalFormatting sqref="AM111">
    <cfRule type="expression" dxfId="2637" priority="13217">
      <formula>IF(RIGHT(TEXT(AM111,"0.#"),1)=".",FALSE,TRUE)</formula>
    </cfRule>
    <cfRule type="expression" dxfId="2636" priority="13218">
      <formula>IF(RIGHT(TEXT(AM111,"0.#"),1)=".",TRUE,FALSE)</formula>
    </cfRule>
  </conditionalFormatting>
  <conditionalFormatting sqref="AE113">
    <cfRule type="expression" dxfId="2635" priority="13213">
      <formula>IF(RIGHT(TEXT(AE113,"0.#"),1)=".",FALSE,TRUE)</formula>
    </cfRule>
    <cfRule type="expression" dxfId="2634" priority="13214">
      <formula>IF(RIGHT(TEXT(AE113,"0.#"),1)=".",TRUE,FALSE)</formula>
    </cfRule>
  </conditionalFormatting>
  <conditionalFormatting sqref="AI113">
    <cfRule type="expression" dxfId="2633" priority="13211">
      <formula>IF(RIGHT(TEXT(AI113,"0.#"),1)=".",FALSE,TRUE)</formula>
    </cfRule>
    <cfRule type="expression" dxfId="2632" priority="13212">
      <formula>IF(RIGHT(TEXT(AI113,"0.#"),1)=".",TRUE,FALSE)</formula>
    </cfRule>
  </conditionalFormatting>
  <conditionalFormatting sqref="AM113">
    <cfRule type="expression" dxfId="2631" priority="13209">
      <formula>IF(RIGHT(TEXT(AM113,"0.#"),1)=".",FALSE,TRUE)</formula>
    </cfRule>
    <cfRule type="expression" dxfId="2630" priority="13210">
      <formula>IF(RIGHT(TEXT(AM113,"0.#"),1)=".",TRUE,FALSE)</formula>
    </cfRule>
  </conditionalFormatting>
  <conditionalFormatting sqref="AE114">
    <cfRule type="expression" dxfId="2629" priority="13207">
      <formula>IF(RIGHT(TEXT(AE114,"0.#"),1)=".",FALSE,TRUE)</formula>
    </cfRule>
    <cfRule type="expression" dxfId="2628" priority="13208">
      <formula>IF(RIGHT(TEXT(AE114,"0.#"),1)=".",TRUE,FALSE)</formula>
    </cfRule>
  </conditionalFormatting>
  <conditionalFormatting sqref="AI114">
    <cfRule type="expression" dxfId="2627" priority="13205">
      <formula>IF(RIGHT(TEXT(AI114,"0.#"),1)=".",FALSE,TRUE)</formula>
    </cfRule>
    <cfRule type="expression" dxfId="2626" priority="13206">
      <formula>IF(RIGHT(TEXT(AI114,"0.#"),1)=".",TRUE,FALSE)</formula>
    </cfRule>
  </conditionalFormatting>
  <conditionalFormatting sqref="AM114">
    <cfRule type="expression" dxfId="2625" priority="13203">
      <formula>IF(RIGHT(TEXT(AM114,"0.#"),1)=".",FALSE,TRUE)</formula>
    </cfRule>
    <cfRule type="expression" dxfId="2624" priority="13204">
      <formula>IF(RIGHT(TEXT(AM114,"0.#"),1)=".",TRUE,FALSE)</formula>
    </cfRule>
  </conditionalFormatting>
  <conditionalFormatting sqref="AE116 AQ116">
    <cfRule type="expression" dxfId="2623" priority="13199">
      <formula>IF(RIGHT(TEXT(AE116,"0.#"),1)=".",FALSE,TRUE)</formula>
    </cfRule>
    <cfRule type="expression" dxfId="2622" priority="13200">
      <formula>IF(RIGHT(TEXT(AE116,"0.#"),1)=".",TRUE,FALSE)</formula>
    </cfRule>
  </conditionalFormatting>
  <conditionalFormatting sqref="AI116">
    <cfRule type="expression" dxfId="2621" priority="13197">
      <formula>IF(RIGHT(TEXT(AI116,"0.#"),1)=".",FALSE,TRUE)</formula>
    </cfRule>
    <cfRule type="expression" dxfId="2620" priority="13198">
      <formula>IF(RIGHT(TEXT(AI116,"0.#"),1)=".",TRUE,FALSE)</formula>
    </cfRule>
  </conditionalFormatting>
  <conditionalFormatting sqref="AM116">
    <cfRule type="expression" dxfId="2619" priority="13195">
      <formula>IF(RIGHT(TEXT(AM116,"0.#"),1)=".",FALSE,TRUE)</formula>
    </cfRule>
    <cfRule type="expression" dxfId="2618" priority="13196">
      <formula>IF(RIGHT(TEXT(AM116,"0.#"),1)=".",TRUE,FALSE)</formula>
    </cfRule>
  </conditionalFormatting>
  <conditionalFormatting sqref="AE117">
    <cfRule type="expression" dxfId="2617" priority="13193">
      <formula>IF(RIGHT(TEXT(AE117,"0.#"),1)=".",FALSE,TRUE)</formula>
    </cfRule>
    <cfRule type="expression" dxfId="2616" priority="13194">
      <formula>IF(RIGHT(TEXT(AE117,"0.#"),1)=".",TRUE,FALSE)</formula>
    </cfRule>
  </conditionalFormatting>
  <conditionalFormatting sqref="AI117">
    <cfRule type="expression" dxfId="2615" priority="13191">
      <formula>IF(RIGHT(TEXT(AI117,"0.#"),1)=".",FALSE,TRUE)</formula>
    </cfRule>
    <cfRule type="expression" dxfId="2614" priority="13192">
      <formula>IF(RIGHT(TEXT(AI117,"0.#"),1)=".",TRUE,FALSE)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E119 AQ119">
    <cfRule type="expression" dxfId="2611" priority="13185">
      <formula>IF(RIGHT(TEXT(AE119,"0.#"),1)=".",FALSE,TRUE)</formula>
    </cfRule>
    <cfRule type="expression" dxfId="2610" priority="13186">
      <formula>IF(RIGHT(TEXT(AE119,"0.#"),1)=".",TRUE,FALSE)</formula>
    </cfRule>
  </conditionalFormatting>
  <conditionalFormatting sqref="AI119">
    <cfRule type="expression" dxfId="2609" priority="13183">
      <formula>IF(RIGHT(TEXT(AI119,"0.#"),1)=".",FALSE,TRUE)</formula>
    </cfRule>
    <cfRule type="expression" dxfId="2608" priority="13184">
      <formula>IF(RIGHT(TEXT(AI119,"0.#"),1)=".",TRUE,FALSE)</formula>
    </cfRule>
  </conditionalFormatting>
  <conditionalFormatting sqref="AM119">
    <cfRule type="expression" dxfId="2607" priority="13181">
      <formula>IF(RIGHT(TEXT(AM119,"0.#"),1)=".",FALSE,TRUE)</formula>
    </cfRule>
    <cfRule type="expression" dxfId="2606" priority="13182">
      <formula>IF(RIGHT(TEXT(AM119,"0.#"),1)=".",TRUE,FALSE)</formula>
    </cfRule>
  </conditionalFormatting>
  <conditionalFormatting sqref="AQ120">
    <cfRule type="expression" dxfId="2605" priority="13173">
      <formula>IF(RIGHT(TEXT(AQ120,"0.#"),1)=".",FALSE,TRUE)</formula>
    </cfRule>
    <cfRule type="expression" dxfId="2604" priority="13174">
      <formula>IF(RIGHT(TEXT(AQ120,"0.#"),1)=".",TRUE,FALSE)</formula>
    </cfRule>
  </conditionalFormatting>
  <conditionalFormatting sqref="AE122 AQ122">
    <cfRule type="expression" dxfId="2603" priority="13171">
      <formula>IF(RIGHT(TEXT(AE122,"0.#"),1)=".",FALSE,TRUE)</formula>
    </cfRule>
    <cfRule type="expression" dxfId="2602" priority="13172">
      <formula>IF(RIGHT(TEXT(AE122,"0.#"),1)=".",TRUE,FALSE)</formula>
    </cfRule>
  </conditionalFormatting>
  <conditionalFormatting sqref="AI122">
    <cfRule type="expression" dxfId="2601" priority="13169">
      <formula>IF(RIGHT(TEXT(AI122,"0.#"),1)=".",FALSE,TRUE)</formula>
    </cfRule>
    <cfRule type="expression" dxfId="2600" priority="13170">
      <formula>IF(RIGHT(TEXT(AI122,"0.#"),1)=".",TRUE,FALSE)</formula>
    </cfRule>
  </conditionalFormatting>
  <conditionalFormatting sqref="AM122">
    <cfRule type="expression" dxfId="2599" priority="13167">
      <formula>IF(RIGHT(TEXT(AM122,"0.#"),1)=".",FALSE,TRUE)</formula>
    </cfRule>
    <cfRule type="expression" dxfId="2598" priority="13168">
      <formula>IF(RIGHT(TEXT(AM122,"0.#"),1)=".",TRUE,FALSE)</formula>
    </cfRule>
  </conditionalFormatting>
  <conditionalFormatting sqref="AQ123">
    <cfRule type="expression" dxfId="2597" priority="13159">
      <formula>IF(RIGHT(TEXT(AQ123,"0.#"),1)=".",FALSE,TRUE)</formula>
    </cfRule>
    <cfRule type="expression" dxfId="2596" priority="13160">
      <formula>IF(RIGHT(TEXT(AQ123,"0.#"),1)=".",TRUE,FALSE)</formula>
    </cfRule>
  </conditionalFormatting>
  <conditionalFormatting sqref="AE125 AQ125">
    <cfRule type="expression" dxfId="2595" priority="13157">
      <formula>IF(RIGHT(TEXT(AE125,"0.#"),1)=".",FALSE,TRUE)</formula>
    </cfRule>
    <cfRule type="expression" dxfId="2594" priority="13158">
      <formula>IF(RIGHT(TEXT(AE125,"0.#"),1)=".",TRUE,FALSE)</formula>
    </cfRule>
  </conditionalFormatting>
  <conditionalFormatting sqref="AI125">
    <cfRule type="expression" dxfId="2593" priority="13155">
      <formula>IF(RIGHT(TEXT(AI125,"0.#"),1)=".",FALSE,TRUE)</formula>
    </cfRule>
    <cfRule type="expression" dxfId="2592" priority="13156">
      <formula>IF(RIGHT(TEXT(AI125,"0.#"),1)=".",TRUE,FALSE)</formula>
    </cfRule>
  </conditionalFormatting>
  <conditionalFormatting sqref="AM125">
    <cfRule type="expression" dxfId="2591" priority="13153">
      <formula>IF(RIGHT(TEXT(AM125,"0.#"),1)=".",FALSE,TRUE)</formula>
    </cfRule>
    <cfRule type="expression" dxfId="2590" priority="13154">
      <formula>IF(RIGHT(TEXT(AM125,"0.#"),1)=".",TRUE,FALSE)</formula>
    </cfRule>
  </conditionalFormatting>
  <conditionalFormatting sqref="AQ126">
    <cfRule type="expression" dxfId="2589" priority="13145">
      <formula>IF(RIGHT(TEXT(AQ126,"0.#"),1)=".",FALSE,TRUE)</formula>
    </cfRule>
    <cfRule type="expression" dxfId="2588" priority="13146">
      <formula>IF(RIGHT(TEXT(AQ126,"0.#"),1)=".",TRUE,FALSE)</formula>
    </cfRule>
  </conditionalFormatting>
  <conditionalFormatting sqref="AE128 AQ128">
    <cfRule type="expression" dxfId="2587" priority="13143">
      <formula>IF(RIGHT(TEXT(AE128,"0.#"),1)=".",FALSE,TRUE)</formula>
    </cfRule>
    <cfRule type="expression" dxfId="2586" priority="13144">
      <formula>IF(RIGHT(TEXT(AE128,"0.#"),1)=".",TRUE,FALSE)</formula>
    </cfRule>
  </conditionalFormatting>
  <conditionalFormatting sqref="AI128">
    <cfRule type="expression" dxfId="2585" priority="13141">
      <formula>IF(RIGHT(TEXT(AI128,"0.#"),1)=".",FALSE,TRUE)</formula>
    </cfRule>
    <cfRule type="expression" dxfId="2584" priority="13142">
      <formula>IF(RIGHT(TEXT(AI128,"0.#"),1)=".",TRUE,FALSE)</formula>
    </cfRule>
  </conditionalFormatting>
  <conditionalFormatting sqref="AM128">
    <cfRule type="expression" dxfId="2583" priority="13139">
      <formula>IF(RIGHT(TEXT(AM128,"0.#"),1)=".",FALSE,TRUE)</formula>
    </cfRule>
    <cfRule type="expression" dxfId="2582" priority="13140">
      <formula>IF(RIGHT(TEXT(AM128,"0.#"),1)=".",TRUE,FALSE)</formula>
    </cfRule>
  </conditionalFormatting>
  <conditionalFormatting sqref="AQ129">
    <cfRule type="expression" dxfId="2581" priority="13131">
      <formula>IF(RIGHT(TEXT(AQ129,"0.#"),1)=".",FALSE,TRUE)</formula>
    </cfRule>
    <cfRule type="expression" dxfId="2580" priority="13132">
      <formula>IF(RIGHT(TEXT(AQ129,"0.#"),1)=".",TRUE,FALSE)</formula>
    </cfRule>
  </conditionalFormatting>
  <conditionalFormatting sqref="AE75">
    <cfRule type="expression" dxfId="2579" priority="13129">
      <formula>IF(RIGHT(TEXT(AE75,"0.#"),1)=".",FALSE,TRUE)</formula>
    </cfRule>
    <cfRule type="expression" dxfId="2578" priority="13130">
      <formula>IF(RIGHT(TEXT(AE75,"0.#"),1)=".",TRUE,FALSE)</formula>
    </cfRule>
  </conditionalFormatting>
  <conditionalFormatting sqref="AE76">
    <cfRule type="expression" dxfId="2577" priority="13127">
      <formula>IF(RIGHT(TEXT(AE76,"0.#"),1)=".",FALSE,TRUE)</formula>
    </cfRule>
    <cfRule type="expression" dxfId="2576" priority="13128">
      <formula>IF(RIGHT(TEXT(AE76,"0.#"),1)=".",TRUE,FALSE)</formula>
    </cfRule>
  </conditionalFormatting>
  <conditionalFormatting sqref="AE77">
    <cfRule type="expression" dxfId="2575" priority="13125">
      <formula>IF(RIGHT(TEXT(AE77,"0.#"),1)=".",FALSE,TRUE)</formula>
    </cfRule>
    <cfRule type="expression" dxfId="2574" priority="13126">
      <formula>IF(RIGHT(TEXT(AE77,"0.#"),1)=".",TRUE,FALSE)</formula>
    </cfRule>
  </conditionalFormatting>
  <conditionalFormatting sqref="AI77">
    <cfRule type="expression" dxfId="2573" priority="13123">
      <formula>IF(RIGHT(TEXT(AI77,"0.#"),1)=".",FALSE,TRUE)</formula>
    </cfRule>
    <cfRule type="expression" dxfId="2572" priority="13124">
      <formula>IF(RIGHT(TEXT(AI77,"0.#"),1)=".",TRUE,FALSE)</formula>
    </cfRule>
  </conditionalFormatting>
  <conditionalFormatting sqref="AI76">
    <cfRule type="expression" dxfId="2571" priority="13121">
      <formula>IF(RIGHT(TEXT(AI76,"0.#"),1)=".",FALSE,TRUE)</formula>
    </cfRule>
    <cfRule type="expression" dxfId="2570" priority="13122">
      <formula>IF(RIGHT(TEXT(AI76,"0.#"),1)=".",TRUE,FALSE)</formula>
    </cfRule>
  </conditionalFormatting>
  <conditionalFormatting sqref="AI75">
    <cfRule type="expression" dxfId="2569" priority="13119">
      <formula>IF(RIGHT(TEXT(AI75,"0.#"),1)=".",FALSE,TRUE)</formula>
    </cfRule>
    <cfRule type="expression" dxfId="2568" priority="13120">
      <formula>IF(RIGHT(TEXT(AI75,"0.#"),1)=".",TRUE,FALSE)</formula>
    </cfRule>
  </conditionalFormatting>
  <conditionalFormatting sqref="AM75">
    <cfRule type="expression" dxfId="2567" priority="13117">
      <formula>IF(RIGHT(TEXT(AM75,"0.#"),1)=".",FALSE,TRUE)</formula>
    </cfRule>
    <cfRule type="expression" dxfId="2566" priority="13118">
      <formula>IF(RIGHT(TEXT(AM75,"0.#"),1)=".",TRUE,FALSE)</formula>
    </cfRule>
  </conditionalFormatting>
  <conditionalFormatting sqref="AM76">
    <cfRule type="expression" dxfId="2565" priority="13115">
      <formula>IF(RIGHT(TEXT(AM76,"0.#"),1)=".",FALSE,TRUE)</formula>
    </cfRule>
    <cfRule type="expression" dxfId="2564" priority="13116">
      <formula>IF(RIGHT(TEXT(AM76,"0.#"),1)=".",TRUE,FALSE)</formula>
    </cfRule>
  </conditionalFormatting>
  <conditionalFormatting sqref="AM77">
    <cfRule type="expression" dxfId="2563" priority="13113">
      <formula>IF(RIGHT(TEXT(AM77,"0.#"),1)=".",FALSE,TRUE)</formula>
    </cfRule>
    <cfRule type="expression" dxfId="2562" priority="13114">
      <formula>IF(RIGHT(TEXT(AM77,"0.#"),1)=".",TRUE,FALSE)</formula>
    </cfRule>
  </conditionalFormatting>
  <conditionalFormatting sqref="AE134:AE135 AI134:AI135 AM134:AM135 AQ134:AQ135 AU134:AU135">
    <cfRule type="expression" dxfId="2561" priority="13099">
      <formula>IF(RIGHT(TEXT(AE134,"0.#"),1)=".",FALSE,TRUE)</formula>
    </cfRule>
    <cfRule type="expression" dxfId="2560" priority="13100">
      <formula>IF(RIGHT(TEXT(AE134,"0.#"),1)=".",TRUE,FALSE)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47:AO866">
    <cfRule type="expression" dxfId="2529" priority="6669">
      <formula>IF(AND(AL847&gt;=0, RIGHT(TEXT(AL847,"0.#"),1)&lt;&gt;"."),TRUE,FALSE)</formula>
    </cfRule>
    <cfRule type="expression" dxfId="2528" priority="6670">
      <formula>IF(AND(AL847&gt;=0, RIGHT(TEXT(AL847,"0.#"),1)="."),TRUE,FALSE)</formula>
    </cfRule>
    <cfRule type="expression" dxfId="2527" priority="6671">
      <formula>IF(AND(AL847&lt;0, RIGHT(TEXT(AL847,"0.#"),1)&lt;&gt;"."),TRUE,FALSE)</formula>
    </cfRule>
    <cfRule type="expression" dxfId="2526" priority="6672">
      <formula>IF(AND(AL847&lt;0, RIGHT(TEXT(AL847,"0.#"),1)="."),TRUE,FALSE)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M460">
    <cfRule type="expression" dxfId="2499" priority="4353">
      <formula>IF(RIGHT(TEXT(AM460,"0.#"),1)=".",FALSE,TRUE)</formula>
    </cfRule>
    <cfRule type="expression" dxfId="2498" priority="4354">
      <formula>IF(RIGHT(TEXT(AM460,"0.#"),1)=".",TRUE,FALSE)</formula>
    </cfRule>
  </conditionalFormatting>
  <conditionalFormatting sqref="AE459">
    <cfRule type="expression" dxfId="2497" priority="4361">
      <formula>IF(RIGHT(TEXT(AE459,"0.#"),1)=".",FALSE,TRUE)</formula>
    </cfRule>
    <cfRule type="expression" dxfId="2496" priority="4362">
      <formula>IF(RIGHT(TEXT(AE459,"0.#"),1)=".",TRUE,FALSE)</formula>
    </cfRule>
  </conditionalFormatting>
  <conditionalFormatting sqref="AE460">
    <cfRule type="expression" dxfId="2495" priority="4359">
      <formula>IF(RIGHT(TEXT(AE460,"0.#"),1)=".",FALSE,TRUE)</formula>
    </cfRule>
    <cfRule type="expression" dxfId="2494" priority="4360">
      <formula>IF(RIGHT(TEXT(AE460,"0.#"),1)=".",TRUE,FALSE)</formula>
    </cfRule>
  </conditionalFormatting>
  <conditionalFormatting sqref="AM458">
    <cfRule type="expression" dxfId="2493" priority="4357">
      <formula>IF(RIGHT(TEXT(AM458,"0.#"),1)=".",FALSE,TRUE)</formula>
    </cfRule>
    <cfRule type="expression" dxfId="2492" priority="4358">
      <formula>IF(RIGHT(TEXT(AM458,"0.#"),1)=".",TRUE,FALSE)</formula>
    </cfRule>
  </conditionalFormatting>
  <conditionalFormatting sqref="AM459">
    <cfRule type="expression" dxfId="2491" priority="4355">
      <formula>IF(RIGHT(TEXT(AM459,"0.#"),1)=".",FALSE,TRUE)</formula>
    </cfRule>
    <cfRule type="expression" dxfId="2490" priority="4356">
      <formula>IF(RIGHT(TEXT(AM459,"0.#"),1)=".",TRUE,FALSE)</formula>
    </cfRule>
  </conditionalFormatting>
  <conditionalFormatting sqref="AU458">
    <cfRule type="expression" dxfId="2489" priority="4351">
      <formula>IF(RIGHT(TEXT(AU458,"0.#"),1)=".",FALSE,TRUE)</formula>
    </cfRule>
    <cfRule type="expression" dxfId="2488" priority="4352">
      <formula>IF(RIGHT(TEXT(AU458,"0.#"),1)=".",TRUE,FALSE)</formula>
    </cfRule>
  </conditionalFormatting>
  <conditionalFormatting sqref="AU459">
    <cfRule type="expression" dxfId="2487" priority="4349">
      <formula>IF(RIGHT(TEXT(AU459,"0.#"),1)=".",FALSE,TRUE)</formula>
    </cfRule>
    <cfRule type="expression" dxfId="2486" priority="4350">
      <formula>IF(RIGHT(TEXT(AU459,"0.#"),1)=".",TRUE,FALSE)</formula>
    </cfRule>
  </conditionalFormatting>
  <conditionalFormatting sqref="AU460">
    <cfRule type="expression" dxfId="2485" priority="4347">
      <formula>IF(RIGHT(TEXT(AU460,"0.#"),1)=".",FALSE,TRUE)</formula>
    </cfRule>
    <cfRule type="expression" dxfId="2484" priority="4348">
      <formula>IF(RIGHT(TEXT(AU460,"0.#"),1)=".",TRUE,FALSE)</formula>
    </cfRule>
  </conditionalFormatting>
  <conditionalFormatting sqref="AI460">
    <cfRule type="expression" dxfId="2483" priority="4341">
      <formula>IF(RIGHT(TEXT(AI460,"0.#"),1)=".",FALSE,TRUE)</formula>
    </cfRule>
    <cfRule type="expression" dxfId="2482" priority="4342">
      <formula>IF(RIGHT(TEXT(AI460,"0.#"),1)=".",TRUE,FALSE)</formula>
    </cfRule>
  </conditionalFormatting>
  <conditionalFormatting sqref="AI458">
    <cfRule type="expression" dxfId="2481" priority="4345">
      <formula>IF(RIGHT(TEXT(AI458,"0.#"),1)=".",FALSE,TRUE)</formula>
    </cfRule>
    <cfRule type="expression" dxfId="2480" priority="4346">
      <formula>IF(RIGHT(TEXT(AI458,"0.#"),1)=".",TRUE,FALSE)</formula>
    </cfRule>
  </conditionalFormatting>
  <conditionalFormatting sqref="AI459">
    <cfRule type="expression" dxfId="2479" priority="4343">
      <formula>IF(RIGHT(TEXT(AI459,"0.#"),1)=".",FALSE,TRUE)</formula>
    </cfRule>
    <cfRule type="expression" dxfId="2478" priority="4344">
      <formula>IF(RIGHT(TEXT(AI459,"0.#"),1)=".",TRUE,FALSE)</formula>
    </cfRule>
  </conditionalFormatting>
  <conditionalFormatting sqref="AQ459">
    <cfRule type="expression" dxfId="2477" priority="4339">
      <formula>IF(RIGHT(TEXT(AQ459,"0.#"),1)=".",FALSE,TRUE)</formula>
    </cfRule>
    <cfRule type="expression" dxfId="2476" priority="4340">
      <formula>IF(RIGHT(TEXT(AQ459,"0.#"),1)=".",TRUE,FALSE)</formula>
    </cfRule>
  </conditionalFormatting>
  <conditionalFormatting sqref="AQ460">
    <cfRule type="expression" dxfId="2475" priority="4337">
      <formula>IF(RIGHT(TEXT(AQ460,"0.#"),1)=".",FALSE,TRUE)</formula>
    </cfRule>
    <cfRule type="expression" dxfId="2474" priority="4338">
      <formula>IF(RIGHT(TEXT(AQ460,"0.#"),1)=".",TRUE,FALSE)</formula>
    </cfRule>
  </conditionalFormatting>
  <conditionalFormatting sqref="AQ458">
    <cfRule type="expression" dxfId="2473" priority="4335">
      <formula>IF(RIGHT(TEXT(AQ458,"0.#"),1)=".",FALSE,TRUE)</formula>
    </cfRule>
    <cfRule type="expression" dxfId="2472" priority="4336">
      <formula>IF(RIGHT(TEXT(AQ458,"0.#"),1)=".",TRUE,FALSE)</formula>
    </cfRule>
  </conditionalFormatting>
  <conditionalFormatting sqref="AE120 AM120">
    <cfRule type="expression" dxfId="2471" priority="3013">
      <formula>IF(RIGHT(TEXT(AE120,"0.#"),1)=".",FALSE,TRUE)</formula>
    </cfRule>
    <cfRule type="expression" dxfId="2470" priority="3014">
      <formula>IF(RIGHT(TEXT(AE120,"0.#"),1)=".",TRUE,FALSE)</formula>
    </cfRule>
  </conditionalFormatting>
  <conditionalFormatting sqref="AI126">
    <cfRule type="expression" dxfId="2469" priority="3003">
      <formula>IF(RIGHT(TEXT(AI126,"0.#"),1)=".",FALSE,TRUE)</formula>
    </cfRule>
    <cfRule type="expression" dxfId="2468" priority="3004">
      <formula>IF(RIGHT(TEXT(AI126,"0.#"),1)=".",TRUE,FALSE)</formula>
    </cfRule>
  </conditionalFormatting>
  <conditionalFormatting sqref="AI120">
    <cfRule type="expression" dxfId="2467" priority="3011">
      <formula>IF(RIGHT(TEXT(AI120,"0.#"),1)=".",FALSE,TRUE)</formula>
    </cfRule>
    <cfRule type="expression" dxfId="2466" priority="3012">
      <formula>IF(RIGHT(TEXT(AI120,"0.#"),1)=".",TRUE,FALSE)</formula>
    </cfRule>
  </conditionalFormatting>
  <conditionalFormatting sqref="AE123 AM123">
    <cfRule type="expression" dxfId="2465" priority="3009">
      <formula>IF(RIGHT(TEXT(AE123,"0.#"),1)=".",FALSE,TRUE)</formula>
    </cfRule>
    <cfRule type="expression" dxfId="2464" priority="3010">
      <formula>IF(RIGHT(TEXT(AE123,"0.#"),1)=".",TRUE,FALSE)</formula>
    </cfRule>
  </conditionalFormatting>
  <conditionalFormatting sqref="AI123">
    <cfRule type="expression" dxfId="2463" priority="3007">
      <formula>IF(RIGHT(TEXT(AI123,"0.#"),1)=".",FALSE,TRUE)</formula>
    </cfRule>
    <cfRule type="expression" dxfId="2462" priority="3008">
      <formula>IF(RIGHT(TEXT(AI123,"0.#"),1)=".",TRUE,FALSE)</formula>
    </cfRule>
  </conditionalFormatting>
  <conditionalFormatting sqref="AE126 AM126">
    <cfRule type="expression" dxfId="2461" priority="3005">
      <formula>IF(RIGHT(TEXT(AE126,"0.#"),1)=".",FALSE,TRUE)</formula>
    </cfRule>
    <cfRule type="expression" dxfId="2460" priority="3006">
      <formula>IF(RIGHT(TEXT(AE126,"0.#"),1)=".",TRUE,FALSE)</formula>
    </cfRule>
  </conditionalFormatting>
  <conditionalFormatting sqref="AE129 AM129">
    <cfRule type="expression" dxfId="2459" priority="3001">
      <formula>IF(RIGHT(TEXT(AE129,"0.#"),1)=".",FALSE,TRUE)</formula>
    </cfRule>
    <cfRule type="expression" dxfId="2458" priority="3002">
      <formula>IF(RIGHT(TEXT(AE129,"0.#"),1)=".",TRUE,FALSE)</formula>
    </cfRule>
  </conditionalFormatting>
  <conditionalFormatting sqref="AI129">
    <cfRule type="expression" dxfId="2457" priority="2999">
      <formula>IF(RIGHT(TEXT(AI129,"0.#"),1)=".",FALSE,TRUE)</formula>
    </cfRule>
    <cfRule type="expression" dxfId="2456" priority="3000">
      <formula>IF(RIGHT(TEXT(AI129,"0.#"),1)=".",TRUE,FALSE)</formula>
    </cfRule>
  </conditionalFormatting>
  <conditionalFormatting sqref="Y847:Y866">
    <cfRule type="expression" dxfId="2455" priority="2997">
      <formula>IF(RIGHT(TEXT(Y847,"0.#"),1)=".",FALSE,TRUE)</formula>
    </cfRule>
    <cfRule type="expression" dxfId="2454" priority="2998">
      <formula>IF(RIGHT(TEXT(Y847,"0.#"),1)=".",TRUE,FALSE)</formula>
    </cfRule>
  </conditionalFormatting>
  <conditionalFormatting sqref="AU518">
    <cfRule type="expression" dxfId="2453" priority="1507">
      <formula>IF(RIGHT(TEXT(AU518,"0.#"),1)=".",FALSE,TRUE)</formula>
    </cfRule>
    <cfRule type="expression" dxfId="2452" priority="1508">
      <formula>IF(RIGHT(TEXT(AU518,"0.#"),1)=".",TRUE,FALSE)</formula>
    </cfRule>
  </conditionalFormatting>
  <conditionalFormatting sqref="AQ551">
    <cfRule type="expression" dxfId="2451" priority="1283">
      <formula>IF(RIGHT(TEXT(AQ551,"0.#"),1)=".",FALSE,TRUE)</formula>
    </cfRule>
    <cfRule type="expression" dxfId="2450" priority="1284">
      <formula>IF(RIGHT(TEXT(AQ551,"0.#"),1)=".",TRUE,FALSE)</formula>
    </cfRule>
  </conditionalFormatting>
  <conditionalFormatting sqref="AE556">
    <cfRule type="expression" dxfId="2449" priority="1281">
      <formula>IF(RIGHT(TEXT(AE556,"0.#"),1)=".",FALSE,TRUE)</formula>
    </cfRule>
    <cfRule type="expression" dxfId="2448" priority="1282">
      <formula>IF(RIGHT(TEXT(AE556,"0.#"),1)=".",TRUE,FALSE)</formula>
    </cfRule>
  </conditionalFormatting>
  <conditionalFormatting sqref="AE557">
    <cfRule type="expression" dxfId="2447" priority="1279">
      <formula>IF(RIGHT(TEXT(AE557,"0.#"),1)=".",FALSE,TRUE)</formula>
    </cfRule>
    <cfRule type="expression" dxfId="2446" priority="1280">
      <formula>IF(RIGHT(TEXT(AE557,"0.#"),1)=".",TRUE,FALSE)</formula>
    </cfRule>
  </conditionalFormatting>
  <conditionalFormatting sqref="AE558">
    <cfRule type="expression" dxfId="2445" priority="1277">
      <formula>IF(RIGHT(TEXT(AE558,"0.#"),1)=".",FALSE,TRUE)</formula>
    </cfRule>
    <cfRule type="expression" dxfId="2444" priority="1278">
      <formula>IF(RIGHT(TEXT(AE558,"0.#"),1)=".",TRUE,FALSE)</formula>
    </cfRule>
  </conditionalFormatting>
  <conditionalFormatting sqref="AU556">
    <cfRule type="expression" dxfId="2443" priority="1269">
      <formula>IF(RIGHT(TEXT(AU556,"0.#"),1)=".",FALSE,TRUE)</formula>
    </cfRule>
    <cfRule type="expression" dxfId="2442" priority="1270">
      <formula>IF(RIGHT(TEXT(AU556,"0.#"),1)=".",TRUE,FALSE)</formula>
    </cfRule>
  </conditionalFormatting>
  <conditionalFormatting sqref="AU557">
    <cfRule type="expression" dxfId="2441" priority="1267">
      <formula>IF(RIGHT(TEXT(AU557,"0.#"),1)=".",FALSE,TRUE)</formula>
    </cfRule>
    <cfRule type="expression" dxfId="2440" priority="1268">
      <formula>IF(RIGHT(TEXT(AU557,"0.#"),1)=".",TRUE,FALSE)</formula>
    </cfRule>
  </conditionalFormatting>
  <conditionalFormatting sqref="AU558">
    <cfRule type="expression" dxfId="2439" priority="1265">
      <formula>IF(RIGHT(TEXT(AU558,"0.#"),1)=".",FALSE,TRUE)</formula>
    </cfRule>
    <cfRule type="expression" dxfId="2438" priority="1266">
      <formula>IF(RIGHT(TEXT(AU558,"0.#"),1)=".",TRUE,FALSE)</formula>
    </cfRule>
  </conditionalFormatting>
  <conditionalFormatting sqref="AQ557">
    <cfRule type="expression" dxfId="2437" priority="1257">
      <formula>IF(RIGHT(TEXT(AQ557,"0.#"),1)=".",FALSE,TRUE)</formula>
    </cfRule>
    <cfRule type="expression" dxfId="2436" priority="1258">
      <formula>IF(RIGHT(TEXT(AQ557,"0.#"),1)=".",TRUE,FALSE)</formula>
    </cfRule>
  </conditionalFormatting>
  <conditionalFormatting sqref="AQ558">
    <cfRule type="expression" dxfId="2435" priority="1255">
      <formula>IF(RIGHT(TEXT(AQ558,"0.#"),1)=".",FALSE,TRUE)</formula>
    </cfRule>
    <cfRule type="expression" dxfId="2434" priority="1256">
      <formula>IF(RIGHT(TEXT(AQ558,"0.#"),1)=".",TRUE,FALSE)</formula>
    </cfRule>
  </conditionalFormatting>
  <conditionalFormatting sqref="AQ556">
    <cfRule type="expression" dxfId="2433" priority="1253">
      <formula>IF(RIGHT(TEXT(AQ556,"0.#"),1)=".",FALSE,TRUE)</formula>
    </cfRule>
    <cfRule type="expression" dxfId="2432" priority="1254">
      <formula>IF(RIGHT(TEXT(AQ556,"0.#"),1)=".",TRUE,FALSE)</formula>
    </cfRule>
  </conditionalFormatting>
  <conditionalFormatting sqref="AE561">
    <cfRule type="expression" dxfId="2431" priority="1251">
      <formula>IF(RIGHT(TEXT(AE561,"0.#"),1)=".",FALSE,TRUE)</formula>
    </cfRule>
    <cfRule type="expression" dxfId="2430" priority="1252">
      <formula>IF(RIGHT(TEXT(AE561,"0.#"),1)=".",TRUE,FALSE)</formula>
    </cfRule>
  </conditionalFormatting>
  <conditionalFormatting sqref="AE562">
    <cfRule type="expression" dxfId="2429" priority="1249">
      <formula>IF(RIGHT(TEXT(AE562,"0.#"),1)=".",FALSE,TRUE)</formula>
    </cfRule>
    <cfRule type="expression" dxfId="2428" priority="1250">
      <formula>IF(RIGHT(TEXT(AE562,"0.#"),1)=".",TRUE,FALSE)</formula>
    </cfRule>
  </conditionalFormatting>
  <conditionalFormatting sqref="AE563">
    <cfRule type="expression" dxfId="2427" priority="1247">
      <formula>IF(RIGHT(TEXT(AE563,"0.#"),1)=".",FALSE,TRUE)</formula>
    </cfRule>
    <cfRule type="expression" dxfId="2426" priority="1248">
      <formula>IF(RIGHT(TEXT(AE563,"0.#"),1)=".",TRUE,FALSE)</formula>
    </cfRule>
  </conditionalFormatting>
  <conditionalFormatting sqref="AL1102:AO1131">
    <cfRule type="expression" dxfId="2425" priority="2903">
      <formula>IF(AND(AL1102&gt;=0, RIGHT(TEXT(AL1102,"0.#"),1)&lt;&gt;"."),TRUE,FALSE)</formula>
    </cfRule>
    <cfRule type="expression" dxfId="2424" priority="2904">
      <formula>IF(AND(AL1102&gt;=0, RIGHT(TEXT(AL1102,"0.#"),1)="."),TRUE,FALSE)</formula>
    </cfRule>
    <cfRule type="expression" dxfId="2423" priority="2905">
      <formula>IF(AND(AL1102&lt;0, RIGHT(TEXT(AL1102,"0.#"),1)&lt;&gt;"."),TRUE,FALSE)</formula>
    </cfRule>
    <cfRule type="expression" dxfId="2422" priority="2906">
      <formula>IF(AND(AL1102&lt;0, RIGHT(TEXT(AL1102,"0.#"),1)="."),TRUE,FALSE)</formula>
    </cfRule>
  </conditionalFormatting>
  <conditionalFormatting sqref="Y1102:Y1131">
    <cfRule type="expression" dxfId="2421" priority="2901">
      <formula>IF(RIGHT(TEXT(Y1102,"0.#"),1)=".",FALSE,TRUE)</formula>
    </cfRule>
    <cfRule type="expression" dxfId="2420" priority="2902">
      <formula>IF(RIGHT(TEXT(Y1102,"0.#"),1)=".",TRUE,FALSE)</formula>
    </cfRule>
  </conditionalFormatting>
  <conditionalFormatting sqref="AQ553">
    <cfRule type="expression" dxfId="2419" priority="1285">
      <formula>IF(RIGHT(TEXT(AQ553,"0.#"),1)=".",FALSE,TRUE)</formula>
    </cfRule>
    <cfRule type="expression" dxfId="2418" priority="1286">
      <formula>IF(RIGHT(TEXT(AQ553,"0.#"),1)=".",TRUE,FALSE)</formula>
    </cfRule>
  </conditionalFormatting>
  <conditionalFormatting sqref="AU552">
    <cfRule type="expression" dxfId="2417" priority="1297">
      <formula>IF(RIGHT(TEXT(AU552,"0.#"),1)=".",FALSE,TRUE)</formula>
    </cfRule>
    <cfRule type="expression" dxfId="2416" priority="1298">
      <formula>IF(RIGHT(TEXT(AU552,"0.#"),1)=".",TRUE,FALSE)</formula>
    </cfRule>
  </conditionalFormatting>
  <conditionalFormatting sqref="AE552">
    <cfRule type="expression" dxfId="2415" priority="1309">
      <formula>IF(RIGHT(TEXT(AE552,"0.#"),1)=".",FALSE,TRUE)</formula>
    </cfRule>
    <cfRule type="expression" dxfId="2414" priority="1310">
      <formula>IF(RIGHT(TEXT(AE552,"0.#"),1)=".",TRUE,FALSE)</formula>
    </cfRule>
  </conditionalFormatting>
  <conditionalFormatting sqref="AQ548">
    <cfRule type="expression" dxfId="2413" priority="1315">
      <formula>IF(RIGHT(TEXT(AQ548,"0.#"),1)=".",FALSE,TRUE)</formula>
    </cfRule>
    <cfRule type="expression" dxfId="2412" priority="1316">
      <formula>IF(RIGHT(TEXT(AQ548,"0.#"),1)=".",TRUE,FALSE)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80:Y899">
    <cfRule type="expression" dxfId="2095" priority="2113">
      <formula>IF(RIGHT(TEXT(Y880,"0.#"),1)=".",FALSE,TRUE)</formula>
    </cfRule>
    <cfRule type="expression" dxfId="2094" priority="2114">
      <formula>IF(RIGHT(TEXT(Y880,"0.#"),1)=".",TRUE,FALSE)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80:AO899">
    <cfRule type="expression" dxfId="1999" priority="2115">
      <formula>IF(AND(AL880&gt;=0, RIGHT(TEXT(AL880,"0.#"),1)&lt;&gt;"."),TRUE,FALSE)</formula>
    </cfRule>
    <cfRule type="expression" dxfId="1998" priority="2116">
      <formula>IF(AND(AL880&gt;=0, RIGHT(TEXT(AL880,"0.#"),1)="."),TRUE,FALSE)</formula>
    </cfRule>
    <cfRule type="expression" dxfId="1997" priority="2117">
      <formula>IF(AND(AL880&lt;0, RIGHT(TEXT(AL880,"0.#"),1)&lt;&gt;"."),TRUE,FALSE)</formula>
    </cfRule>
    <cfRule type="expression" dxfId="1996" priority="2118">
      <formula>IF(AND(AL880&lt;0, RIGHT(TEXT(AL880,"0.#"),1)="."),TRUE,FALSE)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Y781">
    <cfRule type="expression" dxfId="743" priority="43">
      <formula>IF(RIGHT(TEXT(Y781,"0.#"),1)=".",FALSE,TRUE)</formula>
    </cfRule>
    <cfRule type="expression" dxfId="742" priority="44">
      <formula>IF(RIGHT(TEXT(Y781,"0.#"),1)=".",TRUE,FALSE)</formula>
    </cfRule>
  </conditionalFormatting>
  <conditionalFormatting sqref="AU781">
    <cfRule type="expression" dxfId="741" priority="41">
      <formula>IF(RIGHT(TEXT(AU781,"0.#"),1)=".",FALSE,TRUE)</formula>
    </cfRule>
    <cfRule type="expression" dxfId="740" priority="42">
      <formula>IF(RIGHT(TEXT(AU781,"0.#"),1)=".",TRUE,FALSE)</formula>
    </cfRule>
  </conditionalFormatting>
  <conditionalFormatting sqref="AL839:AO846">
    <cfRule type="expression" dxfId="739" priority="37">
      <formula>IF(AND(AL839&gt;=0, RIGHT(TEXT(AL839,"0.#"),1)&lt;&gt;"."),TRUE,FALSE)</formula>
    </cfRule>
    <cfRule type="expression" dxfId="738" priority="38">
      <formula>IF(AND(AL839&gt;=0, RIGHT(TEXT(AL839,"0.#"),1)="."),TRUE,FALSE)</formula>
    </cfRule>
    <cfRule type="expression" dxfId="737" priority="39">
      <formula>IF(AND(AL839&lt;0, RIGHT(TEXT(AL839,"0.#"),1)&lt;&gt;"."),TRUE,FALSE)</formula>
    </cfRule>
    <cfRule type="expression" dxfId="736" priority="40">
      <formula>IF(AND(AL839&lt;0, RIGHT(TEXT(AL839,"0.#"),1)="."),TRUE,FALSE)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Y838">
    <cfRule type="expression" dxfId="729" priority="29">
      <formula>IF(RIGHT(TEXT(Y837,"0.#"),1)=".",FALSE,TRUE)</formula>
    </cfRule>
    <cfRule type="expression" dxfId="728" priority="30">
      <formula>IF(RIGHT(TEXT(Y837,"0.#"),1)=".",TRUE,FALSE)</formula>
    </cfRule>
  </conditionalFormatting>
  <conditionalFormatting sqref="Y875:Y879">
    <cfRule type="expression" dxfId="727" priority="23">
      <formula>IF(RIGHT(TEXT(Y875,"0.#"),1)=".",FALSE,TRUE)</formula>
    </cfRule>
    <cfRule type="expression" dxfId="726" priority="24">
      <formula>IF(RIGHT(TEXT(Y875,"0.#"),1)=".",TRUE,FALSE)</formula>
    </cfRule>
  </conditionalFormatting>
  <conditionalFormatting sqref="Y870:Y871">
    <cfRule type="expression" dxfId="725" priority="17">
      <formula>IF(RIGHT(TEXT(Y870,"0.#"),1)=".",FALSE,TRUE)</formula>
    </cfRule>
    <cfRule type="expression" dxfId="724" priority="18">
      <formula>IF(RIGHT(TEXT(Y870,"0.#"),1)=".",TRUE,FALSE)</formula>
    </cfRule>
  </conditionalFormatting>
  <conditionalFormatting sqref="AL872:AO872 AL875:AO879">
    <cfRule type="expression" dxfId="723" priority="25">
      <formula>IF(AND(AL872&gt;=0, RIGHT(TEXT(AL872,"0.#"),1)&lt;&gt;"."),TRUE,FALSE)</formula>
    </cfRule>
    <cfRule type="expression" dxfId="722" priority="26">
      <formula>IF(AND(AL872&gt;=0, RIGHT(TEXT(AL872,"0.#"),1)="."),TRUE,FALSE)</formula>
    </cfRule>
    <cfRule type="expression" dxfId="721" priority="27">
      <formula>IF(AND(AL872&lt;0, RIGHT(TEXT(AL872,"0.#"),1)&lt;&gt;"."),TRUE,FALSE)</formula>
    </cfRule>
    <cfRule type="expression" dxfId="720" priority="28">
      <formula>IF(AND(AL872&lt;0, RIGHT(TEXT(AL872,"0.#"),1)="."),TRUE,FALSE)</formula>
    </cfRule>
  </conditionalFormatting>
  <conditionalFormatting sqref="AL870:AO870">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874">
    <cfRule type="expression" dxfId="715" priority="11">
      <formula>IF(RIGHT(TEXT(Y874,"0.#"),1)=".",FALSE,TRUE)</formula>
    </cfRule>
    <cfRule type="expression" dxfId="714" priority="12">
      <formula>IF(RIGHT(TEXT(Y874,"0.#"),1)=".",TRUE,FALSE)</formula>
    </cfRule>
  </conditionalFormatting>
  <conditionalFormatting sqref="AL874:AO874">
    <cfRule type="expression" dxfId="713" priority="13">
      <formula>IF(AND(AL874&gt;=0, RIGHT(TEXT(AL874,"0.#"),1)&lt;&gt;"."),TRUE,FALSE)</formula>
    </cfRule>
    <cfRule type="expression" dxfId="712" priority="14">
      <formula>IF(AND(AL874&gt;=0, RIGHT(TEXT(AL874,"0.#"),1)="."),TRUE,FALSE)</formula>
    </cfRule>
    <cfRule type="expression" dxfId="711" priority="15">
      <formula>IF(AND(AL874&lt;0, RIGHT(TEXT(AL874,"0.#"),1)&lt;&gt;"."),TRUE,FALSE)</formula>
    </cfRule>
    <cfRule type="expression" dxfId="710" priority="16">
      <formula>IF(AND(AL874&lt;0, RIGHT(TEXT(AL874,"0.#"),1)="."),TRUE,FALSE)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Y873">
    <cfRule type="expression" dxfId="703" priority="3">
      <formula>IF(RIGHT(TEXT(Y873,"0.#"),1)=".",FALSE,TRUE)</formula>
    </cfRule>
    <cfRule type="expression" dxfId="702" priority="4">
      <formula>IF(RIGHT(TEXT(Y873,"0.#"),1)=".",TRUE,FALSE)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5" orientation="portrait" r:id="rId1"/>
  <headerFooter differentFirst="1" alignWithMargins="0"/>
  <rowBreaks count="4" manualBreakCount="4">
    <brk id="117" max="49" man="1"/>
    <brk id="699" max="49" man="1"/>
    <brk id="739"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619</v>
      </c>
      <c r="R4" s="13" t="str">
        <f t="shared" si="3"/>
        <v>補助</v>
      </c>
      <c r="S4" s="13" t="str">
        <f t="shared" si="4"/>
        <v>補助</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449</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483</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572</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4"/>
      <c r="AA2" s="415"/>
      <c r="AB2" s="1009" t="s">
        <v>11</v>
      </c>
      <c r="AC2" s="1010"/>
      <c r="AD2" s="1011"/>
      <c r="AE2" s="997" t="s">
        <v>552</v>
      </c>
      <c r="AF2" s="997"/>
      <c r="AG2" s="997"/>
      <c r="AH2" s="997"/>
      <c r="AI2" s="997" t="s">
        <v>549</v>
      </c>
      <c r="AJ2" s="997"/>
      <c r="AK2" s="997"/>
      <c r="AL2" s="997"/>
      <c r="AM2" s="997" t="s">
        <v>523</v>
      </c>
      <c r="AN2" s="997"/>
      <c r="AO2" s="997"/>
      <c r="AP2" s="459"/>
      <c r="AQ2" s="177" t="s">
        <v>354</v>
      </c>
      <c r="AR2" s="170"/>
      <c r="AS2" s="170"/>
      <c r="AT2" s="171"/>
      <c r="AU2" s="375" t="s">
        <v>253</v>
      </c>
      <c r="AV2" s="375"/>
      <c r="AW2" s="375"/>
      <c r="AX2" s="376"/>
    </row>
    <row r="3" spans="1:50" ht="18.75" customHeight="1" x14ac:dyDescent="0.15">
      <c r="A3" s="513"/>
      <c r="B3" s="514"/>
      <c r="C3" s="514"/>
      <c r="D3" s="514"/>
      <c r="E3" s="514"/>
      <c r="F3" s="515"/>
      <c r="G3" s="568"/>
      <c r="H3" s="381"/>
      <c r="I3" s="381"/>
      <c r="J3" s="381"/>
      <c r="K3" s="381"/>
      <c r="L3" s="381"/>
      <c r="M3" s="381"/>
      <c r="N3" s="381"/>
      <c r="O3" s="569"/>
      <c r="P3" s="581"/>
      <c r="Q3" s="381"/>
      <c r="R3" s="381"/>
      <c r="S3" s="381"/>
      <c r="T3" s="381"/>
      <c r="U3" s="381"/>
      <c r="V3" s="381"/>
      <c r="W3" s="381"/>
      <c r="X3" s="569"/>
      <c r="Y3" s="1006"/>
      <c r="Z3" s="1007"/>
      <c r="AA3" s="1008"/>
      <c r="AB3" s="1012"/>
      <c r="AC3" s="1013"/>
      <c r="AD3" s="1014"/>
      <c r="AE3" s="378"/>
      <c r="AF3" s="378"/>
      <c r="AG3" s="378"/>
      <c r="AH3" s="378"/>
      <c r="AI3" s="378"/>
      <c r="AJ3" s="378"/>
      <c r="AK3" s="378"/>
      <c r="AL3" s="378"/>
      <c r="AM3" s="378"/>
      <c r="AN3" s="378"/>
      <c r="AO3" s="378"/>
      <c r="AP3" s="334"/>
      <c r="AQ3" s="271"/>
      <c r="AR3" s="272"/>
      <c r="AS3" s="138" t="s">
        <v>355</v>
      </c>
      <c r="AT3" s="173"/>
      <c r="AU3" s="272"/>
      <c r="AV3" s="272"/>
      <c r="AW3" s="381" t="s">
        <v>300</v>
      </c>
      <c r="AX3" s="382"/>
    </row>
    <row r="4" spans="1:50" ht="22.5" customHeight="1" x14ac:dyDescent="0.15">
      <c r="A4" s="516"/>
      <c r="B4" s="514"/>
      <c r="C4" s="514"/>
      <c r="D4" s="514"/>
      <c r="E4" s="514"/>
      <c r="F4" s="515"/>
      <c r="G4" s="541"/>
      <c r="H4" s="1015"/>
      <c r="I4" s="1015"/>
      <c r="J4" s="1015"/>
      <c r="K4" s="1015"/>
      <c r="L4" s="1015"/>
      <c r="M4" s="1015"/>
      <c r="N4" s="1015"/>
      <c r="O4" s="1016"/>
      <c r="P4" s="162"/>
      <c r="Q4" s="1023"/>
      <c r="R4" s="1023"/>
      <c r="S4" s="1023"/>
      <c r="T4" s="1023"/>
      <c r="U4" s="1023"/>
      <c r="V4" s="1023"/>
      <c r="W4" s="1023"/>
      <c r="X4" s="1024"/>
      <c r="Y4" s="1001" t="s">
        <v>12</v>
      </c>
      <c r="Z4" s="1002"/>
      <c r="AA4" s="1003"/>
      <c r="AB4" s="552"/>
      <c r="AC4" s="1004"/>
      <c r="AD4" s="1004"/>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c r="AC5" s="1000"/>
      <c r="AD5" s="1000"/>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898" t="s">
        <v>501</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4"/>
      <c r="AA9" s="415"/>
      <c r="AB9" s="1009" t="s">
        <v>11</v>
      </c>
      <c r="AC9" s="1010"/>
      <c r="AD9" s="1011"/>
      <c r="AE9" s="997" t="s">
        <v>553</v>
      </c>
      <c r="AF9" s="997"/>
      <c r="AG9" s="997"/>
      <c r="AH9" s="997"/>
      <c r="AI9" s="997" t="s">
        <v>549</v>
      </c>
      <c r="AJ9" s="997"/>
      <c r="AK9" s="997"/>
      <c r="AL9" s="997"/>
      <c r="AM9" s="997" t="s">
        <v>523</v>
      </c>
      <c r="AN9" s="997"/>
      <c r="AO9" s="997"/>
      <c r="AP9" s="459"/>
      <c r="AQ9" s="177" t="s">
        <v>354</v>
      </c>
      <c r="AR9" s="170"/>
      <c r="AS9" s="170"/>
      <c r="AT9" s="171"/>
      <c r="AU9" s="375" t="s">
        <v>253</v>
      </c>
      <c r="AV9" s="375"/>
      <c r="AW9" s="375"/>
      <c r="AX9" s="376"/>
    </row>
    <row r="10" spans="1:50" ht="18.75" customHeight="1" x14ac:dyDescent="0.15">
      <c r="A10" s="513"/>
      <c r="B10" s="514"/>
      <c r="C10" s="514"/>
      <c r="D10" s="514"/>
      <c r="E10" s="514"/>
      <c r="F10" s="515"/>
      <c r="G10" s="568"/>
      <c r="H10" s="381"/>
      <c r="I10" s="381"/>
      <c r="J10" s="381"/>
      <c r="K10" s="381"/>
      <c r="L10" s="381"/>
      <c r="M10" s="381"/>
      <c r="N10" s="381"/>
      <c r="O10" s="569"/>
      <c r="P10" s="581"/>
      <c r="Q10" s="381"/>
      <c r="R10" s="381"/>
      <c r="S10" s="381"/>
      <c r="T10" s="381"/>
      <c r="U10" s="381"/>
      <c r="V10" s="381"/>
      <c r="W10" s="381"/>
      <c r="X10" s="569"/>
      <c r="Y10" s="1006"/>
      <c r="Z10" s="1007"/>
      <c r="AA10" s="1008"/>
      <c r="AB10" s="1012"/>
      <c r="AC10" s="1013"/>
      <c r="AD10" s="1014"/>
      <c r="AE10" s="378"/>
      <c r="AF10" s="378"/>
      <c r="AG10" s="378"/>
      <c r="AH10" s="378"/>
      <c r="AI10" s="378"/>
      <c r="AJ10" s="378"/>
      <c r="AK10" s="378"/>
      <c r="AL10" s="378"/>
      <c r="AM10" s="378"/>
      <c r="AN10" s="378"/>
      <c r="AO10" s="378"/>
      <c r="AP10" s="334"/>
      <c r="AQ10" s="271"/>
      <c r="AR10" s="272"/>
      <c r="AS10" s="138" t="s">
        <v>355</v>
      </c>
      <c r="AT10" s="173"/>
      <c r="AU10" s="272"/>
      <c r="AV10" s="272"/>
      <c r="AW10" s="381" t="s">
        <v>300</v>
      </c>
      <c r="AX10" s="382"/>
    </row>
    <row r="11" spans="1:50" ht="22.5" customHeight="1" x14ac:dyDescent="0.15">
      <c r="A11" s="516"/>
      <c r="B11" s="514"/>
      <c r="C11" s="514"/>
      <c r="D11" s="514"/>
      <c r="E11" s="514"/>
      <c r="F11" s="515"/>
      <c r="G11" s="541"/>
      <c r="H11" s="1015"/>
      <c r="I11" s="1015"/>
      <c r="J11" s="1015"/>
      <c r="K11" s="1015"/>
      <c r="L11" s="1015"/>
      <c r="M11" s="1015"/>
      <c r="N11" s="1015"/>
      <c r="O11" s="1016"/>
      <c r="P11" s="162"/>
      <c r="Q11" s="1023"/>
      <c r="R11" s="1023"/>
      <c r="S11" s="1023"/>
      <c r="T11" s="1023"/>
      <c r="U11" s="1023"/>
      <c r="V11" s="1023"/>
      <c r="W11" s="1023"/>
      <c r="X11" s="1024"/>
      <c r="Y11" s="1001" t="s">
        <v>12</v>
      </c>
      <c r="Z11" s="1002"/>
      <c r="AA11" s="1003"/>
      <c r="AB11" s="552"/>
      <c r="AC11" s="1004"/>
      <c r="AD11" s="1004"/>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c r="AC12" s="1000"/>
      <c r="AD12" s="1000"/>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898" t="s">
        <v>501</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4"/>
      <c r="AA16" s="415"/>
      <c r="AB16" s="1009" t="s">
        <v>11</v>
      </c>
      <c r="AC16" s="1010"/>
      <c r="AD16" s="1011"/>
      <c r="AE16" s="997" t="s">
        <v>552</v>
      </c>
      <c r="AF16" s="997"/>
      <c r="AG16" s="997"/>
      <c r="AH16" s="997"/>
      <c r="AI16" s="997" t="s">
        <v>550</v>
      </c>
      <c r="AJ16" s="997"/>
      <c r="AK16" s="997"/>
      <c r="AL16" s="997"/>
      <c r="AM16" s="997" t="s">
        <v>523</v>
      </c>
      <c r="AN16" s="997"/>
      <c r="AO16" s="997"/>
      <c r="AP16" s="459"/>
      <c r="AQ16" s="177" t="s">
        <v>354</v>
      </c>
      <c r="AR16" s="170"/>
      <c r="AS16" s="170"/>
      <c r="AT16" s="171"/>
      <c r="AU16" s="375" t="s">
        <v>253</v>
      </c>
      <c r="AV16" s="375"/>
      <c r="AW16" s="375"/>
      <c r="AX16" s="376"/>
    </row>
    <row r="17" spans="1:50" ht="18.75" customHeight="1" x14ac:dyDescent="0.15">
      <c r="A17" s="513"/>
      <c r="B17" s="514"/>
      <c r="C17" s="514"/>
      <c r="D17" s="514"/>
      <c r="E17" s="514"/>
      <c r="F17" s="515"/>
      <c r="G17" s="568"/>
      <c r="H17" s="381"/>
      <c r="I17" s="381"/>
      <c r="J17" s="381"/>
      <c r="K17" s="381"/>
      <c r="L17" s="381"/>
      <c r="M17" s="381"/>
      <c r="N17" s="381"/>
      <c r="O17" s="569"/>
      <c r="P17" s="581"/>
      <c r="Q17" s="381"/>
      <c r="R17" s="381"/>
      <c r="S17" s="381"/>
      <c r="T17" s="381"/>
      <c r="U17" s="381"/>
      <c r="V17" s="381"/>
      <c r="W17" s="381"/>
      <c r="X17" s="569"/>
      <c r="Y17" s="1006"/>
      <c r="Z17" s="1007"/>
      <c r="AA17" s="1008"/>
      <c r="AB17" s="1012"/>
      <c r="AC17" s="1013"/>
      <c r="AD17" s="1014"/>
      <c r="AE17" s="378"/>
      <c r="AF17" s="378"/>
      <c r="AG17" s="378"/>
      <c r="AH17" s="378"/>
      <c r="AI17" s="378"/>
      <c r="AJ17" s="378"/>
      <c r="AK17" s="378"/>
      <c r="AL17" s="378"/>
      <c r="AM17" s="378"/>
      <c r="AN17" s="378"/>
      <c r="AO17" s="378"/>
      <c r="AP17" s="334"/>
      <c r="AQ17" s="271"/>
      <c r="AR17" s="272"/>
      <c r="AS17" s="138" t="s">
        <v>355</v>
      </c>
      <c r="AT17" s="173"/>
      <c r="AU17" s="272"/>
      <c r="AV17" s="272"/>
      <c r="AW17" s="381" t="s">
        <v>300</v>
      </c>
      <c r="AX17" s="382"/>
    </row>
    <row r="18" spans="1:50" ht="22.5" customHeight="1" x14ac:dyDescent="0.15">
      <c r="A18" s="516"/>
      <c r="B18" s="514"/>
      <c r="C18" s="514"/>
      <c r="D18" s="514"/>
      <c r="E18" s="514"/>
      <c r="F18" s="515"/>
      <c r="G18" s="541"/>
      <c r="H18" s="1015"/>
      <c r="I18" s="1015"/>
      <c r="J18" s="1015"/>
      <c r="K18" s="1015"/>
      <c r="L18" s="1015"/>
      <c r="M18" s="1015"/>
      <c r="N18" s="1015"/>
      <c r="O18" s="1016"/>
      <c r="P18" s="162"/>
      <c r="Q18" s="1023"/>
      <c r="R18" s="1023"/>
      <c r="S18" s="1023"/>
      <c r="T18" s="1023"/>
      <c r="U18" s="1023"/>
      <c r="V18" s="1023"/>
      <c r="W18" s="1023"/>
      <c r="X18" s="1024"/>
      <c r="Y18" s="1001" t="s">
        <v>12</v>
      </c>
      <c r="Z18" s="1002"/>
      <c r="AA18" s="1003"/>
      <c r="AB18" s="552"/>
      <c r="AC18" s="1004"/>
      <c r="AD18" s="1004"/>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c r="AC19" s="1000"/>
      <c r="AD19" s="1000"/>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898" t="s">
        <v>501</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4"/>
      <c r="AA23" s="415"/>
      <c r="AB23" s="1009" t="s">
        <v>11</v>
      </c>
      <c r="AC23" s="1010"/>
      <c r="AD23" s="1011"/>
      <c r="AE23" s="997" t="s">
        <v>554</v>
      </c>
      <c r="AF23" s="997"/>
      <c r="AG23" s="997"/>
      <c r="AH23" s="997"/>
      <c r="AI23" s="997" t="s">
        <v>549</v>
      </c>
      <c r="AJ23" s="997"/>
      <c r="AK23" s="997"/>
      <c r="AL23" s="997"/>
      <c r="AM23" s="997" t="s">
        <v>523</v>
      </c>
      <c r="AN23" s="997"/>
      <c r="AO23" s="997"/>
      <c r="AP23" s="459"/>
      <c r="AQ23" s="177" t="s">
        <v>354</v>
      </c>
      <c r="AR23" s="170"/>
      <c r="AS23" s="170"/>
      <c r="AT23" s="171"/>
      <c r="AU23" s="375" t="s">
        <v>253</v>
      </c>
      <c r="AV23" s="375"/>
      <c r="AW23" s="375"/>
      <c r="AX23" s="376"/>
    </row>
    <row r="24" spans="1:50" ht="18.75" customHeight="1" x14ac:dyDescent="0.15">
      <c r="A24" s="513"/>
      <c r="B24" s="514"/>
      <c r="C24" s="514"/>
      <c r="D24" s="514"/>
      <c r="E24" s="514"/>
      <c r="F24" s="515"/>
      <c r="G24" s="568"/>
      <c r="H24" s="381"/>
      <c r="I24" s="381"/>
      <c r="J24" s="381"/>
      <c r="K24" s="381"/>
      <c r="L24" s="381"/>
      <c r="M24" s="381"/>
      <c r="N24" s="381"/>
      <c r="O24" s="569"/>
      <c r="P24" s="581"/>
      <c r="Q24" s="381"/>
      <c r="R24" s="381"/>
      <c r="S24" s="381"/>
      <c r="T24" s="381"/>
      <c r="U24" s="381"/>
      <c r="V24" s="381"/>
      <c r="W24" s="381"/>
      <c r="X24" s="569"/>
      <c r="Y24" s="1006"/>
      <c r="Z24" s="1007"/>
      <c r="AA24" s="1008"/>
      <c r="AB24" s="1012"/>
      <c r="AC24" s="1013"/>
      <c r="AD24" s="1014"/>
      <c r="AE24" s="378"/>
      <c r="AF24" s="378"/>
      <c r="AG24" s="378"/>
      <c r="AH24" s="378"/>
      <c r="AI24" s="378"/>
      <c r="AJ24" s="378"/>
      <c r="AK24" s="378"/>
      <c r="AL24" s="378"/>
      <c r="AM24" s="378"/>
      <c r="AN24" s="378"/>
      <c r="AO24" s="378"/>
      <c r="AP24" s="334"/>
      <c r="AQ24" s="271"/>
      <c r="AR24" s="272"/>
      <c r="AS24" s="138" t="s">
        <v>355</v>
      </c>
      <c r="AT24" s="173"/>
      <c r="AU24" s="272"/>
      <c r="AV24" s="272"/>
      <c r="AW24" s="381" t="s">
        <v>300</v>
      </c>
      <c r="AX24" s="382"/>
    </row>
    <row r="25" spans="1:50" ht="22.5"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898" t="s">
        <v>501</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4"/>
      <c r="AA30" s="415"/>
      <c r="AB30" s="1009" t="s">
        <v>11</v>
      </c>
      <c r="AC30" s="1010"/>
      <c r="AD30" s="1011"/>
      <c r="AE30" s="997" t="s">
        <v>552</v>
      </c>
      <c r="AF30" s="997"/>
      <c r="AG30" s="997"/>
      <c r="AH30" s="997"/>
      <c r="AI30" s="997" t="s">
        <v>549</v>
      </c>
      <c r="AJ30" s="997"/>
      <c r="AK30" s="997"/>
      <c r="AL30" s="997"/>
      <c r="AM30" s="997" t="s">
        <v>547</v>
      </c>
      <c r="AN30" s="997"/>
      <c r="AO30" s="997"/>
      <c r="AP30" s="459"/>
      <c r="AQ30" s="177" t="s">
        <v>354</v>
      </c>
      <c r="AR30" s="170"/>
      <c r="AS30" s="170"/>
      <c r="AT30" s="171"/>
      <c r="AU30" s="375" t="s">
        <v>253</v>
      </c>
      <c r="AV30" s="375"/>
      <c r="AW30" s="375"/>
      <c r="AX30" s="376"/>
    </row>
    <row r="31" spans="1:50" ht="18.75" customHeight="1" x14ac:dyDescent="0.15">
      <c r="A31" s="513"/>
      <c r="B31" s="514"/>
      <c r="C31" s="514"/>
      <c r="D31" s="514"/>
      <c r="E31" s="514"/>
      <c r="F31" s="515"/>
      <c r="G31" s="568"/>
      <c r="H31" s="381"/>
      <c r="I31" s="381"/>
      <c r="J31" s="381"/>
      <c r="K31" s="381"/>
      <c r="L31" s="381"/>
      <c r="M31" s="381"/>
      <c r="N31" s="381"/>
      <c r="O31" s="569"/>
      <c r="P31" s="581"/>
      <c r="Q31" s="381"/>
      <c r="R31" s="381"/>
      <c r="S31" s="381"/>
      <c r="T31" s="381"/>
      <c r="U31" s="381"/>
      <c r="V31" s="381"/>
      <c r="W31" s="381"/>
      <c r="X31" s="569"/>
      <c r="Y31" s="1006"/>
      <c r="Z31" s="1007"/>
      <c r="AA31" s="1008"/>
      <c r="AB31" s="1012"/>
      <c r="AC31" s="1013"/>
      <c r="AD31" s="1014"/>
      <c r="AE31" s="378"/>
      <c r="AF31" s="378"/>
      <c r="AG31" s="378"/>
      <c r="AH31" s="378"/>
      <c r="AI31" s="378"/>
      <c r="AJ31" s="378"/>
      <c r="AK31" s="378"/>
      <c r="AL31" s="378"/>
      <c r="AM31" s="378"/>
      <c r="AN31" s="378"/>
      <c r="AO31" s="378"/>
      <c r="AP31" s="334"/>
      <c r="AQ31" s="271"/>
      <c r="AR31" s="272"/>
      <c r="AS31" s="138" t="s">
        <v>355</v>
      </c>
      <c r="AT31" s="173"/>
      <c r="AU31" s="272"/>
      <c r="AV31" s="272"/>
      <c r="AW31" s="381" t="s">
        <v>300</v>
      </c>
      <c r="AX31" s="382"/>
    </row>
    <row r="32" spans="1:50" ht="22.5"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898" t="s">
        <v>501</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4"/>
      <c r="AA37" s="415"/>
      <c r="AB37" s="1009" t="s">
        <v>11</v>
      </c>
      <c r="AC37" s="1010"/>
      <c r="AD37" s="1011"/>
      <c r="AE37" s="997" t="s">
        <v>554</v>
      </c>
      <c r="AF37" s="997"/>
      <c r="AG37" s="997"/>
      <c r="AH37" s="997"/>
      <c r="AI37" s="997" t="s">
        <v>551</v>
      </c>
      <c r="AJ37" s="997"/>
      <c r="AK37" s="997"/>
      <c r="AL37" s="997"/>
      <c r="AM37" s="997" t="s">
        <v>548</v>
      </c>
      <c r="AN37" s="997"/>
      <c r="AO37" s="997"/>
      <c r="AP37" s="459"/>
      <c r="AQ37" s="177" t="s">
        <v>354</v>
      </c>
      <c r="AR37" s="170"/>
      <c r="AS37" s="170"/>
      <c r="AT37" s="171"/>
      <c r="AU37" s="375" t="s">
        <v>253</v>
      </c>
      <c r="AV37" s="375"/>
      <c r="AW37" s="375"/>
      <c r="AX37" s="376"/>
    </row>
    <row r="38" spans="1:50" ht="18.75" customHeight="1" x14ac:dyDescent="0.15">
      <c r="A38" s="513"/>
      <c r="B38" s="514"/>
      <c r="C38" s="514"/>
      <c r="D38" s="514"/>
      <c r="E38" s="514"/>
      <c r="F38" s="515"/>
      <c r="G38" s="568"/>
      <c r="H38" s="381"/>
      <c r="I38" s="381"/>
      <c r="J38" s="381"/>
      <c r="K38" s="381"/>
      <c r="L38" s="381"/>
      <c r="M38" s="381"/>
      <c r="N38" s="381"/>
      <c r="O38" s="569"/>
      <c r="P38" s="581"/>
      <c r="Q38" s="381"/>
      <c r="R38" s="381"/>
      <c r="S38" s="381"/>
      <c r="T38" s="381"/>
      <c r="U38" s="381"/>
      <c r="V38" s="381"/>
      <c r="W38" s="381"/>
      <c r="X38" s="569"/>
      <c r="Y38" s="1006"/>
      <c r="Z38" s="1007"/>
      <c r="AA38" s="1008"/>
      <c r="AB38" s="1012"/>
      <c r="AC38" s="1013"/>
      <c r="AD38" s="1014"/>
      <c r="AE38" s="378"/>
      <c r="AF38" s="378"/>
      <c r="AG38" s="378"/>
      <c r="AH38" s="378"/>
      <c r="AI38" s="378"/>
      <c r="AJ38" s="378"/>
      <c r="AK38" s="378"/>
      <c r="AL38" s="378"/>
      <c r="AM38" s="378"/>
      <c r="AN38" s="378"/>
      <c r="AO38" s="378"/>
      <c r="AP38" s="334"/>
      <c r="AQ38" s="271"/>
      <c r="AR38" s="272"/>
      <c r="AS38" s="138" t="s">
        <v>355</v>
      </c>
      <c r="AT38" s="173"/>
      <c r="AU38" s="272"/>
      <c r="AV38" s="272"/>
      <c r="AW38" s="381" t="s">
        <v>300</v>
      </c>
      <c r="AX38" s="382"/>
    </row>
    <row r="39" spans="1:50" ht="22.5"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898" t="s">
        <v>501</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4"/>
      <c r="AA44" s="415"/>
      <c r="AB44" s="1009" t="s">
        <v>11</v>
      </c>
      <c r="AC44" s="1010"/>
      <c r="AD44" s="1011"/>
      <c r="AE44" s="997" t="s">
        <v>552</v>
      </c>
      <c r="AF44" s="997"/>
      <c r="AG44" s="997"/>
      <c r="AH44" s="997"/>
      <c r="AI44" s="997" t="s">
        <v>549</v>
      </c>
      <c r="AJ44" s="997"/>
      <c r="AK44" s="997"/>
      <c r="AL44" s="997"/>
      <c r="AM44" s="997" t="s">
        <v>523</v>
      </c>
      <c r="AN44" s="997"/>
      <c r="AO44" s="997"/>
      <c r="AP44" s="459"/>
      <c r="AQ44" s="177" t="s">
        <v>354</v>
      </c>
      <c r="AR44" s="170"/>
      <c r="AS44" s="170"/>
      <c r="AT44" s="171"/>
      <c r="AU44" s="375" t="s">
        <v>253</v>
      </c>
      <c r="AV44" s="375"/>
      <c r="AW44" s="375"/>
      <c r="AX44" s="376"/>
    </row>
    <row r="45" spans="1:50" ht="18.75" customHeight="1" x14ac:dyDescent="0.15">
      <c r="A45" s="513"/>
      <c r="B45" s="514"/>
      <c r="C45" s="514"/>
      <c r="D45" s="514"/>
      <c r="E45" s="514"/>
      <c r="F45" s="515"/>
      <c r="G45" s="568"/>
      <c r="H45" s="381"/>
      <c r="I45" s="381"/>
      <c r="J45" s="381"/>
      <c r="K45" s="381"/>
      <c r="L45" s="381"/>
      <c r="M45" s="381"/>
      <c r="N45" s="381"/>
      <c r="O45" s="569"/>
      <c r="P45" s="581"/>
      <c r="Q45" s="381"/>
      <c r="R45" s="381"/>
      <c r="S45" s="381"/>
      <c r="T45" s="381"/>
      <c r="U45" s="381"/>
      <c r="V45" s="381"/>
      <c r="W45" s="381"/>
      <c r="X45" s="569"/>
      <c r="Y45" s="1006"/>
      <c r="Z45" s="1007"/>
      <c r="AA45" s="1008"/>
      <c r="AB45" s="1012"/>
      <c r="AC45" s="1013"/>
      <c r="AD45" s="1014"/>
      <c r="AE45" s="378"/>
      <c r="AF45" s="378"/>
      <c r="AG45" s="378"/>
      <c r="AH45" s="378"/>
      <c r="AI45" s="378"/>
      <c r="AJ45" s="378"/>
      <c r="AK45" s="378"/>
      <c r="AL45" s="378"/>
      <c r="AM45" s="378"/>
      <c r="AN45" s="378"/>
      <c r="AO45" s="378"/>
      <c r="AP45" s="334"/>
      <c r="AQ45" s="271"/>
      <c r="AR45" s="272"/>
      <c r="AS45" s="138" t="s">
        <v>355</v>
      </c>
      <c r="AT45" s="173"/>
      <c r="AU45" s="272"/>
      <c r="AV45" s="272"/>
      <c r="AW45" s="381" t="s">
        <v>300</v>
      </c>
      <c r="AX45" s="382"/>
    </row>
    <row r="46" spans="1:50" ht="22.5"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898" t="s">
        <v>501</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4"/>
      <c r="AA51" s="415"/>
      <c r="AB51" s="459" t="s">
        <v>11</v>
      </c>
      <c r="AC51" s="1010"/>
      <c r="AD51" s="1011"/>
      <c r="AE51" s="997" t="s">
        <v>552</v>
      </c>
      <c r="AF51" s="997"/>
      <c r="AG51" s="997"/>
      <c r="AH51" s="997"/>
      <c r="AI51" s="997" t="s">
        <v>549</v>
      </c>
      <c r="AJ51" s="997"/>
      <c r="AK51" s="997"/>
      <c r="AL51" s="997"/>
      <c r="AM51" s="997" t="s">
        <v>523</v>
      </c>
      <c r="AN51" s="997"/>
      <c r="AO51" s="997"/>
      <c r="AP51" s="459"/>
      <c r="AQ51" s="177" t="s">
        <v>354</v>
      </c>
      <c r="AR51" s="170"/>
      <c r="AS51" s="170"/>
      <c r="AT51" s="171"/>
      <c r="AU51" s="375" t="s">
        <v>253</v>
      </c>
      <c r="AV51" s="375"/>
      <c r="AW51" s="375"/>
      <c r="AX51" s="376"/>
    </row>
    <row r="52" spans="1:50" ht="18.75" customHeight="1" x14ac:dyDescent="0.15">
      <c r="A52" s="513"/>
      <c r="B52" s="514"/>
      <c r="C52" s="514"/>
      <c r="D52" s="514"/>
      <c r="E52" s="514"/>
      <c r="F52" s="515"/>
      <c r="G52" s="568"/>
      <c r="H52" s="381"/>
      <c r="I52" s="381"/>
      <c r="J52" s="381"/>
      <c r="K52" s="381"/>
      <c r="L52" s="381"/>
      <c r="M52" s="381"/>
      <c r="N52" s="381"/>
      <c r="O52" s="569"/>
      <c r="P52" s="581"/>
      <c r="Q52" s="381"/>
      <c r="R52" s="381"/>
      <c r="S52" s="381"/>
      <c r="T52" s="381"/>
      <c r="U52" s="381"/>
      <c r="V52" s="381"/>
      <c r="W52" s="381"/>
      <c r="X52" s="569"/>
      <c r="Y52" s="1006"/>
      <c r="Z52" s="1007"/>
      <c r="AA52" s="1008"/>
      <c r="AB52" s="1012"/>
      <c r="AC52" s="1013"/>
      <c r="AD52" s="1014"/>
      <c r="AE52" s="378"/>
      <c r="AF52" s="378"/>
      <c r="AG52" s="378"/>
      <c r="AH52" s="378"/>
      <c r="AI52" s="378"/>
      <c r="AJ52" s="378"/>
      <c r="AK52" s="378"/>
      <c r="AL52" s="378"/>
      <c r="AM52" s="378"/>
      <c r="AN52" s="378"/>
      <c r="AO52" s="378"/>
      <c r="AP52" s="334"/>
      <c r="AQ52" s="271"/>
      <c r="AR52" s="272"/>
      <c r="AS52" s="138" t="s">
        <v>355</v>
      </c>
      <c r="AT52" s="173"/>
      <c r="AU52" s="272"/>
      <c r="AV52" s="272"/>
      <c r="AW52" s="381" t="s">
        <v>300</v>
      </c>
      <c r="AX52" s="382"/>
    </row>
    <row r="53" spans="1:50" ht="22.5"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898" t="s">
        <v>501</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4"/>
      <c r="AA58" s="415"/>
      <c r="AB58" s="1009" t="s">
        <v>11</v>
      </c>
      <c r="AC58" s="1010"/>
      <c r="AD58" s="1011"/>
      <c r="AE58" s="997" t="s">
        <v>552</v>
      </c>
      <c r="AF58" s="997"/>
      <c r="AG58" s="997"/>
      <c r="AH58" s="997"/>
      <c r="AI58" s="997" t="s">
        <v>549</v>
      </c>
      <c r="AJ58" s="997"/>
      <c r="AK58" s="997"/>
      <c r="AL58" s="997"/>
      <c r="AM58" s="997" t="s">
        <v>523</v>
      </c>
      <c r="AN58" s="997"/>
      <c r="AO58" s="997"/>
      <c r="AP58" s="459"/>
      <c r="AQ58" s="177" t="s">
        <v>354</v>
      </c>
      <c r="AR58" s="170"/>
      <c r="AS58" s="170"/>
      <c r="AT58" s="171"/>
      <c r="AU58" s="375" t="s">
        <v>253</v>
      </c>
      <c r="AV58" s="375"/>
      <c r="AW58" s="375"/>
      <c r="AX58" s="376"/>
    </row>
    <row r="59" spans="1:50" ht="18.75" customHeight="1" x14ac:dyDescent="0.15">
      <c r="A59" s="513"/>
      <c r="B59" s="514"/>
      <c r="C59" s="514"/>
      <c r="D59" s="514"/>
      <c r="E59" s="514"/>
      <c r="F59" s="515"/>
      <c r="G59" s="568"/>
      <c r="H59" s="381"/>
      <c r="I59" s="381"/>
      <c r="J59" s="381"/>
      <c r="K59" s="381"/>
      <c r="L59" s="381"/>
      <c r="M59" s="381"/>
      <c r="N59" s="381"/>
      <c r="O59" s="569"/>
      <c r="P59" s="581"/>
      <c r="Q59" s="381"/>
      <c r="R59" s="381"/>
      <c r="S59" s="381"/>
      <c r="T59" s="381"/>
      <c r="U59" s="381"/>
      <c r="V59" s="381"/>
      <c r="W59" s="381"/>
      <c r="X59" s="569"/>
      <c r="Y59" s="1006"/>
      <c r="Z59" s="1007"/>
      <c r="AA59" s="1008"/>
      <c r="AB59" s="1012"/>
      <c r="AC59" s="1013"/>
      <c r="AD59" s="1014"/>
      <c r="AE59" s="378"/>
      <c r="AF59" s="378"/>
      <c r="AG59" s="378"/>
      <c r="AH59" s="378"/>
      <c r="AI59" s="378"/>
      <c r="AJ59" s="378"/>
      <c r="AK59" s="378"/>
      <c r="AL59" s="378"/>
      <c r="AM59" s="378"/>
      <c r="AN59" s="378"/>
      <c r="AO59" s="378"/>
      <c r="AP59" s="334"/>
      <c r="AQ59" s="271"/>
      <c r="AR59" s="272"/>
      <c r="AS59" s="138" t="s">
        <v>355</v>
      </c>
      <c r="AT59" s="173"/>
      <c r="AU59" s="272"/>
      <c r="AV59" s="272"/>
      <c r="AW59" s="381" t="s">
        <v>300</v>
      </c>
      <c r="AX59" s="382"/>
    </row>
    <row r="60" spans="1:50" ht="22.5"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898" t="s">
        <v>501</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4"/>
      <c r="AA65" s="415"/>
      <c r="AB65" s="1009" t="s">
        <v>11</v>
      </c>
      <c r="AC65" s="1010"/>
      <c r="AD65" s="1011"/>
      <c r="AE65" s="997" t="s">
        <v>552</v>
      </c>
      <c r="AF65" s="997"/>
      <c r="AG65" s="997"/>
      <c r="AH65" s="997"/>
      <c r="AI65" s="997" t="s">
        <v>549</v>
      </c>
      <c r="AJ65" s="997"/>
      <c r="AK65" s="997"/>
      <c r="AL65" s="997"/>
      <c r="AM65" s="997" t="s">
        <v>523</v>
      </c>
      <c r="AN65" s="997"/>
      <c r="AO65" s="997"/>
      <c r="AP65" s="459"/>
      <c r="AQ65" s="177" t="s">
        <v>354</v>
      </c>
      <c r="AR65" s="170"/>
      <c r="AS65" s="170"/>
      <c r="AT65" s="171"/>
      <c r="AU65" s="375" t="s">
        <v>253</v>
      </c>
      <c r="AV65" s="375"/>
      <c r="AW65" s="375"/>
      <c r="AX65" s="376"/>
    </row>
    <row r="66" spans="1:50" ht="18.75" customHeight="1" x14ac:dyDescent="0.15">
      <c r="A66" s="513"/>
      <c r="B66" s="514"/>
      <c r="C66" s="514"/>
      <c r="D66" s="514"/>
      <c r="E66" s="514"/>
      <c r="F66" s="515"/>
      <c r="G66" s="568"/>
      <c r="H66" s="381"/>
      <c r="I66" s="381"/>
      <c r="J66" s="381"/>
      <c r="K66" s="381"/>
      <c r="L66" s="381"/>
      <c r="M66" s="381"/>
      <c r="N66" s="381"/>
      <c r="O66" s="569"/>
      <c r="P66" s="581"/>
      <c r="Q66" s="381"/>
      <c r="R66" s="381"/>
      <c r="S66" s="381"/>
      <c r="T66" s="381"/>
      <c r="U66" s="381"/>
      <c r="V66" s="381"/>
      <c r="W66" s="381"/>
      <c r="X66" s="569"/>
      <c r="Y66" s="1006"/>
      <c r="Z66" s="1007"/>
      <c r="AA66" s="1008"/>
      <c r="AB66" s="1012"/>
      <c r="AC66" s="1013"/>
      <c r="AD66" s="1014"/>
      <c r="AE66" s="378"/>
      <c r="AF66" s="378"/>
      <c r="AG66" s="378"/>
      <c r="AH66" s="378"/>
      <c r="AI66" s="378"/>
      <c r="AJ66" s="378"/>
      <c r="AK66" s="378"/>
      <c r="AL66" s="378"/>
      <c r="AM66" s="378"/>
      <c r="AN66" s="378"/>
      <c r="AO66" s="378"/>
      <c r="AP66" s="334"/>
      <c r="AQ66" s="271"/>
      <c r="AR66" s="272"/>
      <c r="AS66" s="138" t="s">
        <v>355</v>
      </c>
      <c r="AT66" s="173"/>
      <c r="AU66" s="272"/>
      <c r="AV66" s="272"/>
      <c r="AW66" s="381" t="s">
        <v>300</v>
      </c>
      <c r="AX66" s="382"/>
    </row>
    <row r="67" spans="1:50" ht="22.5"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898" t="s">
        <v>501</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7"/>
      <c r="B6" s="1038"/>
      <c r="C6" s="1038"/>
      <c r="D6" s="1038"/>
      <c r="E6" s="1038"/>
      <c r="F6" s="1039"/>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7"/>
      <c r="B7" s="1038"/>
      <c r="C7" s="1038"/>
      <c r="D7" s="1038"/>
      <c r="E7" s="1038"/>
      <c r="F7" s="1039"/>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7"/>
      <c r="B8" s="1038"/>
      <c r="C8" s="1038"/>
      <c r="D8" s="1038"/>
      <c r="E8" s="1038"/>
      <c r="F8" s="1039"/>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7"/>
      <c r="B9" s="1038"/>
      <c r="C9" s="1038"/>
      <c r="D9" s="1038"/>
      <c r="E9" s="1038"/>
      <c r="F9" s="1039"/>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7"/>
      <c r="B10" s="1038"/>
      <c r="C10" s="1038"/>
      <c r="D10" s="1038"/>
      <c r="E10" s="1038"/>
      <c r="F10" s="1039"/>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7"/>
      <c r="B11" s="1038"/>
      <c r="C11" s="1038"/>
      <c r="D11" s="1038"/>
      <c r="E11" s="1038"/>
      <c r="F11" s="1039"/>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7"/>
      <c r="B12" s="1038"/>
      <c r="C12" s="1038"/>
      <c r="D12" s="1038"/>
      <c r="E12" s="1038"/>
      <c r="F12" s="1039"/>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7"/>
      <c r="B13" s="1038"/>
      <c r="C13" s="1038"/>
      <c r="D13" s="1038"/>
      <c r="E13" s="1038"/>
      <c r="F13" s="1039"/>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7"/>
      <c r="B14" s="1038"/>
      <c r="C14" s="1038"/>
      <c r="D14" s="1038"/>
      <c r="E14" s="1038"/>
      <c r="F14" s="103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7"/>
      <c r="B15" s="1038"/>
      <c r="C15" s="1038"/>
      <c r="D15" s="1038"/>
      <c r="E15" s="1038"/>
      <c r="F15" s="1039"/>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7"/>
      <c r="B19" s="1038"/>
      <c r="C19" s="1038"/>
      <c r="D19" s="1038"/>
      <c r="E19" s="1038"/>
      <c r="F19" s="1039"/>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7"/>
      <c r="B20" s="1038"/>
      <c r="C20" s="1038"/>
      <c r="D20" s="1038"/>
      <c r="E20" s="1038"/>
      <c r="F20" s="1039"/>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7"/>
      <c r="B21" s="1038"/>
      <c r="C21" s="1038"/>
      <c r="D21" s="1038"/>
      <c r="E21" s="1038"/>
      <c r="F21" s="1039"/>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7"/>
      <c r="B22" s="1038"/>
      <c r="C22" s="1038"/>
      <c r="D22" s="1038"/>
      <c r="E22" s="1038"/>
      <c r="F22" s="1039"/>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7"/>
      <c r="B23" s="1038"/>
      <c r="C23" s="1038"/>
      <c r="D23" s="1038"/>
      <c r="E23" s="1038"/>
      <c r="F23" s="1039"/>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7"/>
      <c r="B24" s="1038"/>
      <c r="C24" s="1038"/>
      <c r="D24" s="1038"/>
      <c r="E24" s="1038"/>
      <c r="F24" s="1039"/>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7"/>
      <c r="B25" s="1038"/>
      <c r="C25" s="1038"/>
      <c r="D25" s="1038"/>
      <c r="E25" s="1038"/>
      <c r="F25" s="1039"/>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7"/>
      <c r="B26" s="1038"/>
      <c r="C26" s="1038"/>
      <c r="D26" s="1038"/>
      <c r="E26" s="1038"/>
      <c r="F26" s="1039"/>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7"/>
      <c r="B27" s="1038"/>
      <c r="C27" s="1038"/>
      <c r="D27" s="1038"/>
      <c r="E27" s="1038"/>
      <c r="F27" s="103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7"/>
      <c r="B28" s="1038"/>
      <c r="C28" s="1038"/>
      <c r="D28" s="1038"/>
      <c r="E28" s="1038"/>
      <c r="F28" s="1039"/>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7"/>
      <c r="B32" s="1038"/>
      <c r="C32" s="1038"/>
      <c r="D32" s="1038"/>
      <c r="E32" s="1038"/>
      <c r="F32" s="1039"/>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7"/>
      <c r="B33" s="1038"/>
      <c r="C33" s="1038"/>
      <c r="D33" s="1038"/>
      <c r="E33" s="1038"/>
      <c r="F33" s="1039"/>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7"/>
      <c r="B34" s="1038"/>
      <c r="C34" s="1038"/>
      <c r="D34" s="1038"/>
      <c r="E34" s="1038"/>
      <c r="F34" s="1039"/>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7"/>
      <c r="B35" s="1038"/>
      <c r="C35" s="1038"/>
      <c r="D35" s="1038"/>
      <c r="E35" s="1038"/>
      <c r="F35" s="1039"/>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7"/>
      <c r="B36" s="1038"/>
      <c r="C36" s="1038"/>
      <c r="D36" s="1038"/>
      <c r="E36" s="1038"/>
      <c r="F36" s="1039"/>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7"/>
      <c r="B37" s="1038"/>
      <c r="C37" s="1038"/>
      <c r="D37" s="1038"/>
      <c r="E37" s="1038"/>
      <c r="F37" s="1039"/>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7"/>
      <c r="B38" s="1038"/>
      <c r="C38" s="1038"/>
      <c r="D38" s="1038"/>
      <c r="E38" s="1038"/>
      <c r="F38" s="1039"/>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7"/>
      <c r="B39" s="1038"/>
      <c r="C39" s="1038"/>
      <c r="D39" s="1038"/>
      <c r="E39" s="1038"/>
      <c r="F39" s="1039"/>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7"/>
      <c r="B40" s="1038"/>
      <c r="C40" s="1038"/>
      <c r="D40" s="1038"/>
      <c r="E40" s="1038"/>
      <c r="F40" s="103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7"/>
      <c r="B41" s="1038"/>
      <c r="C41" s="1038"/>
      <c r="D41" s="1038"/>
      <c r="E41" s="1038"/>
      <c r="F41" s="1039"/>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7"/>
      <c r="B45" s="1038"/>
      <c r="C45" s="1038"/>
      <c r="D45" s="1038"/>
      <c r="E45" s="1038"/>
      <c r="F45" s="1039"/>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7"/>
      <c r="B46" s="1038"/>
      <c r="C46" s="1038"/>
      <c r="D46" s="1038"/>
      <c r="E46" s="1038"/>
      <c r="F46" s="1039"/>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7"/>
      <c r="B47" s="1038"/>
      <c r="C47" s="1038"/>
      <c r="D47" s="1038"/>
      <c r="E47" s="1038"/>
      <c r="F47" s="1039"/>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7"/>
      <c r="B48" s="1038"/>
      <c r="C48" s="1038"/>
      <c r="D48" s="1038"/>
      <c r="E48" s="1038"/>
      <c r="F48" s="1039"/>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7"/>
      <c r="B49" s="1038"/>
      <c r="C49" s="1038"/>
      <c r="D49" s="1038"/>
      <c r="E49" s="1038"/>
      <c r="F49" s="1039"/>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7"/>
      <c r="B50" s="1038"/>
      <c r="C50" s="1038"/>
      <c r="D50" s="1038"/>
      <c r="E50" s="1038"/>
      <c r="F50" s="1039"/>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7"/>
      <c r="B51" s="1038"/>
      <c r="C51" s="1038"/>
      <c r="D51" s="1038"/>
      <c r="E51" s="1038"/>
      <c r="F51" s="1039"/>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7"/>
      <c r="B52" s="1038"/>
      <c r="C52" s="1038"/>
      <c r="D52" s="1038"/>
      <c r="E52" s="1038"/>
      <c r="F52" s="1039"/>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7"/>
      <c r="B59" s="1038"/>
      <c r="C59" s="1038"/>
      <c r="D59" s="1038"/>
      <c r="E59" s="1038"/>
      <c r="F59" s="1039"/>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7"/>
      <c r="B60" s="1038"/>
      <c r="C60" s="1038"/>
      <c r="D60" s="1038"/>
      <c r="E60" s="1038"/>
      <c r="F60" s="1039"/>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7"/>
      <c r="B61" s="1038"/>
      <c r="C61" s="1038"/>
      <c r="D61" s="1038"/>
      <c r="E61" s="1038"/>
      <c r="F61" s="1039"/>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7"/>
      <c r="B62" s="1038"/>
      <c r="C62" s="1038"/>
      <c r="D62" s="1038"/>
      <c r="E62" s="1038"/>
      <c r="F62" s="1039"/>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7"/>
      <c r="B63" s="1038"/>
      <c r="C63" s="1038"/>
      <c r="D63" s="1038"/>
      <c r="E63" s="1038"/>
      <c r="F63" s="1039"/>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7"/>
      <c r="B64" s="1038"/>
      <c r="C64" s="1038"/>
      <c r="D64" s="1038"/>
      <c r="E64" s="1038"/>
      <c r="F64" s="1039"/>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7"/>
      <c r="B65" s="1038"/>
      <c r="C65" s="1038"/>
      <c r="D65" s="1038"/>
      <c r="E65" s="1038"/>
      <c r="F65" s="1039"/>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7"/>
      <c r="B66" s="1038"/>
      <c r="C66" s="1038"/>
      <c r="D66" s="1038"/>
      <c r="E66" s="1038"/>
      <c r="F66" s="1039"/>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7"/>
      <c r="B67" s="1038"/>
      <c r="C67" s="1038"/>
      <c r="D67" s="1038"/>
      <c r="E67" s="1038"/>
      <c r="F67" s="103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7"/>
      <c r="B68" s="1038"/>
      <c r="C68" s="1038"/>
      <c r="D68" s="1038"/>
      <c r="E68" s="1038"/>
      <c r="F68" s="1039"/>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7"/>
      <c r="B72" s="1038"/>
      <c r="C72" s="1038"/>
      <c r="D72" s="1038"/>
      <c r="E72" s="1038"/>
      <c r="F72" s="1039"/>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7"/>
      <c r="B73" s="1038"/>
      <c r="C73" s="1038"/>
      <c r="D73" s="1038"/>
      <c r="E73" s="1038"/>
      <c r="F73" s="1039"/>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7"/>
      <c r="B74" s="1038"/>
      <c r="C74" s="1038"/>
      <c r="D74" s="1038"/>
      <c r="E74" s="1038"/>
      <c r="F74" s="1039"/>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7"/>
      <c r="B75" s="1038"/>
      <c r="C75" s="1038"/>
      <c r="D75" s="1038"/>
      <c r="E75" s="1038"/>
      <c r="F75" s="1039"/>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7"/>
      <c r="B76" s="1038"/>
      <c r="C76" s="1038"/>
      <c r="D76" s="1038"/>
      <c r="E76" s="1038"/>
      <c r="F76" s="1039"/>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7"/>
      <c r="B77" s="1038"/>
      <c r="C77" s="1038"/>
      <c r="D77" s="1038"/>
      <c r="E77" s="1038"/>
      <c r="F77" s="1039"/>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7"/>
      <c r="B78" s="1038"/>
      <c r="C78" s="1038"/>
      <c r="D78" s="1038"/>
      <c r="E78" s="1038"/>
      <c r="F78" s="1039"/>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7"/>
      <c r="B79" s="1038"/>
      <c r="C79" s="1038"/>
      <c r="D79" s="1038"/>
      <c r="E79" s="1038"/>
      <c r="F79" s="1039"/>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7"/>
      <c r="B80" s="1038"/>
      <c r="C80" s="1038"/>
      <c r="D80" s="1038"/>
      <c r="E80" s="1038"/>
      <c r="F80" s="103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7"/>
      <c r="B81" s="1038"/>
      <c r="C81" s="1038"/>
      <c r="D81" s="1038"/>
      <c r="E81" s="1038"/>
      <c r="F81" s="1039"/>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7"/>
      <c r="B85" s="1038"/>
      <c r="C85" s="1038"/>
      <c r="D85" s="1038"/>
      <c r="E85" s="1038"/>
      <c r="F85" s="1039"/>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7"/>
      <c r="B86" s="1038"/>
      <c r="C86" s="1038"/>
      <c r="D86" s="1038"/>
      <c r="E86" s="1038"/>
      <c r="F86" s="1039"/>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7"/>
      <c r="B87" s="1038"/>
      <c r="C87" s="1038"/>
      <c r="D87" s="1038"/>
      <c r="E87" s="1038"/>
      <c r="F87" s="1039"/>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7"/>
      <c r="B88" s="1038"/>
      <c r="C88" s="1038"/>
      <c r="D88" s="1038"/>
      <c r="E88" s="1038"/>
      <c r="F88" s="1039"/>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7"/>
      <c r="B89" s="1038"/>
      <c r="C89" s="1038"/>
      <c r="D89" s="1038"/>
      <c r="E89" s="1038"/>
      <c r="F89" s="1039"/>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7"/>
      <c r="B90" s="1038"/>
      <c r="C90" s="1038"/>
      <c r="D90" s="1038"/>
      <c r="E90" s="1038"/>
      <c r="F90" s="1039"/>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7"/>
      <c r="B91" s="1038"/>
      <c r="C91" s="1038"/>
      <c r="D91" s="1038"/>
      <c r="E91" s="1038"/>
      <c r="F91" s="1039"/>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7"/>
      <c r="B92" s="1038"/>
      <c r="C92" s="1038"/>
      <c r="D92" s="1038"/>
      <c r="E92" s="1038"/>
      <c r="F92" s="1039"/>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7"/>
      <c r="B93" s="1038"/>
      <c r="C93" s="1038"/>
      <c r="D93" s="1038"/>
      <c r="E93" s="1038"/>
      <c r="F93" s="103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7"/>
      <c r="B94" s="1038"/>
      <c r="C94" s="1038"/>
      <c r="D94" s="1038"/>
      <c r="E94" s="1038"/>
      <c r="F94" s="1039"/>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7"/>
      <c r="B98" s="1038"/>
      <c r="C98" s="1038"/>
      <c r="D98" s="1038"/>
      <c r="E98" s="1038"/>
      <c r="F98" s="1039"/>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7"/>
      <c r="B99" s="1038"/>
      <c r="C99" s="1038"/>
      <c r="D99" s="1038"/>
      <c r="E99" s="1038"/>
      <c r="F99" s="1039"/>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7"/>
      <c r="B100" s="1038"/>
      <c r="C100" s="1038"/>
      <c r="D100" s="1038"/>
      <c r="E100" s="1038"/>
      <c r="F100" s="1039"/>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7"/>
      <c r="B101" s="1038"/>
      <c r="C101" s="1038"/>
      <c r="D101" s="1038"/>
      <c r="E101" s="1038"/>
      <c r="F101" s="1039"/>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7"/>
      <c r="B102" s="1038"/>
      <c r="C102" s="1038"/>
      <c r="D102" s="1038"/>
      <c r="E102" s="1038"/>
      <c r="F102" s="1039"/>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7"/>
      <c r="B103" s="1038"/>
      <c r="C103" s="1038"/>
      <c r="D103" s="1038"/>
      <c r="E103" s="1038"/>
      <c r="F103" s="1039"/>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7"/>
      <c r="B104" s="1038"/>
      <c r="C104" s="1038"/>
      <c r="D104" s="1038"/>
      <c r="E104" s="1038"/>
      <c r="F104" s="1039"/>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7"/>
      <c r="B105" s="1038"/>
      <c r="C105" s="1038"/>
      <c r="D105" s="1038"/>
      <c r="E105" s="1038"/>
      <c r="F105" s="1039"/>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7"/>
      <c r="B112" s="1038"/>
      <c r="C112" s="1038"/>
      <c r="D112" s="1038"/>
      <c r="E112" s="1038"/>
      <c r="F112" s="1039"/>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7"/>
      <c r="B113" s="1038"/>
      <c r="C113" s="1038"/>
      <c r="D113" s="1038"/>
      <c r="E113" s="1038"/>
      <c r="F113" s="1039"/>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7"/>
      <c r="B114" s="1038"/>
      <c r="C114" s="1038"/>
      <c r="D114" s="1038"/>
      <c r="E114" s="1038"/>
      <c r="F114" s="1039"/>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7"/>
      <c r="B115" s="1038"/>
      <c r="C115" s="1038"/>
      <c r="D115" s="1038"/>
      <c r="E115" s="1038"/>
      <c r="F115" s="1039"/>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7"/>
      <c r="B116" s="1038"/>
      <c r="C116" s="1038"/>
      <c r="D116" s="1038"/>
      <c r="E116" s="1038"/>
      <c r="F116" s="1039"/>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7"/>
      <c r="B117" s="1038"/>
      <c r="C117" s="1038"/>
      <c r="D117" s="1038"/>
      <c r="E117" s="1038"/>
      <c r="F117" s="1039"/>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7"/>
      <c r="B118" s="1038"/>
      <c r="C118" s="1038"/>
      <c r="D118" s="1038"/>
      <c r="E118" s="1038"/>
      <c r="F118" s="1039"/>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7"/>
      <c r="B119" s="1038"/>
      <c r="C119" s="1038"/>
      <c r="D119" s="1038"/>
      <c r="E119" s="1038"/>
      <c r="F119" s="1039"/>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7"/>
      <c r="B120" s="1038"/>
      <c r="C120" s="1038"/>
      <c r="D120" s="1038"/>
      <c r="E120" s="1038"/>
      <c r="F120" s="103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7"/>
      <c r="B121" s="1038"/>
      <c r="C121" s="1038"/>
      <c r="D121" s="1038"/>
      <c r="E121" s="1038"/>
      <c r="F121" s="1039"/>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7"/>
      <c r="B125" s="1038"/>
      <c r="C125" s="1038"/>
      <c r="D125" s="1038"/>
      <c r="E125" s="1038"/>
      <c r="F125" s="1039"/>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7"/>
      <c r="B126" s="1038"/>
      <c r="C126" s="1038"/>
      <c r="D126" s="1038"/>
      <c r="E126" s="1038"/>
      <c r="F126" s="1039"/>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7"/>
      <c r="B127" s="1038"/>
      <c r="C127" s="1038"/>
      <c r="D127" s="1038"/>
      <c r="E127" s="1038"/>
      <c r="F127" s="1039"/>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7"/>
      <c r="B128" s="1038"/>
      <c r="C128" s="1038"/>
      <c r="D128" s="1038"/>
      <c r="E128" s="1038"/>
      <c r="F128" s="1039"/>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7"/>
      <c r="B129" s="1038"/>
      <c r="C129" s="1038"/>
      <c r="D129" s="1038"/>
      <c r="E129" s="1038"/>
      <c r="F129" s="1039"/>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7"/>
      <c r="B130" s="1038"/>
      <c r="C130" s="1038"/>
      <c r="D130" s="1038"/>
      <c r="E130" s="1038"/>
      <c r="F130" s="1039"/>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7"/>
      <c r="B131" s="1038"/>
      <c r="C131" s="1038"/>
      <c r="D131" s="1038"/>
      <c r="E131" s="1038"/>
      <c r="F131" s="1039"/>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7"/>
      <c r="B132" s="1038"/>
      <c r="C132" s="1038"/>
      <c r="D132" s="1038"/>
      <c r="E132" s="1038"/>
      <c r="F132" s="1039"/>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7"/>
      <c r="B133" s="1038"/>
      <c r="C133" s="1038"/>
      <c r="D133" s="1038"/>
      <c r="E133" s="1038"/>
      <c r="F133" s="103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7"/>
      <c r="B134" s="1038"/>
      <c r="C134" s="1038"/>
      <c r="D134" s="1038"/>
      <c r="E134" s="1038"/>
      <c r="F134" s="1039"/>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7"/>
      <c r="B138" s="1038"/>
      <c r="C138" s="1038"/>
      <c r="D138" s="1038"/>
      <c r="E138" s="1038"/>
      <c r="F138" s="1039"/>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7"/>
      <c r="B139" s="1038"/>
      <c r="C139" s="1038"/>
      <c r="D139" s="1038"/>
      <c r="E139" s="1038"/>
      <c r="F139" s="1039"/>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7"/>
      <c r="B140" s="1038"/>
      <c r="C140" s="1038"/>
      <c r="D140" s="1038"/>
      <c r="E140" s="1038"/>
      <c r="F140" s="1039"/>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7"/>
      <c r="B141" s="1038"/>
      <c r="C141" s="1038"/>
      <c r="D141" s="1038"/>
      <c r="E141" s="1038"/>
      <c r="F141" s="1039"/>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7"/>
      <c r="B142" s="1038"/>
      <c r="C142" s="1038"/>
      <c r="D142" s="1038"/>
      <c r="E142" s="1038"/>
      <c r="F142" s="1039"/>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7"/>
      <c r="B143" s="1038"/>
      <c r="C143" s="1038"/>
      <c r="D143" s="1038"/>
      <c r="E143" s="1038"/>
      <c r="F143" s="1039"/>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7"/>
      <c r="B144" s="1038"/>
      <c r="C144" s="1038"/>
      <c r="D144" s="1038"/>
      <c r="E144" s="1038"/>
      <c r="F144" s="1039"/>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7"/>
      <c r="B145" s="1038"/>
      <c r="C145" s="1038"/>
      <c r="D145" s="1038"/>
      <c r="E145" s="1038"/>
      <c r="F145" s="1039"/>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7"/>
      <c r="B146" s="1038"/>
      <c r="C146" s="1038"/>
      <c r="D146" s="1038"/>
      <c r="E146" s="1038"/>
      <c r="F146" s="103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7"/>
      <c r="B147" s="1038"/>
      <c r="C147" s="1038"/>
      <c r="D147" s="1038"/>
      <c r="E147" s="1038"/>
      <c r="F147" s="1039"/>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7"/>
      <c r="B151" s="1038"/>
      <c r="C151" s="1038"/>
      <c r="D151" s="1038"/>
      <c r="E151" s="1038"/>
      <c r="F151" s="1039"/>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7"/>
      <c r="B152" s="1038"/>
      <c r="C152" s="1038"/>
      <c r="D152" s="1038"/>
      <c r="E152" s="1038"/>
      <c r="F152" s="1039"/>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7"/>
      <c r="B153" s="1038"/>
      <c r="C153" s="1038"/>
      <c r="D153" s="1038"/>
      <c r="E153" s="1038"/>
      <c r="F153" s="1039"/>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7"/>
      <c r="B154" s="1038"/>
      <c r="C154" s="1038"/>
      <c r="D154" s="1038"/>
      <c r="E154" s="1038"/>
      <c r="F154" s="1039"/>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7"/>
      <c r="B155" s="1038"/>
      <c r="C155" s="1038"/>
      <c r="D155" s="1038"/>
      <c r="E155" s="1038"/>
      <c r="F155" s="1039"/>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7"/>
      <c r="B156" s="1038"/>
      <c r="C156" s="1038"/>
      <c r="D156" s="1038"/>
      <c r="E156" s="1038"/>
      <c r="F156" s="1039"/>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7"/>
      <c r="B157" s="1038"/>
      <c r="C157" s="1038"/>
      <c r="D157" s="1038"/>
      <c r="E157" s="1038"/>
      <c r="F157" s="1039"/>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7"/>
      <c r="B158" s="1038"/>
      <c r="C158" s="1038"/>
      <c r="D158" s="1038"/>
      <c r="E158" s="1038"/>
      <c r="F158" s="1039"/>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7"/>
      <c r="B165" s="1038"/>
      <c r="C165" s="1038"/>
      <c r="D165" s="1038"/>
      <c r="E165" s="1038"/>
      <c r="F165" s="1039"/>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7"/>
      <c r="B166" s="1038"/>
      <c r="C166" s="1038"/>
      <c r="D166" s="1038"/>
      <c r="E166" s="1038"/>
      <c r="F166" s="1039"/>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7"/>
      <c r="B167" s="1038"/>
      <c r="C167" s="1038"/>
      <c r="D167" s="1038"/>
      <c r="E167" s="1038"/>
      <c r="F167" s="1039"/>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7"/>
      <c r="B168" s="1038"/>
      <c r="C168" s="1038"/>
      <c r="D168" s="1038"/>
      <c r="E168" s="1038"/>
      <c r="F168" s="1039"/>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7"/>
      <c r="B169" s="1038"/>
      <c r="C169" s="1038"/>
      <c r="D169" s="1038"/>
      <c r="E169" s="1038"/>
      <c r="F169" s="1039"/>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7"/>
      <c r="B170" s="1038"/>
      <c r="C170" s="1038"/>
      <c r="D170" s="1038"/>
      <c r="E170" s="1038"/>
      <c r="F170" s="1039"/>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7"/>
      <c r="B171" s="1038"/>
      <c r="C171" s="1038"/>
      <c r="D171" s="1038"/>
      <c r="E171" s="1038"/>
      <c r="F171" s="1039"/>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7"/>
      <c r="B172" s="1038"/>
      <c r="C172" s="1038"/>
      <c r="D172" s="1038"/>
      <c r="E172" s="1038"/>
      <c r="F172" s="1039"/>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7"/>
      <c r="B173" s="1038"/>
      <c r="C173" s="1038"/>
      <c r="D173" s="1038"/>
      <c r="E173" s="1038"/>
      <c r="F173" s="103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7"/>
      <c r="B174" s="1038"/>
      <c r="C174" s="1038"/>
      <c r="D174" s="1038"/>
      <c r="E174" s="1038"/>
      <c r="F174" s="1039"/>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7"/>
      <c r="B178" s="1038"/>
      <c r="C178" s="1038"/>
      <c r="D178" s="1038"/>
      <c r="E178" s="1038"/>
      <c r="F178" s="1039"/>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7"/>
      <c r="B179" s="1038"/>
      <c r="C179" s="1038"/>
      <c r="D179" s="1038"/>
      <c r="E179" s="1038"/>
      <c r="F179" s="1039"/>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7"/>
      <c r="B180" s="1038"/>
      <c r="C180" s="1038"/>
      <c r="D180" s="1038"/>
      <c r="E180" s="1038"/>
      <c r="F180" s="1039"/>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7"/>
      <c r="B181" s="1038"/>
      <c r="C181" s="1038"/>
      <c r="D181" s="1038"/>
      <c r="E181" s="1038"/>
      <c r="F181" s="1039"/>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7"/>
      <c r="B182" s="1038"/>
      <c r="C182" s="1038"/>
      <c r="D182" s="1038"/>
      <c r="E182" s="1038"/>
      <c r="F182" s="1039"/>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7"/>
      <c r="B183" s="1038"/>
      <c r="C183" s="1038"/>
      <c r="D183" s="1038"/>
      <c r="E183" s="1038"/>
      <c r="F183" s="1039"/>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7"/>
      <c r="B184" s="1038"/>
      <c r="C184" s="1038"/>
      <c r="D184" s="1038"/>
      <c r="E184" s="1038"/>
      <c r="F184" s="1039"/>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7"/>
      <c r="B185" s="1038"/>
      <c r="C185" s="1038"/>
      <c r="D185" s="1038"/>
      <c r="E185" s="1038"/>
      <c r="F185" s="1039"/>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7"/>
      <c r="B186" s="1038"/>
      <c r="C186" s="1038"/>
      <c r="D186" s="1038"/>
      <c r="E186" s="1038"/>
      <c r="F186" s="103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7"/>
      <c r="B187" s="1038"/>
      <c r="C187" s="1038"/>
      <c r="D187" s="1038"/>
      <c r="E187" s="1038"/>
      <c r="F187" s="1039"/>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7"/>
      <c r="B191" s="1038"/>
      <c r="C191" s="1038"/>
      <c r="D191" s="1038"/>
      <c r="E191" s="1038"/>
      <c r="F191" s="1039"/>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7"/>
      <c r="B192" s="1038"/>
      <c r="C192" s="1038"/>
      <c r="D192" s="1038"/>
      <c r="E192" s="1038"/>
      <c r="F192" s="1039"/>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7"/>
      <c r="B193" s="1038"/>
      <c r="C193" s="1038"/>
      <c r="D193" s="1038"/>
      <c r="E193" s="1038"/>
      <c r="F193" s="1039"/>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7"/>
      <c r="B194" s="1038"/>
      <c r="C194" s="1038"/>
      <c r="D194" s="1038"/>
      <c r="E194" s="1038"/>
      <c r="F194" s="1039"/>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7"/>
      <c r="B195" s="1038"/>
      <c r="C195" s="1038"/>
      <c r="D195" s="1038"/>
      <c r="E195" s="1038"/>
      <c r="F195" s="1039"/>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7"/>
      <c r="B196" s="1038"/>
      <c r="C196" s="1038"/>
      <c r="D196" s="1038"/>
      <c r="E196" s="1038"/>
      <c r="F196" s="1039"/>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7"/>
      <c r="B197" s="1038"/>
      <c r="C197" s="1038"/>
      <c r="D197" s="1038"/>
      <c r="E197" s="1038"/>
      <c r="F197" s="1039"/>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7"/>
      <c r="B198" s="1038"/>
      <c r="C198" s="1038"/>
      <c r="D198" s="1038"/>
      <c r="E198" s="1038"/>
      <c r="F198" s="1039"/>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7"/>
      <c r="B199" s="1038"/>
      <c r="C199" s="1038"/>
      <c r="D199" s="1038"/>
      <c r="E199" s="1038"/>
      <c r="F199" s="103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7"/>
      <c r="B200" s="1038"/>
      <c r="C200" s="1038"/>
      <c r="D200" s="1038"/>
      <c r="E200" s="1038"/>
      <c r="F200" s="1039"/>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7"/>
      <c r="B204" s="1038"/>
      <c r="C204" s="1038"/>
      <c r="D204" s="1038"/>
      <c r="E204" s="1038"/>
      <c r="F204" s="1039"/>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7"/>
      <c r="B205" s="1038"/>
      <c r="C205" s="1038"/>
      <c r="D205" s="1038"/>
      <c r="E205" s="1038"/>
      <c r="F205" s="1039"/>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7"/>
      <c r="B206" s="1038"/>
      <c r="C206" s="1038"/>
      <c r="D206" s="1038"/>
      <c r="E206" s="1038"/>
      <c r="F206" s="1039"/>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7"/>
      <c r="B207" s="1038"/>
      <c r="C207" s="1038"/>
      <c r="D207" s="1038"/>
      <c r="E207" s="1038"/>
      <c r="F207" s="1039"/>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7"/>
      <c r="B208" s="1038"/>
      <c r="C208" s="1038"/>
      <c r="D208" s="1038"/>
      <c r="E208" s="1038"/>
      <c r="F208" s="1039"/>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7"/>
      <c r="B209" s="1038"/>
      <c r="C209" s="1038"/>
      <c r="D209" s="1038"/>
      <c r="E209" s="1038"/>
      <c r="F209" s="1039"/>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7"/>
      <c r="B210" s="1038"/>
      <c r="C210" s="1038"/>
      <c r="D210" s="1038"/>
      <c r="E210" s="1038"/>
      <c r="F210" s="1039"/>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7"/>
      <c r="B211" s="1038"/>
      <c r="C211" s="1038"/>
      <c r="D211" s="1038"/>
      <c r="E211" s="1038"/>
      <c r="F211" s="1039"/>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7"/>
      <c r="B218" s="1038"/>
      <c r="C218" s="1038"/>
      <c r="D218" s="1038"/>
      <c r="E218" s="1038"/>
      <c r="F218" s="1039"/>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7"/>
      <c r="B219" s="1038"/>
      <c r="C219" s="1038"/>
      <c r="D219" s="1038"/>
      <c r="E219" s="1038"/>
      <c r="F219" s="1039"/>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7"/>
      <c r="B220" s="1038"/>
      <c r="C220" s="1038"/>
      <c r="D220" s="1038"/>
      <c r="E220" s="1038"/>
      <c r="F220" s="1039"/>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7"/>
      <c r="B221" s="1038"/>
      <c r="C221" s="1038"/>
      <c r="D221" s="1038"/>
      <c r="E221" s="1038"/>
      <c r="F221" s="1039"/>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7"/>
      <c r="B222" s="1038"/>
      <c r="C222" s="1038"/>
      <c r="D222" s="1038"/>
      <c r="E222" s="1038"/>
      <c r="F222" s="1039"/>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7"/>
      <c r="B223" s="1038"/>
      <c r="C223" s="1038"/>
      <c r="D223" s="1038"/>
      <c r="E223" s="1038"/>
      <c r="F223" s="1039"/>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7"/>
      <c r="B224" s="1038"/>
      <c r="C224" s="1038"/>
      <c r="D224" s="1038"/>
      <c r="E224" s="1038"/>
      <c r="F224" s="1039"/>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7"/>
      <c r="B225" s="1038"/>
      <c r="C225" s="1038"/>
      <c r="D225" s="1038"/>
      <c r="E225" s="1038"/>
      <c r="F225" s="1039"/>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7"/>
      <c r="B226" s="1038"/>
      <c r="C226" s="1038"/>
      <c r="D226" s="1038"/>
      <c r="E226" s="1038"/>
      <c r="F226" s="103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7"/>
      <c r="B227" s="1038"/>
      <c r="C227" s="1038"/>
      <c r="D227" s="1038"/>
      <c r="E227" s="1038"/>
      <c r="F227" s="1039"/>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7"/>
      <c r="B231" s="1038"/>
      <c r="C231" s="1038"/>
      <c r="D231" s="1038"/>
      <c r="E231" s="1038"/>
      <c r="F231" s="1039"/>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7"/>
      <c r="B232" s="1038"/>
      <c r="C232" s="1038"/>
      <c r="D232" s="1038"/>
      <c r="E232" s="1038"/>
      <c r="F232" s="1039"/>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7"/>
      <c r="B233" s="1038"/>
      <c r="C233" s="1038"/>
      <c r="D233" s="1038"/>
      <c r="E233" s="1038"/>
      <c r="F233" s="1039"/>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7"/>
      <c r="B234" s="1038"/>
      <c r="C234" s="1038"/>
      <c r="D234" s="1038"/>
      <c r="E234" s="1038"/>
      <c r="F234" s="1039"/>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7"/>
      <c r="B235" s="1038"/>
      <c r="C235" s="1038"/>
      <c r="D235" s="1038"/>
      <c r="E235" s="1038"/>
      <c r="F235" s="1039"/>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7"/>
      <c r="B236" s="1038"/>
      <c r="C236" s="1038"/>
      <c r="D236" s="1038"/>
      <c r="E236" s="1038"/>
      <c r="F236" s="1039"/>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7"/>
      <c r="B237" s="1038"/>
      <c r="C237" s="1038"/>
      <c r="D237" s="1038"/>
      <c r="E237" s="1038"/>
      <c r="F237" s="1039"/>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7"/>
      <c r="B238" s="1038"/>
      <c r="C238" s="1038"/>
      <c r="D238" s="1038"/>
      <c r="E238" s="1038"/>
      <c r="F238" s="1039"/>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7"/>
      <c r="B239" s="1038"/>
      <c r="C239" s="1038"/>
      <c r="D239" s="1038"/>
      <c r="E239" s="1038"/>
      <c r="F239" s="103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7"/>
      <c r="B240" s="1038"/>
      <c r="C240" s="1038"/>
      <c r="D240" s="1038"/>
      <c r="E240" s="1038"/>
      <c r="F240" s="1039"/>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7"/>
      <c r="B244" s="1038"/>
      <c r="C244" s="1038"/>
      <c r="D244" s="1038"/>
      <c r="E244" s="1038"/>
      <c r="F244" s="1039"/>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7"/>
      <c r="B245" s="1038"/>
      <c r="C245" s="1038"/>
      <c r="D245" s="1038"/>
      <c r="E245" s="1038"/>
      <c r="F245" s="1039"/>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7"/>
      <c r="B246" s="1038"/>
      <c r="C246" s="1038"/>
      <c r="D246" s="1038"/>
      <c r="E246" s="1038"/>
      <c r="F246" s="1039"/>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7"/>
      <c r="B247" s="1038"/>
      <c r="C247" s="1038"/>
      <c r="D247" s="1038"/>
      <c r="E247" s="1038"/>
      <c r="F247" s="1039"/>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7"/>
      <c r="B248" s="1038"/>
      <c r="C248" s="1038"/>
      <c r="D248" s="1038"/>
      <c r="E248" s="1038"/>
      <c r="F248" s="1039"/>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7"/>
      <c r="B249" s="1038"/>
      <c r="C249" s="1038"/>
      <c r="D249" s="1038"/>
      <c r="E249" s="1038"/>
      <c r="F249" s="1039"/>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7"/>
      <c r="B250" s="1038"/>
      <c r="C250" s="1038"/>
      <c r="D250" s="1038"/>
      <c r="E250" s="1038"/>
      <c r="F250" s="1039"/>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7"/>
      <c r="B251" s="1038"/>
      <c r="C251" s="1038"/>
      <c r="D251" s="1038"/>
      <c r="E251" s="1038"/>
      <c r="F251" s="1039"/>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7"/>
      <c r="B252" s="1038"/>
      <c r="C252" s="1038"/>
      <c r="D252" s="1038"/>
      <c r="E252" s="1038"/>
      <c r="F252" s="103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7"/>
      <c r="B253" s="1038"/>
      <c r="C253" s="1038"/>
      <c r="D253" s="1038"/>
      <c r="E253" s="1038"/>
      <c r="F253" s="1039"/>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7"/>
      <c r="B257" s="1038"/>
      <c r="C257" s="1038"/>
      <c r="D257" s="1038"/>
      <c r="E257" s="1038"/>
      <c r="F257" s="1039"/>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7"/>
      <c r="B258" s="1038"/>
      <c r="C258" s="1038"/>
      <c r="D258" s="1038"/>
      <c r="E258" s="1038"/>
      <c r="F258" s="1039"/>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7"/>
      <c r="B259" s="1038"/>
      <c r="C259" s="1038"/>
      <c r="D259" s="1038"/>
      <c r="E259" s="1038"/>
      <c r="F259" s="1039"/>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7"/>
      <c r="B260" s="1038"/>
      <c r="C260" s="1038"/>
      <c r="D260" s="1038"/>
      <c r="E260" s="1038"/>
      <c r="F260" s="1039"/>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7"/>
      <c r="B261" s="1038"/>
      <c r="C261" s="1038"/>
      <c r="D261" s="1038"/>
      <c r="E261" s="1038"/>
      <c r="F261" s="1039"/>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7"/>
      <c r="B262" s="1038"/>
      <c r="C262" s="1038"/>
      <c r="D262" s="1038"/>
      <c r="E262" s="1038"/>
      <c r="F262" s="1039"/>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7"/>
      <c r="B263" s="1038"/>
      <c r="C263" s="1038"/>
      <c r="D263" s="1038"/>
      <c r="E263" s="1038"/>
      <c r="F263" s="1039"/>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7"/>
      <c r="B264" s="1038"/>
      <c r="C264" s="1038"/>
      <c r="D264" s="1038"/>
      <c r="E264" s="1038"/>
      <c r="F264" s="1039"/>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419</v>
      </c>
      <c r="K3" s="102"/>
      <c r="L3" s="102"/>
      <c r="M3" s="102"/>
      <c r="N3" s="102"/>
      <c r="O3" s="102"/>
      <c r="P3" s="349" t="s">
        <v>27</v>
      </c>
      <c r="Q3" s="349"/>
      <c r="R3" s="349"/>
      <c r="S3" s="349"/>
      <c r="T3" s="349"/>
      <c r="U3" s="349"/>
      <c r="V3" s="349"/>
      <c r="W3" s="349"/>
      <c r="X3" s="349"/>
      <c r="Y3" s="346" t="s">
        <v>477</v>
      </c>
      <c r="Z3" s="347"/>
      <c r="AA3" s="347"/>
      <c r="AB3" s="347"/>
      <c r="AC3" s="278" t="s">
        <v>462</v>
      </c>
      <c r="AD3" s="278"/>
      <c r="AE3" s="278"/>
      <c r="AF3" s="278"/>
      <c r="AG3" s="278"/>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57">
        <v>1</v>
      </c>
      <c r="B4" s="1057">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57">
        <v>2</v>
      </c>
      <c r="B5" s="1057">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57">
        <v>3</v>
      </c>
      <c r="B6" s="1057">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57">
        <v>4</v>
      </c>
      <c r="B7" s="1057">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57">
        <v>5</v>
      </c>
      <c r="B8" s="1057">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57">
        <v>6</v>
      </c>
      <c r="B9" s="1057">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57">
        <v>7</v>
      </c>
      <c r="B10" s="1057">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57">
        <v>8</v>
      </c>
      <c r="B11" s="1057">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57">
        <v>9</v>
      </c>
      <c r="B12" s="1057">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57">
        <v>10</v>
      </c>
      <c r="B13" s="1057">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57">
        <v>11</v>
      </c>
      <c r="B14" s="1057">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57">
        <v>12</v>
      </c>
      <c r="B15" s="1057">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57">
        <v>13</v>
      </c>
      <c r="B16" s="1057">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57">
        <v>14</v>
      </c>
      <c r="B17" s="1057">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57">
        <v>15</v>
      </c>
      <c r="B18" s="1057">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57">
        <v>16</v>
      </c>
      <c r="B19" s="1057">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57">
        <v>17</v>
      </c>
      <c r="B20" s="1057">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57">
        <v>18</v>
      </c>
      <c r="B21" s="1057">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57">
        <v>19</v>
      </c>
      <c r="B22" s="1057">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57">
        <v>20</v>
      </c>
      <c r="B23" s="1057">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57">
        <v>21</v>
      </c>
      <c r="B24" s="1057">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57">
        <v>22</v>
      </c>
      <c r="B25" s="1057">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57">
        <v>23</v>
      </c>
      <c r="B26" s="1057">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57">
        <v>24</v>
      </c>
      <c r="B27" s="1057">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57">
        <v>25</v>
      </c>
      <c r="B28" s="1057">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57">
        <v>26</v>
      </c>
      <c r="B29" s="1057">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57">
        <v>27</v>
      </c>
      <c r="B30" s="1057">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57">
        <v>28</v>
      </c>
      <c r="B31" s="1057">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57">
        <v>29</v>
      </c>
      <c r="B32" s="1057">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57">
        <v>30</v>
      </c>
      <c r="B33" s="1057">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419</v>
      </c>
      <c r="K36" s="102"/>
      <c r="L36" s="102"/>
      <c r="M36" s="102"/>
      <c r="N36" s="102"/>
      <c r="O36" s="102"/>
      <c r="P36" s="349" t="s">
        <v>27</v>
      </c>
      <c r="Q36" s="349"/>
      <c r="R36" s="349"/>
      <c r="S36" s="349"/>
      <c r="T36" s="349"/>
      <c r="U36" s="349"/>
      <c r="V36" s="349"/>
      <c r="W36" s="349"/>
      <c r="X36" s="349"/>
      <c r="Y36" s="346" t="s">
        <v>477</v>
      </c>
      <c r="Z36" s="347"/>
      <c r="AA36" s="347"/>
      <c r="AB36" s="347"/>
      <c r="AC36" s="278" t="s">
        <v>462</v>
      </c>
      <c r="AD36" s="278"/>
      <c r="AE36" s="278"/>
      <c r="AF36" s="278"/>
      <c r="AG36" s="278"/>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57">
        <v>1</v>
      </c>
      <c r="B37" s="1057">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57">
        <v>2</v>
      </c>
      <c r="B38" s="1057">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57">
        <v>3</v>
      </c>
      <c r="B39" s="1057">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57">
        <v>4</v>
      </c>
      <c r="B40" s="1057">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57">
        <v>5</v>
      </c>
      <c r="B41" s="1057">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57">
        <v>6</v>
      </c>
      <c r="B42" s="1057">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57">
        <v>7</v>
      </c>
      <c r="B43" s="1057">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57">
        <v>8</v>
      </c>
      <c r="B44" s="1057">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57">
        <v>9</v>
      </c>
      <c r="B45" s="1057">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57">
        <v>10</v>
      </c>
      <c r="B46" s="1057">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57">
        <v>11</v>
      </c>
      <c r="B47" s="1057">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57">
        <v>12</v>
      </c>
      <c r="B48" s="1057">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57">
        <v>13</v>
      </c>
      <c r="B49" s="1057">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57">
        <v>14</v>
      </c>
      <c r="B50" s="1057">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57">
        <v>15</v>
      </c>
      <c r="B51" s="1057">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57">
        <v>16</v>
      </c>
      <c r="B52" s="1057">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57">
        <v>17</v>
      </c>
      <c r="B53" s="1057">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57">
        <v>18</v>
      </c>
      <c r="B54" s="1057">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57">
        <v>19</v>
      </c>
      <c r="B55" s="1057">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57">
        <v>20</v>
      </c>
      <c r="B56" s="1057">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57">
        <v>21</v>
      </c>
      <c r="B57" s="1057">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57">
        <v>22</v>
      </c>
      <c r="B58" s="1057">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57">
        <v>23</v>
      </c>
      <c r="B59" s="1057">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57">
        <v>24</v>
      </c>
      <c r="B60" s="1057">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57">
        <v>25</v>
      </c>
      <c r="B61" s="1057">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57">
        <v>26</v>
      </c>
      <c r="B62" s="1057">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57">
        <v>27</v>
      </c>
      <c r="B63" s="1057">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57">
        <v>28</v>
      </c>
      <c r="B64" s="1057">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57">
        <v>29</v>
      </c>
      <c r="B65" s="1057">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57">
        <v>30</v>
      </c>
      <c r="B66" s="1057">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419</v>
      </c>
      <c r="K69" s="102"/>
      <c r="L69" s="102"/>
      <c r="M69" s="102"/>
      <c r="N69" s="102"/>
      <c r="O69" s="102"/>
      <c r="P69" s="349" t="s">
        <v>27</v>
      </c>
      <c r="Q69" s="349"/>
      <c r="R69" s="349"/>
      <c r="S69" s="349"/>
      <c r="T69" s="349"/>
      <c r="U69" s="349"/>
      <c r="V69" s="349"/>
      <c r="W69" s="349"/>
      <c r="X69" s="349"/>
      <c r="Y69" s="346" t="s">
        <v>477</v>
      </c>
      <c r="Z69" s="347"/>
      <c r="AA69" s="347"/>
      <c r="AB69" s="347"/>
      <c r="AC69" s="278" t="s">
        <v>462</v>
      </c>
      <c r="AD69" s="278"/>
      <c r="AE69" s="278"/>
      <c r="AF69" s="278"/>
      <c r="AG69" s="278"/>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57">
        <v>1</v>
      </c>
      <c r="B70" s="1057">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57">
        <v>2</v>
      </c>
      <c r="B71" s="1057">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57">
        <v>3</v>
      </c>
      <c r="B72" s="1057">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57">
        <v>4</v>
      </c>
      <c r="B73" s="1057">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57">
        <v>5</v>
      </c>
      <c r="B74" s="1057">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57">
        <v>6</v>
      </c>
      <c r="B75" s="1057">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57">
        <v>7</v>
      </c>
      <c r="B76" s="1057">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57">
        <v>8</v>
      </c>
      <c r="B77" s="1057">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57">
        <v>9</v>
      </c>
      <c r="B78" s="1057">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57">
        <v>10</v>
      </c>
      <c r="B79" s="1057">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57">
        <v>11</v>
      </c>
      <c r="B80" s="1057">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57">
        <v>12</v>
      </c>
      <c r="B81" s="1057">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57">
        <v>13</v>
      </c>
      <c r="B82" s="1057">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57">
        <v>14</v>
      </c>
      <c r="B83" s="1057">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57">
        <v>15</v>
      </c>
      <c r="B84" s="1057">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57">
        <v>16</v>
      </c>
      <c r="B85" s="1057">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57">
        <v>17</v>
      </c>
      <c r="B86" s="1057">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57">
        <v>18</v>
      </c>
      <c r="B87" s="1057">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57">
        <v>19</v>
      </c>
      <c r="B88" s="1057">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57">
        <v>20</v>
      </c>
      <c r="B89" s="1057">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57">
        <v>21</v>
      </c>
      <c r="B90" s="1057">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57">
        <v>22</v>
      </c>
      <c r="B91" s="1057">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57">
        <v>23</v>
      </c>
      <c r="B92" s="1057">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57">
        <v>24</v>
      </c>
      <c r="B93" s="1057">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57">
        <v>25</v>
      </c>
      <c r="B94" s="1057">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57">
        <v>26</v>
      </c>
      <c r="B95" s="1057">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57">
        <v>27</v>
      </c>
      <c r="B96" s="1057">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57">
        <v>28</v>
      </c>
      <c r="B97" s="1057">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57">
        <v>29</v>
      </c>
      <c r="B98" s="1057">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57">
        <v>30</v>
      </c>
      <c r="B99" s="1057">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419</v>
      </c>
      <c r="K102" s="102"/>
      <c r="L102" s="102"/>
      <c r="M102" s="102"/>
      <c r="N102" s="102"/>
      <c r="O102" s="102"/>
      <c r="P102" s="349" t="s">
        <v>27</v>
      </c>
      <c r="Q102" s="349"/>
      <c r="R102" s="349"/>
      <c r="S102" s="349"/>
      <c r="T102" s="349"/>
      <c r="U102" s="349"/>
      <c r="V102" s="349"/>
      <c r="W102" s="349"/>
      <c r="X102" s="349"/>
      <c r="Y102" s="346" t="s">
        <v>477</v>
      </c>
      <c r="Z102" s="347"/>
      <c r="AA102" s="347"/>
      <c r="AB102" s="347"/>
      <c r="AC102" s="278" t="s">
        <v>462</v>
      </c>
      <c r="AD102" s="278"/>
      <c r="AE102" s="278"/>
      <c r="AF102" s="278"/>
      <c r="AG102" s="278"/>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57">
        <v>1</v>
      </c>
      <c r="B103" s="1057">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57">
        <v>2</v>
      </c>
      <c r="B104" s="1057">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57">
        <v>3</v>
      </c>
      <c r="B105" s="1057">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57">
        <v>4</v>
      </c>
      <c r="B106" s="1057">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57">
        <v>5</v>
      </c>
      <c r="B107" s="1057">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57">
        <v>6</v>
      </c>
      <c r="B108" s="1057">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57">
        <v>7</v>
      </c>
      <c r="B109" s="1057">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57">
        <v>8</v>
      </c>
      <c r="B110" s="1057">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57">
        <v>9</v>
      </c>
      <c r="B111" s="1057">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57">
        <v>10</v>
      </c>
      <c r="B112" s="1057">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57">
        <v>11</v>
      </c>
      <c r="B113" s="1057">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57">
        <v>12</v>
      </c>
      <c r="B114" s="1057">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57">
        <v>13</v>
      </c>
      <c r="B115" s="1057">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57">
        <v>14</v>
      </c>
      <c r="B116" s="1057">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57">
        <v>15</v>
      </c>
      <c r="B117" s="1057">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57">
        <v>16</v>
      </c>
      <c r="B118" s="1057">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57">
        <v>17</v>
      </c>
      <c r="B119" s="1057">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57">
        <v>18</v>
      </c>
      <c r="B120" s="1057">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57">
        <v>19</v>
      </c>
      <c r="B121" s="1057">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57">
        <v>20</v>
      </c>
      <c r="B122" s="1057">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57">
        <v>21</v>
      </c>
      <c r="B123" s="1057">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57">
        <v>22</v>
      </c>
      <c r="B124" s="1057">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57">
        <v>23</v>
      </c>
      <c r="B125" s="1057">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57">
        <v>24</v>
      </c>
      <c r="B126" s="1057">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57">
        <v>25</v>
      </c>
      <c r="B127" s="1057">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57">
        <v>26</v>
      </c>
      <c r="B128" s="1057">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57">
        <v>27</v>
      </c>
      <c r="B129" s="1057">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57">
        <v>28</v>
      </c>
      <c r="B130" s="1057">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57">
        <v>29</v>
      </c>
      <c r="B131" s="1057">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57">
        <v>30</v>
      </c>
      <c r="B132" s="1057">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419</v>
      </c>
      <c r="K135" s="102"/>
      <c r="L135" s="102"/>
      <c r="M135" s="102"/>
      <c r="N135" s="102"/>
      <c r="O135" s="102"/>
      <c r="P135" s="349" t="s">
        <v>27</v>
      </c>
      <c r="Q135" s="349"/>
      <c r="R135" s="349"/>
      <c r="S135" s="349"/>
      <c r="T135" s="349"/>
      <c r="U135" s="349"/>
      <c r="V135" s="349"/>
      <c r="W135" s="349"/>
      <c r="X135" s="349"/>
      <c r="Y135" s="346" t="s">
        <v>477</v>
      </c>
      <c r="Z135" s="347"/>
      <c r="AA135" s="347"/>
      <c r="AB135" s="347"/>
      <c r="AC135" s="278" t="s">
        <v>462</v>
      </c>
      <c r="AD135" s="278"/>
      <c r="AE135" s="278"/>
      <c r="AF135" s="278"/>
      <c r="AG135" s="278"/>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57">
        <v>1</v>
      </c>
      <c r="B136" s="1057">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57">
        <v>2</v>
      </c>
      <c r="B137" s="1057">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57">
        <v>3</v>
      </c>
      <c r="B138" s="1057">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57">
        <v>4</v>
      </c>
      <c r="B139" s="1057">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57">
        <v>5</v>
      </c>
      <c r="B140" s="1057">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57">
        <v>6</v>
      </c>
      <c r="B141" s="1057">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57">
        <v>7</v>
      </c>
      <c r="B142" s="1057">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57">
        <v>8</v>
      </c>
      <c r="B143" s="1057">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57">
        <v>9</v>
      </c>
      <c r="B144" s="1057">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57">
        <v>10</v>
      </c>
      <c r="B145" s="1057">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57">
        <v>11</v>
      </c>
      <c r="B146" s="1057">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57">
        <v>12</v>
      </c>
      <c r="B147" s="1057">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57">
        <v>13</v>
      </c>
      <c r="B148" s="1057">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57">
        <v>14</v>
      </c>
      <c r="B149" s="1057">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57">
        <v>15</v>
      </c>
      <c r="B150" s="1057">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57">
        <v>16</v>
      </c>
      <c r="B151" s="1057">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57">
        <v>17</v>
      </c>
      <c r="B152" s="1057">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57">
        <v>18</v>
      </c>
      <c r="B153" s="1057">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57">
        <v>19</v>
      </c>
      <c r="B154" s="1057">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57">
        <v>20</v>
      </c>
      <c r="B155" s="1057">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57">
        <v>21</v>
      </c>
      <c r="B156" s="1057">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57">
        <v>22</v>
      </c>
      <c r="B157" s="1057">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57">
        <v>23</v>
      </c>
      <c r="B158" s="1057">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57">
        <v>24</v>
      </c>
      <c r="B159" s="1057">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57">
        <v>25</v>
      </c>
      <c r="B160" s="1057">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57">
        <v>26</v>
      </c>
      <c r="B161" s="1057">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57">
        <v>27</v>
      </c>
      <c r="B162" s="1057">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57">
        <v>28</v>
      </c>
      <c r="B163" s="1057">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57">
        <v>29</v>
      </c>
      <c r="B164" s="1057">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57">
        <v>30</v>
      </c>
      <c r="B165" s="1057">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419</v>
      </c>
      <c r="K168" s="102"/>
      <c r="L168" s="102"/>
      <c r="M168" s="102"/>
      <c r="N168" s="102"/>
      <c r="O168" s="102"/>
      <c r="P168" s="349" t="s">
        <v>27</v>
      </c>
      <c r="Q168" s="349"/>
      <c r="R168" s="349"/>
      <c r="S168" s="349"/>
      <c r="T168" s="349"/>
      <c r="U168" s="349"/>
      <c r="V168" s="349"/>
      <c r="W168" s="349"/>
      <c r="X168" s="349"/>
      <c r="Y168" s="346" t="s">
        <v>477</v>
      </c>
      <c r="Z168" s="347"/>
      <c r="AA168" s="347"/>
      <c r="AB168" s="347"/>
      <c r="AC168" s="278" t="s">
        <v>462</v>
      </c>
      <c r="AD168" s="278"/>
      <c r="AE168" s="278"/>
      <c r="AF168" s="278"/>
      <c r="AG168" s="278"/>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57">
        <v>1</v>
      </c>
      <c r="B169" s="1057">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57">
        <v>2</v>
      </c>
      <c r="B170" s="1057">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57">
        <v>3</v>
      </c>
      <c r="B171" s="1057">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57">
        <v>4</v>
      </c>
      <c r="B172" s="1057">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57">
        <v>5</v>
      </c>
      <c r="B173" s="1057">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57">
        <v>6</v>
      </c>
      <c r="B174" s="1057">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57">
        <v>7</v>
      </c>
      <c r="B175" s="1057">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57">
        <v>8</v>
      </c>
      <c r="B176" s="1057">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57">
        <v>9</v>
      </c>
      <c r="B177" s="1057">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57">
        <v>10</v>
      </c>
      <c r="B178" s="1057">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57">
        <v>11</v>
      </c>
      <c r="B179" s="1057">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57">
        <v>12</v>
      </c>
      <c r="B180" s="1057">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57">
        <v>13</v>
      </c>
      <c r="B181" s="1057">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57">
        <v>14</v>
      </c>
      <c r="B182" s="1057">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57">
        <v>15</v>
      </c>
      <c r="B183" s="1057">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57">
        <v>16</v>
      </c>
      <c r="B184" s="1057">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57">
        <v>17</v>
      </c>
      <c r="B185" s="1057">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57">
        <v>18</v>
      </c>
      <c r="B186" s="1057">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57">
        <v>19</v>
      </c>
      <c r="B187" s="1057">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57">
        <v>20</v>
      </c>
      <c r="B188" s="1057">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57">
        <v>21</v>
      </c>
      <c r="B189" s="1057">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57">
        <v>22</v>
      </c>
      <c r="B190" s="1057">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57">
        <v>23</v>
      </c>
      <c r="B191" s="1057">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57">
        <v>24</v>
      </c>
      <c r="B192" s="1057">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57">
        <v>25</v>
      </c>
      <c r="B193" s="1057">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57">
        <v>26</v>
      </c>
      <c r="B194" s="1057">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57">
        <v>27</v>
      </c>
      <c r="B195" s="1057">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57">
        <v>28</v>
      </c>
      <c r="B196" s="1057">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57">
        <v>29</v>
      </c>
      <c r="B197" s="1057">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57">
        <v>30</v>
      </c>
      <c r="B198" s="1057">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419</v>
      </c>
      <c r="K201" s="102"/>
      <c r="L201" s="102"/>
      <c r="M201" s="102"/>
      <c r="N201" s="102"/>
      <c r="O201" s="102"/>
      <c r="P201" s="349" t="s">
        <v>27</v>
      </c>
      <c r="Q201" s="349"/>
      <c r="R201" s="349"/>
      <c r="S201" s="349"/>
      <c r="T201" s="349"/>
      <c r="U201" s="349"/>
      <c r="V201" s="349"/>
      <c r="W201" s="349"/>
      <c r="X201" s="349"/>
      <c r="Y201" s="346" t="s">
        <v>477</v>
      </c>
      <c r="Z201" s="347"/>
      <c r="AA201" s="347"/>
      <c r="AB201" s="347"/>
      <c r="AC201" s="278" t="s">
        <v>462</v>
      </c>
      <c r="AD201" s="278"/>
      <c r="AE201" s="278"/>
      <c r="AF201" s="278"/>
      <c r="AG201" s="278"/>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57">
        <v>1</v>
      </c>
      <c r="B202" s="1057">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57">
        <v>2</v>
      </c>
      <c r="B203" s="1057">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57">
        <v>3</v>
      </c>
      <c r="B204" s="1057">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57">
        <v>4</v>
      </c>
      <c r="B205" s="1057">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57">
        <v>5</v>
      </c>
      <c r="B206" s="1057">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57">
        <v>6</v>
      </c>
      <c r="B207" s="1057">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57">
        <v>7</v>
      </c>
      <c r="B208" s="1057">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57">
        <v>8</v>
      </c>
      <c r="B209" s="1057">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57">
        <v>9</v>
      </c>
      <c r="B210" s="1057">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57">
        <v>10</v>
      </c>
      <c r="B211" s="1057">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57">
        <v>11</v>
      </c>
      <c r="B212" s="1057">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57">
        <v>12</v>
      </c>
      <c r="B213" s="1057">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57">
        <v>13</v>
      </c>
      <c r="B214" s="1057">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57">
        <v>14</v>
      </c>
      <c r="B215" s="1057">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57">
        <v>15</v>
      </c>
      <c r="B216" s="1057">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57">
        <v>16</v>
      </c>
      <c r="B217" s="1057">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57">
        <v>17</v>
      </c>
      <c r="B218" s="1057">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57">
        <v>18</v>
      </c>
      <c r="B219" s="1057">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57">
        <v>19</v>
      </c>
      <c r="B220" s="1057">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57">
        <v>20</v>
      </c>
      <c r="B221" s="1057">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57">
        <v>21</v>
      </c>
      <c r="B222" s="1057">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57">
        <v>22</v>
      </c>
      <c r="B223" s="1057">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57">
        <v>23</v>
      </c>
      <c r="B224" s="1057">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57">
        <v>24</v>
      </c>
      <c r="B225" s="1057">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57">
        <v>25</v>
      </c>
      <c r="B226" s="1057">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57">
        <v>26</v>
      </c>
      <c r="B227" s="1057">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57">
        <v>27</v>
      </c>
      <c r="B228" s="1057">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57">
        <v>28</v>
      </c>
      <c r="B229" s="1057">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57">
        <v>29</v>
      </c>
      <c r="B230" s="1057">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57">
        <v>30</v>
      </c>
      <c r="B231" s="1057">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419</v>
      </c>
      <c r="K234" s="102"/>
      <c r="L234" s="102"/>
      <c r="M234" s="102"/>
      <c r="N234" s="102"/>
      <c r="O234" s="102"/>
      <c r="P234" s="349" t="s">
        <v>27</v>
      </c>
      <c r="Q234" s="349"/>
      <c r="R234" s="349"/>
      <c r="S234" s="349"/>
      <c r="T234" s="349"/>
      <c r="U234" s="349"/>
      <c r="V234" s="349"/>
      <c r="W234" s="349"/>
      <c r="X234" s="349"/>
      <c r="Y234" s="346" t="s">
        <v>477</v>
      </c>
      <c r="Z234" s="347"/>
      <c r="AA234" s="347"/>
      <c r="AB234" s="347"/>
      <c r="AC234" s="278" t="s">
        <v>462</v>
      </c>
      <c r="AD234" s="278"/>
      <c r="AE234" s="278"/>
      <c r="AF234" s="278"/>
      <c r="AG234" s="278"/>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57">
        <v>1</v>
      </c>
      <c r="B235" s="1057">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57">
        <v>2</v>
      </c>
      <c r="B236" s="1057">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57">
        <v>3</v>
      </c>
      <c r="B237" s="1057">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57">
        <v>4</v>
      </c>
      <c r="B238" s="1057">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57">
        <v>5</v>
      </c>
      <c r="B239" s="1057">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57">
        <v>6</v>
      </c>
      <c r="B240" s="1057">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57">
        <v>7</v>
      </c>
      <c r="B241" s="1057">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57">
        <v>8</v>
      </c>
      <c r="B242" s="1057">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57">
        <v>9</v>
      </c>
      <c r="B243" s="1057">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57">
        <v>10</v>
      </c>
      <c r="B244" s="1057">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57">
        <v>11</v>
      </c>
      <c r="B245" s="1057">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57">
        <v>12</v>
      </c>
      <c r="B246" s="1057">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57">
        <v>13</v>
      </c>
      <c r="B247" s="1057">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57">
        <v>14</v>
      </c>
      <c r="B248" s="1057">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57">
        <v>15</v>
      </c>
      <c r="B249" s="1057">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57">
        <v>16</v>
      </c>
      <c r="B250" s="1057">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57">
        <v>17</v>
      </c>
      <c r="B251" s="1057">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57">
        <v>18</v>
      </c>
      <c r="B252" s="1057">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57">
        <v>19</v>
      </c>
      <c r="B253" s="1057">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57">
        <v>20</v>
      </c>
      <c r="B254" s="1057">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57">
        <v>21</v>
      </c>
      <c r="B255" s="1057">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57">
        <v>22</v>
      </c>
      <c r="B256" s="1057">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57">
        <v>23</v>
      </c>
      <c r="B257" s="1057">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57">
        <v>24</v>
      </c>
      <c r="B258" s="1057">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57">
        <v>25</v>
      </c>
      <c r="B259" s="1057">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57">
        <v>26</v>
      </c>
      <c r="B260" s="1057">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57">
        <v>27</v>
      </c>
      <c r="B261" s="1057">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57">
        <v>28</v>
      </c>
      <c r="B262" s="1057">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57">
        <v>29</v>
      </c>
      <c r="B263" s="1057">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57">
        <v>30</v>
      </c>
      <c r="B264" s="1057">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419</v>
      </c>
      <c r="K267" s="102"/>
      <c r="L267" s="102"/>
      <c r="M267" s="102"/>
      <c r="N267" s="102"/>
      <c r="O267" s="102"/>
      <c r="P267" s="349" t="s">
        <v>27</v>
      </c>
      <c r="Q267" s="349"/>
      <c r="R267" s="349"/>
      <c r="S267" s="349"/>
      <c r="T267" s="349"/>
      <c r="U267" s="349"/>
      <c r="V267" s="349"/>
      <c r="W267" s="349"/>
      <c r="X267" s="349"/>
      <c r="Y267" s="346" t="s">
        <v>477</v>
      </c>
      <c r="Z267" s="347"/>
      <c r="AA267" s="347"/>
      <c r="AB267" s="347"/>
      <c r="AC267" s="278" t="s">
        <v>462</v>
      </c>
      <c r="AD267" s="278"/>
      <c r="AE267" s="278"/>
      <c r="AF267" s="278"/>
      <c r="AG267" s="278"/>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57">
        <v>1</v>
      </c>
      <c r="B268" s="1057">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57">
        <v>2</v>
      </c>
      <c r="B269" s="1057">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57">
        <v>3</v>
      </c>
      <c r="B270" s="1057">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57">
        <v>4</v>
      </c>
      <c r="B271" s="1057">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57">
        <v>5</v>
      </c>
      <c r="B272" s="1057">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57">
        <v>6</v>
      </c>
      <c r="B273" s="1057">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57">
        <v>7</v>
      </c>
      <c r="B274" s="1057">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57">
        <v>8</v>
      </c>
      <c r="B275" s="1057">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57">
        <v>9</v>
      </c>
      <c r="B276" s="1057">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57">
        <v>10</v>
      </c>
      <c r="B277" s="1057">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57">
        <v>11</v>
      </c>
      <c r="B278" s="1057">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57">
        <v>12</v>
      </c>
      <c r="B279" s="1057">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57">
        <v>13</v>
      </c>
      <c r="B280" s="1057">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57">
        <v>14</v>
      </c>
      <c r="B281" s="1057">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57">
        <v>15</v>
      </c>
      <c r="B282" s="1057">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57">
        <v>16</v>
      </c>
      <c r="B283" s="1057">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57">
        <v>17</v>
      </c>
      <c r="B284" s="1057">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57">
        <v>18</v>
      </c>
      <c r="B285" s="1057">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57">
        <v>19</v>
      </c>
      <c r="B286" s="1057">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57">
        <v>20</v>
      </c>
      <c r="B287" s="1057">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57">
        <v>21</v>
      </c>
      <c r="B288" s="1057">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57">
        <v>22</v>
      </c>
      <c r="B289" s="1057">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57">
        <v>23</v>
      </c>
      <c r="B290" s="1057">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57">
        <v>24</v>
      </c>
      <c r="B291" s="1057">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57">
        <v>25</v>
      </c>
      <c r="B292" s="1057">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57">
        <v>26</v>
      </c>
      <c r="B293" s="1057">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57">
        <v>27</v>
      </c>
      <c r="B294" s="1057">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57">
        <v>28</v>
      </c>
      <c r="B295" s="1057">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57">
        <v>29</v>
      </c>
      <c r="B296" s="1057">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57">
        <v>30</v>
      </c>
      <c r="B297" s="1057">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419</v>
      </c>
      <c r="K300" s="102"/>
      <c r="L300" s="102"/>
      <c r="M300" s="102"/>
      <c r="N300" s="102"/>
      <c r="O300" s="102"/>
      <c r="P300" s="349" t="s">
        <v>27</v>
      </c>
      <c r="Q300" s="349"/>
      <c r="R300" s="349"/>
      <c r="S300" s="349"/>
      <c r="T300" s="349"/>
      <c r="U300" s="349"/>
      <c r="V300" s="349"/>
      <c r="W300" s="349"/>
      <c r="X300" s="349"/>
      <c r="Y300" s="346" t="s">
        <v>477</v>
      </c>
      <c r="Z300" s="347"/>
      <c r="AA300" s="347"/>
      <c r="AB300" s="347"/>
      <c r="AC300" s="278" t="s">
        <v>462</v>
      </c>
      <c r="AD300" s="278"/>
      <c r="AE300" s="278"/>
      <c r="AF300" s="278"/>
      <c r="AG300" s="278"/>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57">
        <v>1</v>
      </c>
      <c r="B301" s="1057">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57">
        <v>2</v>
      </c>
      <c r="B302" s="1057">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57">
        <v>3</v>
      </c>
      <c r="B303" s="1057">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57">
        <v>4</v>
      </c>
      <c r="B304" s="1057">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57">
        <v>5</v>
      </c>
      <c r="B305" s="1057">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57">
        <v>6</v>
      </c>
      <c r="B306" s="1057">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57">
        <v>7</v>
      </c>
      <c r="B307" s="1057">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57">
        <v>8</v>
      </c>
      <c r="B308" s="1057">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57">
        <v>9</v>
      </c>
      <c r="B309" s="1057">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57">
        <v>10</v>
      </c>
      <c r="B310" s="1057">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57">
        <v>11</v>
      </c>
      <c r="B311" s="1057">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57">
        <v>12</v>
      </c>
      <c r="B312" s="1057">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57">
        <v>13</v>
      </c>
      <c r="B313" s="1057">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57">
        <v>14</v>
      </c>
      <c r="B314" s="1057">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57">
        <v>15</v>
      </c>
      <c r="B315" s="1057">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57">
        <v>16</v>
      </c>
      <c r="B316" s="1057">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57">
        <v>17</v>
      </c>
      <c r="B317" s="1057">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57">
        <v>18</v>
      </c>
      <c r="B318" s="1057">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57">
        <v>19</v>
      </c>
      <c r="B319" s="1057">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57">
        <v>20</v>
      </c>
      <c r="B320" s="1057">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57">
        <v>21</v>
      </c>
      <c r="B321" s="1057">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57">
        <v>22</v>
      </c>
      <c r="B322" s="1057">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57">
        <v>23</v>
      </c>
      <c r="B323" s="1057">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57">
        <v>24</v>
      </c>
      <c r="B324" s="1057">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57">
        <v>25</v>
      </c>
      <c r="B325" s="1057">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57">
        <v>26</v>
      </c>
      <c r="B326" s="1057">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57">
        <v>27</v>
      </c>
      <c r="B327" s="1057">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57">
        <v>28</v>
      </c>
      <c r="B328" s="1057">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57">
        <v>29</v>
      </c>
      <c r="B329" s="1057">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57">
        <v>30</v>
      </c>
      <c r="B330" s="1057">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419</v>
      </c>
      <c r="K333" s="102"/>
      <c r="L333" s="102"/>
      <c r="M333" s="102"/>
      <c r="N333" s="102"/>
      <c r="O333" s="102"/>
      <c r="P333" s="349" t="s">
        <v>27</v>
      </c>
      <c r="Q333" s="349"/>
      <c r="R333" s="349"/>
      <c r="S333" s="349"/>
      <c r="T333" s="349"/>
      <c r="U333" s="349"/>
      <c r="V333" s="349"/>
      <c r="W333" s="349"/>
      <c r="X333" s="349"/>
      <c r="Y333" s="346" t="s">
        <v>477</v>
      </c>
      <c r="Z333" s="347"/>
      <c r="AA333" s="347"/>
      <c r="AB333" s="347"/>
      <c r="AC333" s="278" t="s">
        <v>462</v>
      </c>
      <c r="AD333" s="278"/>
      <c r="AE333" s="278"/>
      <c r="AF333" s="278"/>
      <c r="AG333" s="278"/>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57">
        <v>1</v>
      </c>
      <c r="B334" s="1057">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57">
        <v>2</v>
      </c>
      <c r="B335" s="1057">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57">
        <v>3</v>
      </c>
      <c r="B336" s="1057">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57">
        <v>4</v>
      </c>
      <c r="B337" s="1057">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57">
        <v>5</v>
      </c>
      <c r="B338" s="1057">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57">
        <v>6</v>
      </c>
      <c r="B339" s="1057">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57">
        <v>7</v>
      </c>
      <c r="B340" s="1057">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57">
        <v>8</v>
      </c>
      <c r="B341" s="1057">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57">
        <v>9</v>
      </c>
      <c r="B342" s="1057">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57">
        <v>10</v>
      </c>
      <c r="B343" s="1057">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57">
        <v>11</v>
      </c>
      <c r="B344" s="1057">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57">
        <v>12</v>
      </c>
      <c r="B345" s="1057">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57">
        <v>13</v>
      </c>
      <c r="B346" s="1057">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57">
        <v>14</v>
      </c>
      <c r="B347" s="1057">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57">
        <v>15</v>
      </c>
      <c r="B348" s="1057">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57">
        <v>16</v>
      </c>
      <c r="B349" s="1057">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57">
        <v>17</v>
      </c>
      <c r="B350" s="1057">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57">
        <v>18</v>
      </c>
      <c r="B351" s="1057">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57">
        <v>19</v>
      </c>
      <c r="B352" s="1057">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57">
        <v>20</v>
      </c>
      <c r="B353" s="1057">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57">
        <v>21</v>
      </c>
      <c r="B354" s="1057">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57">
        <v>22</v>
      </c>
      <c r="B355" s="1057">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57">
        <v>23</v>
      </c>
      <c r="B356" s="1057">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57">
        <v>24</v>
      </c>
      <c r="B357" s="1057">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57">
        <v>25</v>
      </c>
      <c r="B358" s="1057">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57">
        <v>26</v>
      </c>
      <c r="B359" s="1057">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57">
        <v>27</v>
      </c>
      <c r="B360" s="1057">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57">
        <v>28</v>
      </c>
      <c r="B361" s="1057">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57">
        <v>29</v>
      </c>
      <c r="B362" s="1057">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57">
        <v>30</v>
      </c>
      <c r="B363" s="1057">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419</v>
      </c>
      <c r="K366" s="102"/>
      <c r="L366" s="102"/>
      <c r="M366" s="102"/>
      <c r="N366" s="102"/>
      <c r="O366" s="102"/>
      <c r="P366" s="349" t="s">
        <v>27</v>
      </c>
      <c r="Q366" s="349"/>
      <c r="R366" s="349"/>
      <c r="S366" s="349"/>
      <c r="T366" s="349"/>
      <c r="U366" s="349"/>
      <c r="V366" s="349"/>
      <c r="W366" s="349"/>
      <c r="X366" s="349"/>
      <c r="Y366" s="346" t="s">
        <v>477</v>
      </c>
      <c r="Z366" s="347"/>
      <c r="AA366" s="347"/>
      <c r="AB366" s="347"/>
      <c r="AC366" s="278" t="s">
        <v>462</v>
      </c>
      <c r="AD366" s="278"/>
      <c r="AE366" s="278"/>
      <c r="AF366" s="278"/>
      <c r="AG366" s="278"/>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57">
        <v>1</v>
      </c>
      <c r="B367" s="1057">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57">
        <v>2</v>
      </c>
      <c r="B368" s="1057">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57">
        <v>3</v>
      </c>
      <c r="B369" s="1057">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57">
        <v>4</v>
      </c>
      <c r="B370" s="1057">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57">
        <v>5</v>
      </c>
      <c r="B371" s="1057">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57">
        <v>6</v>
      </c>
      <c r="B372" s="1057">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57">
        <v>7</v>
      </c>
      <c r="B373" s="1057">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57">
        <v>8</v>
      </c>
      <c r="B374" s="1057">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57">
        <v>9</v>
      </c>
      <c r="B375" s="1057">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57">
        <v>10</v>
      </c>
      <c r="B376" s="1057">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57">
        <v>11</v>
      </c>
      <c r="B377" s="1057">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57">
        <v>12</v>
      </c>
      <c r="B378" s="1057">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57">
        <v>13</v>
      </c>
      <c r="B379" s="1057">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57">
        <v>14</v>
      </c>
      <c r="B380" s="1057">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57">
        <v>15</v>
      </c>
      <c r="B381" s="1057">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57">
        <v>16</v>
      </c>
      <c r="B382" s="1057">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57">
        <v>17</v>
      </c>
      <c r="B383" s="1057">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57">
        <v>18</v>
      </c>
      <c r="B384" s="1057">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57">
        <v>19</v>
      </c>
      <c r="B385" s="1057">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57">
        <v>20</v>
      </c>
      <c r="B386" s="1057">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57">
        <v>21</v>
      </c>
      <c r="B387" s="1057">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57">
        <v>22</v>
      </c>
      <c r="B388" s="1057">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57">
        <v>23</v>
      </c>
      <c r="B389" s="1057">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57">
        <v>24</v>
      </c>
      <c r="B390" s="1057">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57">
        <v>25</v>
      </c>
      <c r="B391" s="1057">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57">
        <v>26</v>
      </c>
      <c r="B392" s="1057">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57">
        <v>27</v>
      </c>
      <c r="B393" s="1057">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57">
        <v>28</v>
      </c>
      <c r="B394" s="1057">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57">
        <v>29</v>
      </c>
      <c r="B395" s="1057">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57">
        <v>30</v>
      </c>
      <c r="B396" s="1057">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419</v>
      </c>
      <c r="K399" s="102"/>
      <c r="L399" s="102"/>
      <c r="M399" s="102"/>
      <c r="N399" s="102"/>
      <c r="O399" s="102"/>
      <c r="P399" s="349" t="s">
        <v>27</v>
      </c>
      <c r="Q399" s="349"/>
      <c r="R399" s="349"/>
      <c r="S399" s="349"/>
      <c r="T399" s="349"/>
      <c r="U399" s="349"/>
      <c r="V399" s="349"/>
      <c r="W399" s="349"/>
      <c r="X399" s="349"/>
      <c r="Y399" s="346" t="s">
        <v>477</v>
      </c>
      <c r="Z399" s="347"/>
      <c r="AA399" s="347"/>
      <c r="AB399" s="347"/>
      <c r="AC399" s="278" t="s">
        <v>462</v>
      </c>
      <c r="AD399" s="278"/>
      <c r="AE399" s="278"/>
      <c r="AF399" s="278"/>
      <c r="AG399" s="278"/>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57">
        <v>1</v>
      </c>
      <c r="B400" s="1057">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57">
        <v>2</v>
      </c>
      <c r="B401" s="1057">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57">
        <v>3</v>
      </c>
      <c r="B402" s="1057">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57">
        <v>4</v>
      </c>
      <c r="B403" s="1057">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57">
        <v>5</v>
      </c>
      <c r="B404" s="1057">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57">
        <v>6</v>
      </c>
      <c r="B405" s="1057">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57">
        <v>7</v>
      </c>
      <c r="B406" s="1057">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57">
        <v>8</v>
      </c>
      <c r="B407" s="1057">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57">
        <v>9</v>
      </c>
      <c r="B408" s="1057">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57">
        <v>10</v>
      </c>
      <c r="B409" s="1057">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57">
        <v>11</v>
      </c>
      <c r="B410" s="1057">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57">
        <v>12</v>
      </c>
      <c r="B411" s="1057">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57">
        <v>13</v>
      </c>
      <c r="B412" s="1057">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57">
        <v>14</v>
      </c>
      <c r="B413" s="1057">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57">
        <v>15</v>
      </c>
      <c r="B414" s="1057">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57">
        <v>16</v>
      </c>
      <c r="B415" s="1057">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57">
        <v>17</v>
      </c>
      <c r="B416" s="1057">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57">
        <v>18</v>
      </c>
      <c r="B417" s="1057">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57">
        <v>19</v>
      </c>
      <c r="B418" s="1057">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57">
        <v>20</v>
      </c>
      <c r="B419" s="1057">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57">
        <v>21</v>
      </c>
      <c r="B420" s="1057">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57">
        <v>22</v>
      </c>
      <c r="B421" s="1057">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57">
        <v>23</v>
      </c>
      <c r="B422" s="1057">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57">
        <v>24</v>
      </c>
      <c r="B423" s="1057">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57">
        <v>25</v>
      </c>
      <c r="B424" s="1057">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57">
        <v>26</v>
      </c>
      <c r="B425" s="1057">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57">
        <v>27</v>
      </c>
      <c r="B426" s="1057">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57">
        <v>28</v>
      </c>
      <c r="B427" s="1057">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57">
        <v>29</v>
      </c>
      <c r="B428" s="1057">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57">
        <v>30</v>
      </c>
      <c r="B429" s="1057">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419</v>
      </c>
      <c r="K432" s="102"/>
      <c r="L432" s="102"/>
      <c r="M432" s="102"/>
      <c r="N432" s="102"/>
      <c r="O432" s="102"/>
      <c r="P432" s="349" t="s">
        <v>27</v>
      </c>
      <c r="Q432" s="349"/>
      <c r="R432" s="349"/>
      <c r="S432" s="349"/>
      <c r="T432" s="349"/>
      <c r="U432" s="349"/>
      <c r="V432" s="349"/>
      <c r="W432" s="349"/>
      <c r="X432" s="349"/>
      <c r="Y432" s="346" t="s">
        <v>477</v>
      </c>
      <c r="Z432" s="347"/>
      <c r="AA432" s="347"/>
      <c r="AB432" s="347"/>
      <c r="AC432" s="278" t="s">
        <v>462</v>
      </c>
      <c r="AD432" s="278"/>
      <c r="AE432" s="278"/>
      <c r="AF432" s="278"/>
      <c r="AG432" s="278"/>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57">
        <v>1</v>
      </c>
      <c r="B433" s="1057">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57">
        <v>2</v>
      </c>
      <c r="B434" s="1057">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57">
        <v>3</v>
      </c>
      <c r="B435" s="1057">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57">
        <v>4</v>
      </c>
      <c r="B436" s="1057">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57">
        <v>5</v>
      </c>
      <c r="B437" s="1057">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57">
        <v>6</v>
      </c>
      <c r="B438" s="1057">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57">
        <v>7</v>
      </c>
      <c r="B439" s="1057">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57">
        <v>8</v>
      </c>
      <c r="B440" s="1057">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57">
        <v>9</v>
      </c>
      <c r="B441" s="1057">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57">
        <v>10</v>
      </c>
      <c r="B442" s="1057">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57">
        <v>11</v>
      </c>
      <c r="B443" s="1057">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57">
        <v>12</v>
      </c>
      <c r="B444" s="1057">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57">
        <v>13</v>
      </c>
      <c r="B445" s="1057">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57">
        <v>14</v>
      </c>
      <c r="B446" s="1057">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57">
        <v>15</v>
      </c>
      <c r="B447" s="1057">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57">
        <v>16</v>
      </c>
      <c r="B448" s="1057">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57">
        <v>17</v>
      </c>
      <c r="B449" s="1057">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57">
        <v>18</v>
      </c>
      <c r="B450" s="1057">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57">
        <v>19</v>
      </c>
      <c r="B451" s="1057">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57">
        <v>20</v>
      </c>
      <c r="B452" s="1057">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57">
        <v>21</v>
      </c>
      <c r="B453" s="1057">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57">
        <v>22</v>
      </c>
      <c r="B454" s="1057">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57">
        <v>23</v>
      </c>
      <c r="B455" s="1057">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57">
        <v>24</v>
      </c>
      <c r="B456" s="1057">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57">
        <v>25</v>
      </c>
      <c r="B457" s="1057">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57">
        <v>26</v>
      </c>
      <c r="B458" s="1057">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57">
        <v>27</v>
      </c>
      <c r="B459" s="1057">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57">
        <v>28</v>
      </c>
      <c r="B460" s="1057">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57">
        <v>29</v>
      </c>
      <c r="B461" s="1057">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57">
        <v>30</v>
      </c>
      <c r="B462" s="1057">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419</v>
      </c>
      <c r="K465" s="102"/>
      <c r="L465" s="102"/>
      <c r="M465" s="102"/>
      <c r="N465" s="102"/>
      <c r="O465" s="102"/>
      <c r="P465" s="349" t="s">
        <v>27</v>
      </c>
      <c r="Q465" s="349"/>
      <c r="R465" s="349"/>
      <c r="S465" s="349"/>
      <c r="T465" s="349"/>
      <c r="U465" s="349"/>
      <c r="V465" s="349"/>
      <c r="W465" s="349"/>
      <c r="X465" s="349"/>
      <c r="Y465" s="346" t="s">
        <v>477</v>
      </c>
      <c r="Z465" s="347"/>
      <c r="AA465" s="347"/>
      <c r="AB465" s="347"/>
      <c r="AC465" s="278" t="s">
        <v>462</v>
      </c>
      <c r="AD465" s="278"/>
      <c r="AE465" s="278"/>
      <c r="AF465" s="278"/>
      <c r="AG465" s="278"/>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57">
        <v>1</v>
      </c>
      <c r="B466" s="1057">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57">
        <v>2</v>
      </c>
      <c r="B467" s="1057">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57">
        <v>3</v>
      </c>
      <c r="B468" s="1057">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57">
        <v>4</v>
      </c>
      <c r="B469" s="1057">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57">
        <v>5</v>
      </c>
      <c r="B470" s="1057">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57">
        <v>6</v>
      </c>
      <c r="B471" s="1057">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57">
        <v>7</v>
      </c>
      <c r="B472" s="1057">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57">
        <v>8</v>
      </c>
      <c r="B473" s="1057">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57">
        <v>9</v>
      </c>
      <c r="B474" s="1057">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57">
        <v>10</v>
      </c>
      <c r="B475" s="1057">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57">
        <v>11</v>
      </c>
      <c r="B476" s="1057">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57">
        <v>12</v>
      </c>
      <c r="B477" s="1057">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57">
        <v>13</v>
      </c>
      <c r="B478" s="1057">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57">
        <v>14</v>
      </c>
      <c r="B479" s="1057">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57">
        <v>15</v>
      </c>
      <c r="B480" s="1057">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57">
        <v>16</v>
      </c>
      <c r="B481" s="1057">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57">
        <v>17</v>
      </c>
      <c r="B482" s="1057">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57">
        <v>18</v>
      </c>
      <c r="B483" s="1057">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57">
        <v>19</v>
      </c>
      <c r="B484" s="1057">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57">
        <v>20</v>
      </c>
      <c r="B485" s="1057">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57">
        <v>21</v>
      </c>
      <c r="B486" s="1057">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57">
        <v>22</v>
      </c>
      <c r="B487" s="1057">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57">
        <v>23</v>
      </c>
      <c r="B488" s="1057">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57">
        <v>24</v>
      </c>
      <c r="B489" s="1057">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57">
        <v>25</v>
      </c>
      <c r="B490" s="1057">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57">
        <v>26</v>
      </c>
      <c r="B491" s="1057">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57">
        <v>27</v>
      </c>
      <c r="B492" s="1057">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57">
        <v>28</v>
      </c>
      <c r="B493" s="1057">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57">
        <v>29</v>
      </c>
      <c r="B494" s="1057">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57">
        <v>30</v>
      </c>
      <c r="B495" s="1057">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419</v>
      </c>
      <c r="K498" s="102"/>
      <c r="L498" s="102"/>
      <c r="M498" s="102"/>
      <c r="N498" s="102"/>
      <c r="O498" s="102"/>
      <c r="P498" s="349" t="s">
        <v>27</v>
      </c>
      <c r="Q498" s="349"/>
      <c r="R498" s="349"/>
      <c r="S498" s="349"/>
      <c r="T498" s="349"/>
      <c r="U498" s="349"/>
      <c r="V498" s="349"/>
      <c r="W498" s="349"/>
      <c r="X498" s="349"/>
      <c r="Y498" s="346" t="s">
        <v>477</v>
      </c>
      <c r="Z498" s="347"/>
      <c r="AA498" s="347"/>
      <c r="AB498" s="347"/>
      <c r="AC498" s="278" t="s">
        <v>462</v>
      </c>
      <c r="AD498" s="278"/>
      <c r="AE498" s="278"/>
      <c r="AF498" s="278"/>
      <c r="AG498" s="278"/>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57">
        <v>1</v>
      </c>
      <c r="B499" s="1057">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57">
        <v>2</v>
      </c>
      <c r="B500" s="1057">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57">
        <v>3</v>
      </c>
      <c r="B501" s="1057">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57">
        <v>4</v>
      </c>
      <c r="B502" s="1057">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57">
        <v>5</v>
      </c>
      <c r="B503" s="1057">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57">
        <v>6</v>
      </c>
      <c r="B504" s="1057">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57">
        <v>7</v>
      </c>
      <c r="B505" s="1057">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57">
        <v>8</v>
      </c>
      <c r="B506" s="1057">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57">
        <v>9</v>
      </c>
      <c r="B507" s="1057">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57">
        <v>10</v>
      </c>
      <c r="B508" s="1057">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57">
        <v>11</v>
      </c>
      <c r="B509" s="1057">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57">
        <v>12</v>
      </c>
      <c r="B510" s="1057">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57">
        <v>13</v>
      </c>
      <c r="B511" s="1057">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57">
        <v>14</v>
      </c>
      <c r="B512" s="1057">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57">
        <v>15</v>
      </c>
      <c r="B513" s="1057">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57">
        <v>16</v>
      </c>
      <c r="B514" s="1057">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57">
        <v>17</v>
      </c>
      <c r="B515" s="1057">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57">
        <v>18</v>
      </c>
      <c r="B516" s="1057">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57">
        <v>19</v>
      </c>
      <c r="B517" s="1057">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57">
        <v>20</v>
      </c>
      <c r="B518" s="1057">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57">
        <v>21</v>
      </c>
      <c r="B519" s="1057">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57">
        <v>22</v>
      </c>
      <c r="B520" s="1057">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57">
        <v>23</v>
      </c>
      <c r="B521" s="1057">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57">
        <v>24</v>
      </c>
      <c r="B522" s="1057">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57">
        <v>25</v>
      </c>
      <c r="B523" s="1057">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57">
        <v>26</v>
      </c>
      <c r="B524" s="1057">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57">
        <v>27</v>
      </c>
      <c r="B525" s="1057">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57">
        <v>28</v>
      </c>
      <c r="B526" s="1057">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57">
        <v>29</v>
      </c>
      <c r="B527" s="1057">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57">
        <v>30</v>
      </c>
      <c r="B528" s="1057">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419</v>
      </c>
      <c r="K531" s="102"/>
      <c r="L531" s="102"/>
      <c r="M531" s="102"/>
      <c r="N531" s="102"/>
      <c r="O531" s="102"/>
      <c r="P531" s="349" t="s">
        <v>27</v>
      </c>
      <c r="Q531" s="349"/>
      <c r="R531" s="349"/>
      <c r="S531" s="349"/>
      <c r="T531" s="349"/>
      <c r="U531" s="349"/>
      <c r="V531" s="349"/>
      <c r="W531" s="349"/>
      <c r="X531" s="349"/>
      <c r="Y531" s="346" t="s">
        <v>477</v>
      </c>
      <c r="Z531" s="347"/>
      <c r="AA531" s="347"/>
      <c r="AB531" s="347"/>
      <c r="AC531" s="278" t="s">
        <v>462</v>
      </c>
      <c r="AD531" s="278"/>
      <c r="AE531" s="278"/>
      <c r="AF531" s="278"/>
      <c r="AG531" s="278"/>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57">
        <v>1</v>
      </c>
      <c r="B532" s="1057">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57">
        <v>2</v>
      </c>
      <c r="B533" s="1057">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57">
        <v>3</v>
      </c>
      <c r="B534" s="1057">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57">
        <v>4</v>
      </c>
      <c r="B535" s="1057">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57">
        <v>5</v>
      </c>
      <c r="B536" s="1057">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57">
        <v>6</v>
      </c>
      <c r="B537" s="1057">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57">
        <v>7</v>
      </c>
      <c r="B538" s="1057">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57">
        <v>8</v>
      </c>
      <c r="B539" s="1057">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57">
        <v>9</v>
      </c>
      <c r="B540" s="1057">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57">
        <v>10</v>
      </c>
      <c r="B541" s="1057">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57">
        <v>11</v>
      </c>
      <c r="B542" s="1057">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57">
        <v>12</v>
      </c>
      <c r="B543" s="1057">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57">
        <v>13</v>
      </c>
      <c r="B544" s="1057">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57">
        <v>14</v>
      </c>
      <c r="B545" s="1057">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57">
        <v>15</v>
      </c>
      <c r="B546" s="1057">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57">
        <v>16</v>
      </c>
      <c r="B547" s="1057">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57">
        <v>17</v>
      </c>
      <c r="B548" s="1057">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57">
        <v>18</v>
      </c>
      <c r="B549" s="1057">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57">
        <v>19</v>
      </c>
      <c r="B550" s="1057">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57">
        <v>20</v>
      </c>
      <c r="B551" s="1057">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57">
        <v>21</v>
      </c>
      <c r="B552" s="1057">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57">
        <v>22</v>
      </c>
      <c r="B553" s="1057">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57">
        <v>23</v>
      </c>
      <c r="B554" s="1057">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57">
        <v>24</v>
      </c>
      <c r="B555" s="1057">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57">
        <v>25</v>
      </c>
      <c r="B556" s="1057">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57">
        <v>26</v>
      </c>
      <c r="B557" s="1057">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57">
        <v>27</v>
      </c>
      <c r="B558" s="1057">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57">
        <v>28</v>
      </c>
      <c r="B559" s="1057">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57">
        <v>29</v>
      </c>
      <c r="B560" s="1057">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57">
        <v>30</v>
      </c>
      <c r="B561" s="1057">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419</v>
      </c>
      <c r="K564" s="102"/>
      <c r="L564" s="102"/>
      <c r="M564" s="102"/>
      <c r="N564" s="102"/>
      <c r="O564" s="102"/>
      <c r="P564" s="349" t="s">
        <v>27</v>
      </c>
      <c r="Q564" s="349"/>
      <c r="R564" s="349"/>
      <c r="S564" s="349"/>
      <c r="T564" s="349"/>
      <c r="U564" s="349"/>
      <c r="V564" s="349"/>
      <c r="W564" s="349"/>
      <c r="X564" s="349"/>
      <c r="Y564" s="346" t="s">
        <v>477</v>
      </c>
      <c r="Z564" s="347"/>
      <c r="AA564" s="347"/>
      <c r="AB564" s="347"/>
      <c r="AC564" s="278" t="s">
        <v>462</v>
      </c>
      <c r="AD564" s="278"/>
      <c r="AE564" s="278"/>
      <c r="AF564" s="278"/>
      <c r="AG564" s="278"/>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57">
        <v>1</v>
      </c>
      <c r="B565" s="1057">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57">
        <v>2</v>
      </c>
      <c r="B566" s="1057">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57">
        <v>3</v>
      </c>
      <c r="B567" s="1057">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57">
        <v>4</v>
      </c>
      <c r="B568" s="1057">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57">
        <v>5</v>
      </c>
      <c r="B569" s="1057">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57">
        <v>6</v>
      </c>
      <c r="B570" s="1057">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57">
        <v>7</v>
      </c>
      <c r="B571" s="1057">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57">
        <v>8</v>
      </c>
      <c r="B572" s="1057">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57">
        <v>9</v>
      </c>
      <c r="B573" s="1057">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57">
        <v>10</v>
      </c>
      <c r="B574" s="1057">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57">
        <v>11</v>
      </c>
      <c r="B575" s="1057">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57">
        <v>12</v>
      </c>
      <c r="B576" s="1057">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57">
        <v>13</v>
      </c>
      <c r="B577" s="1057">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57">
        <v>14</v>
      </c>
      <c r="B578" s="1057">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57">
        <v>15</v>
      </c>
      <c r="B579" s="1057">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57">
        <v>16</v>
      </c>
      <c r="B580" s="1057">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57">
        <v>17</v>
      </c>
      <c r="B581" s="1057">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57">
        <v>18</v>
      </c>
      <c r="B582" s="1057">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57">
        <v>19</v>
      </c>
      <c r="B583" s="1057">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57">
        <v>20</v>
      </c>
      <c r="B584" s="1057">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57">
        <v>21</v>
      </c>
      <c r="B585" s="1057">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57">
        <v>22</v>
      </c>
      <c r="B586" s="1057">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57">
        <v>23</v>
      </c>
      <c r="B587" s="1057">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57">
        <v>24</v>
      </c>
      <c r="B588" s="1057">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57">
        <v>25</v>
      </c>
      <c r="B589" s="1057">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57">
        <v>26</v>
      </c>
      <c r="B590" s="1057">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57">
        <v>27</v>
      </c>
      <c r="B591" s="1057">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57">
        <v>28</v>
      </c>
      <c r="B592" s="1057">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57">
        <v>29</v>
      </c>
      <c r="B593" s="1057">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57">
        <v>30</v>
      </c>
      <c r="B594" s="1057">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419</v>
      </c>
      <c r="K597" s="102"/>
      <c r="L597" s="102"/>
      <c r="M597" s="102"/>
      <c r="N597" s="102"/>
      <c r="O597" s="102"/>
      <c r="P597" s="349" t="s">
        <v>27</v>
      </c>
      <c r="Q597" s="349"/>
      <c r="R597" s="349"/>
      <c r="S597" s="349"/>
      <c r="T597" s="349"/>
      <c r="U597" s="349"/>
      <c r="V597" s="349"/>
      <c r="W597" s="349"/>
      <c r="X597" s="349"/>
      <c r="Y597" s="346" t="s">
        <v>477</v>
      </c>
      <c r="Z597" s="347"/>
      <c r="AA597" s="347"/>
      <c r="AB597" s="347"/>
      <c r="AC597" s="278" t="s">
        <v>462</v>
      </c>
      <c r="AD597" s="278"/>
      <c r="AE597" s="278"/>
      <c r="AF597" s="278"/>
      <c r="AG597" s="278"/>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57">
        <v>1</v>
      </c>
      <c r="B598" s="1057">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57">
        <v>2</v>
      </c>
      <c r="B599" s="1057">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57">
        <v>3</v>
      </c>
      <c r="B600" s="1057">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57">
        <v>4</v>
      </c>
      <c r="B601" s="1057">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57">
        <v>5</v>
      </c>
      <c r="B602" s="1057">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57">
        <v>6</v>
      </c>
      <c r="B603" s="1057">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57">
        <v>7</v>
      </c>
      <c r="B604" s="1057">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57">
        <v>8</v>
      </c>
      <c r="B605" s="1057">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57">
        <v>9</v>
      </c>
      <c r="B606" s="1057">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57">
        <v>10</v>
      </c>
      <c r="B607" s="1057">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57">
        <v>11</v>
      </c>
      <c r="B608" s="1057">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57">
        <v>12</v>
      </c>
      <c r="B609" s="1057">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57">
        <v>13</v>
      </c>
      <c r="B610" s="1057">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57">
        <v>14</v>
      </c>
      <c r="B611" s="1057">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57">
        <v>15</v>
      </c>
      <c r="B612" s="1057">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57">
        <v>16</v>
      </c>
      <c r="B613" s="1057">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57">
        <v>17</v>
      </c>
      <c r="B614" s="1057">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57">
        <v>18</v>
      </c>
      <c r="B615" s="1057">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57">
        <v>19</v>
      </c>
      <c r="B616" s="1057">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57">
        <v>20</v>
      </c>
      <c r="B617" s="1057">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57">
        <v>21</v>
      </c>
      <c r="B618" s="1057">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57">
        <v>22</v>
      </c>
      <c r="B619" s="1057">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57">
        <v>23</v>
      </c>
      <c r="B620" s="1057">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57">
        <v>24</v>
      </c>
      <c r="B621" s="1057">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57">
        <v>25</v>
      </c>
      <c r="B622" s="1057">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57">
        <v>26</v>
      </c>
      <c r="B623" s="1057">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57">
        <v>27</v>
      </c>
      <c r="B624" s="1057">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57">
        <v>28</v>
      </c>
      <c r="B625" s="1057">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57">
        <v>29</v>
      </c>
      <c r="B626" s="1057">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57">
        <v>30</v>
      </c>
      <c r="B627" s="1057">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419</v>
      </c>
      <c r="K630" s="102"/>
      <c r="L630" s="102"/>
      <c r="M630" s="102"/>
      <c r="N630" s="102"/>
      <c r="O630" s="102"/>
      <c r="P630" s="349" t="s">
        <v>27</v>
      </c>
      <c r="Q630" s="349"/>
      <c r="R630" s="349"/>
      <c r="S630" s="349"/>
      <c r="T630" s="349"/>
      <c r="U630" s="349"/>
      <c r="V630" s="349"/>
      <c r="W630" s="349"/>
      <c r="X630" s="349"/>
      <c r="Y630" s="346" t="s">
        <v>477</v>
      </c>
      <c r="Z630" s="347"/>
      <c r="AA630" s="347"/>
      <c r="AB630" s="347"/>
      <c r="AC630" s="278" t="s">
        <v>462</v>
      </c>
      <c r="AD630" s="278"/>
      <c r="AE630" s="278"/>
      <c r="AF630" s="278"/>
      <c r="AG630" s="278"/>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57">
        <v>1</v>
      </c>
      <c r="B631" s="1057">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57">
        <v>2</v>
      </c>
      <c r="B632" s="1057">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57">
        <v>3</v>
      </c>
      <c r="B633" s="1057">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57">
        <v>4</v>
      </c>
      <c r="B634" s="1057">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57">
        <v>5</v>
      </c>
      <c r="B635" s="1057">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57">
        <v>6</v>
      </c>
      <c r="B636" s="1057">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57">
        <v>7</v>
      </c>
      <c r="B637" s="1057">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57">
        <v>8</v>
      </c>
      <c r="B638" s="1057">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57">
        <v>9</v>
      </c>
      <c r="B639" s="1057">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57">
        <v>10</v>
      </c>
      <c r="B640" s="1057">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57">
        <v>11</v>
      </c>
      <c r="B641" s="1057">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57">
        <v>12</v>
      </c>
      <c r="B642" s="1057">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57">
        <v>13</v>
      </c>
      <c r="B643" s="1057">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57">
        <v>14</v>
      </c>
      <c r="B644" s="1057">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57">
        <v>15</v>
      </c>
      <c r="B645" s="1057">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57">
        <v>16</v>
      </c>
      <c r="B646" s="1057">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57">
        <v>17</v>
      </c>
      <c r="B647" s="1057">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57">
        <v>18</v>
      </c>
      <c r="B648" s="1057">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57">
        <v>19</v>
      </c>
      <c r="B649" s="1057">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57">
        <v>20</v>
      </c>
      <c r="B650" s="1057">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57">
        <v>21</v>
      </c>
      <c r="B651" s="1057">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57">
        <v>22</v>
      </c>
      <c r="B652" s="1057">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57">
        <v>23</v>
      </c>
      <c r="B653" s="1057">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57">
        <v>24</v>
      </c>
      <c r="B654" s="1057">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57">
        <v>25</v>
      </c>
      <c r="B655" s="1057">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57">
        <v>26</v>
      </c>
      <c r="B656" s="1057">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57">
        <v>27</v>
      </c>
      <c r="B657" s="1057">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57">
        <v>28</v>
      </c>
      <c r="B658" s="1057">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57">
        <v>29</v>
      </c>
      <c r="B659" s="1057">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57">
        <v>30</v>
      </c>
      <c r="B660" s="1057">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419</v>
      </c>
      <c r="K663" s="102"/>
      <c r="L663" s="102"/>
      <c r="M663" s="102"/>
      <c r="N663" s="102"/>
      <c r="O663" s="102"/>
      <c r="P663" s="349" t="s">
        <v>27</v>
      </c>
      <c r="Q663" s="349"/>
      <c r="R663" s="349"/>
      <c r="S663" s="349"/>
      <c r="T663" s="349"/>
      <c r="U663" s="349"/>
      <c r="V663" s="349"/>
      <c r="W663" s="349"/>
      <c r="X663" s="349"/>
      <c r="Y663" s="346" t="s">
        <v>477</v>
      </c>
      <c r="Z663" s="347"/>
      <c r="AA663" s="347"/>
      <c r="AB663" s="347"/>
      <c r="AC663" s="278" t="s">
        <v>462</v>
      </c>
      <c r="AD663" s="278"/>
      <c r="AE663" s="278"/>
      <c r="AF663" s="278"/>
      <c r="AG663" s="278"/>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57">
        <v>1</v>
      </c>
      <c r="B664" s="1057">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57">
        <v>2</v>
      </c>
      <c r="B665" s="1057">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57">
        <v>3</v>
      </c>
      <c r="B666" s="1057">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57">
        <v>4</v>
      </c>
      <c r="B667" s="1057">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57">
        <v>5</v>
      </c>
      <c r="B668" s="1057">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57">
        <v>6</v>
      </c>
      <c r="B669" s="1057">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57">
        <v>7</v>
      </c>
      <c r="B670" s="1057">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57">
        <v>8</v>
      </c>
      <c r="B671" s="1057">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57">
        <v>9</v>
      </c>
      <c r="B672" s="1057">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57">
        <v>10</v>
      </c>
      <c r="B673" s="1057">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57">
        <v>11</v>
      </c>
      <c r="B674" s="1057">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57">
        <v>12</v>
      </c>
      <c r="B675" s="1057">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57">
        <v>13</v>
      </c>
      <c r="B676" s="1057">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57">
        <v>14</v>
      </c>
      <c r="B677" s="1057">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57">
        <v>15</v>
      </c>
      <c r="B678" s="1057">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57">
        <v>16</v>
      </c>
      <c r="B679" s="1057">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57">
        <v>17</v>
      </c>
      <c r="B680" s="1057">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57">
        <v>18</v>
      </c>
      <c r="B681" s="1057">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57">
        <v>19</v>
      </c>
      <c r="B682" s="1057">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57">
        <v>20</v>
      </c>
      <c r="B683" s="1057">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57">
        <v>21</v>
      </c>
      <c r="B684" s="1057">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57">
        <v>22</v>
      </c>
      <c r="B685" s="1057">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57">
        <v>23</v>
      </c>
      <c r="B686" s="1057">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57">
        <v>24</v>
      </c>
      <c r="B687" s="1057">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57">
        <v>25</v>
      </c>
      <c r="B688" s="1057">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57">
        <v>26</v>
      </c>
      <c r="B689" s="1057">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57">
        <v>27</v>
      </c>
      <c r="B690" s="1057">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57">
        <v>28</v>
      </c>
      <c r="B691" s="1057">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57">
        <v>29</v>
      </c>
      <c r="B692" s="1057">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57">
        <v>30</v>
      </c>
      <c r="B693" s="1057">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419</v>
      </c>
      <c r="K696" s="102"/>
      <c r="L696" s="102"/>
      <c r="M696" s="102"/>
      <c r="N696" s="102"/>
      <c r="O696" s="102"/>
      <c r="P696" s="349" t="s">
        <v>27</v>
      </c>
      <c r="Q696" s="349"/>
      <c r="R696" s="349"/>
      <c r="S696" s="349"/>
      <c r="T696" s="349"/>
      <c r="U696" s="349"/>
      <c r="V696" s="349"/>
      <c r="W696" s="349"/>
      <c r="X696" s="349"/>
      <c r="Y696" s="346" t="s">
        <v>477</v>
      </c>
      <c r="Z696" s="347"/>
      <c r="AA696" s="347"/>
      <c r="AB696" s="347"/>
      <c r="AC696" s="278" t="s">
        <v>462</v>
      </c>
      <c r="AD696" s="278"/>
      <c r="AE696" s="278"/>
      <c r="AF696" s="278"/>
      <c r="AG696" s="278"/>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57">
        <v>1</v>
      </c>
      <c r="B697" s="1057">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57">
        <v>2</v>
      </c>
      <c r="B698" s="1057">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57">
        <v>3</v>
      </c>
      <c r="B699" s="1057">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57">
        <v>4</v>
      </c>
      <c r="B700" s="1057">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57">
        <v>5</v>
      </c>
      <c r="B701" s="1057">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57">
        <v>6</v>
      </c>
      <c r="B702" s="1057">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57">
        <v>7</v>
      </c>
      <c r="B703" s="1057">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57">
        <v>8</v>
      </c>
      <c r="B704" s="1057">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57">
        <v>9</v>
      </c>
      <c r="B705" s="1057">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57">
        <v>10</v>
      </c>
      <c r="B706" s="1057">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57">
        <v>11</v>
      </c>
      <c r="B707" s="1057">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57">
        <v>12</v>
      </c>
      <c r="B708" s="1057">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57">
        <v>13</v>
      </c>
      <c r="B709" s="1057">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57">
        <v>14</v>
      </c>
      <c r="B710" s="1057">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57">
        <v>15</v>
      </c>
      <c r="B711" s="1057">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57">
        <v>16</v>
      </c>
      <c r="B712" s="1057">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57">
        <v>17</v>
      </c>
      <c r="B713" s="1057">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57">
        <v>18</v>
      </c>
      <c r="B714" s="1057">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57">
        <v>19</v>
      </c>
      <c r="B715" s="1057">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57">
        <v>20</v>
      </c>
      <c r="B716" s="1057">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57">
        <v>21</v>
      </c>
      <c r="B717" s="1057">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57">
        <v>22</v>
      </c>
      <c r="B718" s="1057">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57">
        <v>23</v>
      </c>
      <c r="B719" s="1057">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57">
        <v>24</v>
      </c>
      <c r="B720" s="1057">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57">
        <v>25</v>
      </c>
      <c r="B721" s="1057">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57">
        <v>26</v>
      </c>
      <c r="B722" s="1057">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57">
        <v>27</v>
      </c>
      <c r="B723" s="1057">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57">
        <v>28</v>
      </c>
      <c r="B724" s="1057">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57">
        <v>29</v>
      </c>
      <c r="B725" s="1057">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57">
        <v>30</v>
      </c>
      <c r="B726" s="1057">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419</v>
      </c>
      <c r="K729" s="102"/>
      <c r="L729" s="102"/>
      <c r="M729" s="102"/>
      <c r="N729" s="102"/>
      <c r="O729" s="102"/>
      <c r="P729" s="349" t="s">
        <v>27</v>
      </c>
      <c r="Q729" s="349"/>
      <c r="R729" s="349"/>
      <c r="S729" s="349"/>
      <c r="T729" s="349"/>
      <c r="U729" s="349"/>
      <c r="V729" s="349"/>
      <c r="W729" s="349"/>
      <c r="X729" s="349"/>
      <c r="Y729" s="346" t="s">
        <v>477</v>
      </c>
      <c r="Z729" s="347"/>
      <c r="AA729" s="347"/>
      <c r="AB729" s="347"/>
      <c r="AC729" s="278" t="s">
        <v>462</v>
      </c>
      <c r="AD729" s="278"/>
      <c r="AE729" s="278"/>
      <c r="AF729" s="278"/>
      <c r="AG729" s="278"/>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57">
        <v>1</v>
      </c>
      <c r="B730" s="1057">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57">
        <v>2</v>
      </c>
      <c r="B731" s="1057">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57">
        <v>3</v>
      </c>
      <c r="B732" s="1057">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57">
        <v>4</v>
      </c>
      <c r="B733" s="1057">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57">
        <v>5</v>
      </c>
      <c r="B734" s="1057">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57">
        <v>6</v>
      </c>
      <c r="B735" s="1057">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57">
        <v>7</v>
      </c>
      <c r="B736" s="1057">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57">
        <v>8</v>
      </c>
      <c r="B737" s="1057">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57">
        <v>9</v>
      </c>
      <c r="B738" s="1057">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57">
        <v>10</v>
      </c>
      <c r="B739" s="1057">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57">
        <v>11</v>
      </c>
      <c r="B740" s="1057">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57">
        <v>12</v>
      </c>
      <c r="B741" s="1057">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57">
        <v>13</v>
      </c>
      <c r="B742" s="1057">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57">
        <v>14</v>
      </c>
      <c r="B743" s="1057">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57">
        <v>15</v>
      </c>
      <c r="B744" s="1057">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57">
        <v>16</v>
      </c>
      <c r="B745" s="1057">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57">
        <v>17</v>
      </c>
      <c r="B746" s="1057">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57">
        <v>18</v>
      </c>
      <c r="B747" s="1057">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57">
        <v>19</v>
      </c>
      <c r="B748" s="1057">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57">
        <v>20</v>
      </c>
      <c r="B749" s="1057">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57">
        <v>21</v>
      </c>
      <c r="B750" s="1057">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57">
        <v>22</v>
      </c>
      <c r="B751" s="1057">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57">
        <v>23</v>
      </c>
      <c r="B752" s="1057">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57">
        <v>24</v>
      </c>
      <c r="B753" s="1057">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57">
        <v>25</v>
      </c>
      <c r="B754" s="1057">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57">
        <v>26</v>
      </c>
      <c r="B755" s="1057">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57">
        <v>27</v>
      </c>
      <c r="B756" s="1057">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57">
        <v>28</v>
      </c>
      <c r="B757" s="1057">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57">
        <v>29</v>
      </c>
      <c r="B758" s="1057">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57">
        <v>30</v>
      </c>
      <c r="B759" s="1057">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419</v>
      </c>
      <c r="K762" s="102"/>
      <c r="L762" s="102"/>
      <c r="M762" s="102"/>
      <c r="N762" s="102"/>
      <c r="O762" s="102"/>
      <c r="P762" s="349" t="s">
        <v>27</v>
      </c>
      <c r="Q762" s="349"/>
      <c r="R762" s="349"/>
      <c r="S762" s="349"/>
      <c r="T762" s="349"/>
      <c r="U762" s="349"/>
      <c r="V762" s="349"/>
      <c r="W762" s="349"/>
      <c r="X762" s="349"/>
      <c r="Y762" s="346" t="s">
        <v>477</v>
      </c>
      <c r="Z762" s="347"/>
      <c r="AA762" s="347"/>
      <c r="AB762" s="347"/>
      <c r="AC762" s="278" t="s">
        <v>462</v>
      </c>
      <c r="AD762" s="278"/>
      <c r="AE762" s="278"/>
      <c r="AF762" s="278"/>
      <c r="AG762" s="278"/>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57">
        <v>1</v>
      </c>
      <c r="B763" s="1057">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57">
        <v>2</v>
      </c>
      <c r="B764" s="1057">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57">
        <v>3</v>
      </c>
      <c r="B765" s="1057">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57">
        <v>4</v>
      </c>
      <c r="B766" s="1057">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57">
        <v>5</v>
      </c>
      <c r="B767" s="1057">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57">
        <v>6</v>
      </c>
      <c r="B768" s="1057">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57">
        <v>7</v>
      </c>
      <c r="B769" s="1057">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57">
        <v>8</v>
      </c>
      <c r="B770" s="1057">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57">
        <v>9</v>
      </c>
      <c r="B771" s="1057">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57">
        <v>10</v>
      </c>
      <c r="B772" s="1057">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57">
        <v>11</v>
      </c>
      <c r="B773" s="1057">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57">
        <v>12</v>
      </c>
      <c r="B774" s="1057">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57">
        <v>13</v>
      </c>
      <c r="B775" s="1057">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57">
        <v>14</v>
      </c>
      <c r="B776" s="1057">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57">
        <v>15</v>
      </c>
      <c r="B777" s="1057">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57">
        <v>16</v>
      </c>
      <c r="B778" s="1057">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57">
        <v>17</v>
      </c>
      <c r="B779" s="1057">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57">
        <v>18</v>
      </c>
      <c r="B780" s="1057">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57">
        <v>19</v>
      </c>
      <c r="B781" s="1057">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57">
        <v>20</v>
      </c>
      <c r="B782" s="1057">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57">
        <v>21</v>
      </c>
      <c r="B783" s="1057">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57">
        <v>22</v>
      </c>
      <c r="B784" s="1057">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57">
        <v>23</v>
      </c>
      <c r="B785" s="1057">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57">
        <v>24</v>
      </c>
      <c r="B786" s="1057">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57">
        <v>25</v>
      </c>
      <c r="B787" s="1057">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57">
        <v>26</v>
      </c>
      <c r="B788" s="1057">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57">
        <v>27</v>
      </c>
      <c r="B789" s="1057">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57">
        <v>28</v>
      </c>
      <c r="B790" s="1057">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57">
        <v>29</v>
      </c>
      <c r="B791" s="1057">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57">
        <v>30</v>
      </c>
      <c r="B792" s="1057">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419</v>
      </c>
      <c r="K795" s="102"/>
      <c r="L795" s="102"/>
      <c r="M795" s="102"/>
      <c r="N795" s="102"/>
      <c r="O795" s="102"/>
      <c r="P795" s="349" t="s">
        <v>27</v>
      </c>
      <c r="Q795" s="349"/>
      <c r="R795" s="349"/>
      <c r="S795" s="349"/>
      <c r="T795" s="349"/>
      <c r="U795" s="349"/>
      <c r="V795" s="349"/>
      <c r="W795" s="349"/>
      <c r="X795" s="349"/>
      <c r="Y795" s="346" t="s">
        <v>477</v>
      </c>
      <c r="Z795" s="347"/>
      <c r="AA795" s="347"/>
      <c r="AB795" s="347"/>
      <c r="AC795" s="278" t="s">
        <v>462</v>
      </c>
      <c r="AD795" s="278"/>
      <c r="AE795" s="278"/>
      <c r="AF795" s="278"/>
      <c r="AG795" s="278"/>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57">
        <v>1</v>
      </c>
      <c r="B796" s="1057">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57">
        <v>2</v>
      </c>
      <c r="B797" s="1057">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57">
        <v>3</v>
      </c>
      <c r="B798" s="1057">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57">
        <v>4</v>
      </c>
      <c r="B799" s="1057">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57">
        <v>5</v>
      </c>
      <c r="B800" s="1057">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57">
        <v>6</v>
      </c>
      <c r="B801" s="1057">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57">
        <v>7</v>
      </c>
      <c r="B802" s="1057">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57">
        <v>8</v>
      </c>
      <c r="B803" s="1057">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57">
        <v>9</v>
      </c>
      <c r="B804" s="1057">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57">
        <v>10</v>
      </c>
      <c r="B805" s="1057">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57">
        <v>11</v>
      </c>
      <c r="B806" s="1057">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57">
        <v>12</v>
      </c>
      <c r="B807" s="1057">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57">
        <v>13</v>
      </c>
      <c r="B808" s="1057">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57">
        <v>14</v>
      </c>
      <c r="B809" s="1057">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57">
        <v>15</v>
      </c>
      <c r="B810" s="1057">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57">
        <v>16</v>
      </c>
      <c r="B811" s="1057">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57">
        <v>17</v>
      </c>
      <c r="B812" s="1057">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57">
        <v>18</v>
      </c>
      <c r="B813" s="1057">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57">
        <v>19</v>
      </c>
      <c r="B814" s="1057">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57">
        <v>20</v>
      </c>
      <c r="B815" s="1057">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57">
        <v>21</v>
      </c>
      <c r="B816" s="1057">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57">
        <v>22</v>
      </c>
      <c r="B817" s="1057">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57">
        <v>23</v>
      </c>
      <c r="B818" s="1057">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57">
        <v>24</v>
      </c>
      <c r="B819" s="1057">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57">
        <v>25</v>
      </c>
      <c r="B820" s="1057">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57">
        <v>26</v>
      </c>
      <c r="B821" s="1057">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57">
        <v>27</v>
      </c>
      <c r="B822" s="1057">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57">
        <v>28</v>
      </c>
      <c r="B823" s="1057">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57">
        <v>29</v>
      </c>
      <c r="B824" s="1057">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57">
        <v>30</v>
      </c>
      <c r="B825" s="1057">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419</v>
      </c>
      <c r="K828" s="102"/>
      <c r="L828" s="102"/>
      <c r="M828" s="102"/>
      <c r="N828" s="102"/>
      <c r="O828" s="102"/>
      <c r="P828" s="349" t="s">
        <v>27</v>
      </c>
      <c r="Q828" s="349"/>
      <c r="R828" s="349"/>
      <c r="S828" s="349"/>
      <c r="T828" s="349"/>
      <c r="U828" s="349"/>
      <c r="V828" s="349"/>
      <c r="W828" s="349"/>
      <c r="X828" s="349"/>
      <c r="Y828" s="346" t="s">
        <v>477</v>
      </c>
      <c r="Z828" s="347"/>
      <c r="AA828" s="347"/>
      <c r="AB828" s="347"/>
      <c r="AC828" s="278" t="s">
        <v>462</v>
      </c>
      <c r="AD828" s="278"/>
      <c r="AE828" s="278"/>
      <c r="AF828" s="278"/>
      <c r="AG828" s="278"/>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57">
        <v>1</v>
      </c>
      <c r="B829" s="1057">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57">
        <v>2</v>
      </c>
      <c r="B830" s="1057">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57">
        <v>3</v>
      </c>
      <c r="B831" s="1057">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57">
        <v>4</v>
      </c>
      <c r="B832" s="1057">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57">
        <v>5</v>
      </c>
      <c r="B833" s="1057">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57">
        <v>6</v>
      </c>
      <c r="B834" s="1057">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57">
        <v>7</v>
      </c>
      <c r="B835" s="1057">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57">
        <v>8</v>
      </c>
      <c r="B836" s="1057">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57">
        <v>9</v>
      </c>
      <c r="B837" s="1057">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57">
        <v>10</v>
      </c>
      <c r="B838" s="1057">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57">
        <v>11</v>
      </c>
      <c r="B839" s="1057">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57">
        <v>12</v>
      </c>
      <c r="B840" s="1057">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57">
        <v>13</v>
      </c>
      <c r="B841" s="1057">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57">
        <v>14</v>
      </c>
      <c r="B842" s="1057">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57">
        <v>15</v>
      </c>
      <c r="B843" s="1057">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57">
        <v>16</v>
      </c>
      <c r="B844" s="1057">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57">
        <v>17</v>
      </c>
      <c r="B845" s="1057">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57">
        <v>18</v>
      </c>
      <c r="B846" s="1057">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57">
        <v>19</v>
      </c>
      <c r="B847" s="1057">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57">
        <v>20</v>
      </c>
      <c r="B848" s="1057">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57">
        <v>21</v>
      </c>
      <c r="B849" s="1057">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57">
        <v>22</v>
      </c>
      <c r="B850" s="1057">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57">
        <v>23</v>
      </c>
      <c r="B851" s="1057">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57">
        <v>24</v>
      </c>
      <c r="B852" s="1057">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57">
        <v>25</v>
      </c>
      <c r="B853" s="1057">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57">
        <v>26</v>
      </c>
      <c r="B854" s="1057">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57">
        <v>27</v>
      </c>
      <c r="B855" s="1057">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57">
        <v>28</v>
      </c>
      <c r="B856" s="1057">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57">
        <v>29</v>
      </c>
      <c r="B857" s="1057">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57">
        <v>30</v>
      </c>
      <c r="B858" s="1057">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419</v>
      </c>
      <c r="K861" s="102"/>
      <c r="L861" s="102"/>
      <c r="M861" s="102"/>
      <c r="N861" s="102"/>
      <c r="O861" s="102"/>
      <c r="P861" s="349" t="s">
        <v>27</v>
      </c>
      <c r="Q861" s="349"/>
      <c r="R861" s="349"/>
      <c r="S861" s="349"/>
      <c r="T861" s="349"/>
      <c r="U861" s="349"/>
      <c r="V861" s="349"/>
      <c r="W861" s="349"/>
      <c r="X861" s="349"/>
      <c r="Y861" s="346" t="s">
        <v>477</v>
      </c>
      <c r="Z861" s="347"/>
      <c r="AA861" s="347"/>
      <c r="AB861" s="347"/>
      <c r="AC861" s="278" t="s">
        <v>462</v>
      </c>
      <c r="AD861" s="278"/>
      <c r="AE861" s="278"/>
      <c r="AF861" s="278"/>
      <c r="AG861" s="278"/>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57">
        <v>1</v>
      </c>
      <c r="B862" s="1057">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57">
        <v>2</v>
      </c>
      <c r="B863" s="1057">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57">
        <v>3</v>
      </c>
      <c r="B864" s="1057">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57">
        <v>4</v>
      </c>
      <c r="B865" s="1057">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57">
        <v>5</v>
      </c>
      <c r="B866" s="1057">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57">
        <v>6</v>
      </c>
      <c r="B867" s="1057">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57">
        <v>7</v>
      </c>
      <c r="B868" s="1057">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57">
        <v>8</v>
      </c>
      <c r="B869" s="1057">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57">
        <v>9</v>
      </c>
      <c r="B870" s="1057">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57">
        <v>10</v>
      </c>
      <c r="B871" s="1057">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57">
        <v>11</v>
      </c>
      <c r="B872" s="1057">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57">
        <v>12</v>
      </c>
      <c r="B873" s="1057">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57">
        <v>13</v>
      </c>
      <c r="B874" s="1057">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57">
        <v>14</v>
      </c>
      <c r="B875" s="1057">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57">
        <v>15</v>
      </c>
      <c r="B876" s="1057">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57">
        <v>16</v>
      </c>
      <c r="B877" s="1057">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57">
        <v>17</v>
      </c>
      <c r="B878" s="1057">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57">
        <v>18</v>
      </c>
      <c r="B879" s="1057">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57">
        <v>19</v>
      </c>
      <c r="B880" s="1057">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57">
        <v>20</v>
      </c>
      <c r="B881" s="1057">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57">
        <v>21</v>
      </c>
      <c r="B882" s="1057">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57">
        <v>22</v>
      </c>
      <c r="B883" s="1057">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57">
        <v>23</v>
      </c>
      <c r="B884" s="1057">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57">
        <v>24</v>
      </c>
      <c r="B885" s="1057">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57">
        <v>25</v>
      </c>
      <c r="B886" s="1057">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57">
        <v>26</v>
      </c>
      <c r="B887" s="1057">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57">
        <v>27</v>
      </c>
      <c r="B888" s="1057">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57">
        <v>28</v>
      </c>
      <c r="B889" s="1057">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57">
        <v>29</v>
      </c>
      <c r="B890" s="1057">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57">
        <v>30</v>
      </c>
      <c r="B891" s="1057">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419</v>
      </c>
      <c r="K894" s="102"/>
      <c r="L894" s="102"/>
      <c r="M894" s="102"/>
      <c r="N894" s="102"/>
      <c r="O894" s="102"/>
      <c r="P894" s="349" t="s">
        <v>27</v>
      </c>
      <c r="Q894" s="349"/>
      <c r="R894" s="349"/>
      <c r="S894" s="349"/>
      <c r="T894" s="349"/>
      <c r="U894" s="349"/>
      <c r="V894" s="349"/>
      <c r="W894" s="349"/>
      <c r="X894" s="349"/>
      <c r="Y894" s="346" t="s">
        <v>477</v>
      </c>
      <c r="Z894" s="347"/>
      <c r="AA894" s="347"/>
      <c r="AB894" s="347"/>
      <c r="AC894" s="278" t="s">
        <v>462</v>
      </c>
      <c r="AD894" s="278"/>
      <c r="AE894" s="278"/>
      <c r="AF894" s="278"/>
      <c r="AG894" s="278"/>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57">
        <v>1</v>
      </c>
      <c r="B895" s="1057">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57">
        <v>2</v>
      </c>
      <c r="B896" s="1057">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57">
        <v>3</v>
      </c>
      <c r="B897" s="1057">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57">
        <v>4</v>
      </c>
      <c r="B898" s="1057">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57">
        <v>5</v>
      </c>
      <c r="B899" s="1057">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57">
        <v>6</v>
      </c>
      <c r="B900" s="1057">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57">
        <v>7</v>
      </c>
      <c r="B901" s="1057">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57">
        <v>8</v>
      </c>
      <c r="B902" s="1057">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57">
        <v>9</v>
      </c>
      <c r="B903" s="1057">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57">
        <v>10</v>
      </c>
      <c r="B904" s="1057">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57">
        <v>11</v>
      </c>
      <c r="B905" s="1057">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57">
        <v>12</v>
      </c>
      <c r="B906" s="1057">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57">
        <v>13</v>
      </c>
      <c r="B907" s="1057">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57">
        <v>14</v>
      </c>
      <c r="B908" s="1057">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57">
        <v>15</v>
      </c>
      <c r="B909" s="1057">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57">
        <v>16</v>
      </c>
      <c r="B910" s="1057">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57">
        <v>17</v>
      </c>
      <c r="B911" s="1057">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57">
        <v>18</v>
      </c>
      <c r="B912" s="1057">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57">
        <v>19</v>
      </c>
      <c r="B913" s="1057">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57">
        <v>20</v>
      </c>
      <c r="B914" s="1057">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57">
        <v>21</v>
      </c>
      <c r="B915" s="1057">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57">
        <v>22</v>
      </c>
      <c r="B916" s="1057">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57">
        <v>23</v>
      </c>
      <c r="B917" s="1057">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57">
        <v>24</v>
      </c>
      <c r="B918" s="1057">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57">
        <v>25</v>
      </c>
      <c r="B919" s="1057">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57">
        <v>26</v>
      </c>
      <c r="B920" s="1057">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57">
        <v>27</v>
      </c>
      <c r="B921" s="1057">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57">
        <v>28</v>
      </c>
      <c r="B922" s="1057">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57">
        <v>29</v>
      </c>
      <c r="B923" s="1057">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57">
        <v>30</v>
      </c>
      <c r="B924" s="1057">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419</v>
      </c>
      <c r="K927" s="102"/>
      <c r="L927" s="102"/>
      <c r="M927" s="102"/>
      <c r="N927" s="102"/>
      <c r="O927" s="102"/>
      <c r="P927" s="349" t="s">
        <v>27</v>
      </c>
      <c r="Q927" s="349"/>
      <c r="R927" s="349"/>
      <c r="S927" s="349"/>
      <c r="T927" s="349"/>
      <c r="U927" s="349"/>
      <c r="V927" s="349"/>
      <c r="W927" s="349"/>
      <c r="X927" s="349"/>
      <c r="Y927" s="346" t="s">
        <v>477</v>
      </c>
      <c r="Z927" s="347"/>
      <c r="AA927" s="347"/>
      <c r="AB927" s="347"/>
      <c r="AC927" s="278" t="s">
        <v>462</v>
      </c>
      <c r="AD927" s="278"/>
      <c r="AE927" s="278"/>
      <c r="AF927" s="278"/>
      <c r="AG927" s="278"/>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57">
        <v>1</v>
      </c>
      <c r="B928" s="1057">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57">
        <v>2</v>
      </c>
      <c r="B929" s="1057">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57">
        <v>3</v>
      </c>
      <c r="B930" s="1057">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57">
        <v>4</v>
      </c>
      <c r="B931" s="1057">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57">
        <v>5</v>
      </c>
      <c r="B932" s="1057">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57">
        <v>6</v>
      </c>
      <c r="B933" s="1057">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57">
        <v>7</v>
      </c>
      <c r="B934" s="1057">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57">
        <v>8</v>
      </c>
      <c r="B935" s="1057">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57">
        <v>9</v>
      </c>
      <c r="B936" s="1057">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57">
        <v>10</v>
      </c>
      <c r="B937" s="1057">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57">
        <v>11</v>
      </c>
      <c r="B938" s="1057">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57">
        <v>12</v>
      </c>
      <c r="B939" s="1057">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57">
        <v>13</v>
      </c>
      <c r="B940" s="1057">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57">
        <v>14</v>
      </c>
      <c r="B941" s="1057">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57">
        <v>15</v>
      </c>
      <c r="B942" s="1057">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57">
        <v>16</v>
      </c>
      <c r="B943" s="1057">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57">
        <v>17</v>
      </c>
      <c r="B944" s="1057">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57">
        <v>18</v>
      </c>
      <c r="B945" s="1057">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57">
        <v>19</v>
      </c>
      <c r="B946" s="1057">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57">
        <v>20</v>
      </c>
      <c r="B947" s="1057">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57">
        <v>21</v>
      </c>
      <c r="B948" s="1057">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57">
        <v>22</v>
      </c>
      <c r="B949" s="1057">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57">
        <v>23</v>
      </c>
      <c r="B950" s="1057">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57">
        <v>24</v>
      </c>
      <c r="B951" s="1057">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57">
        <v>25</v>
      </c>
      <c r="B952" s="1057">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57">
        <v>26</v>
      </c>
      <c r="B953" s="1057">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57">
        <v>27</v>
      </c>
      <c r="B954" s="1057">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57">
        <v>28</v>
      </c>
      <c r="B955" s="1057">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57">
        <v>29</v>
      </c>
      <c r="B956" s="1057">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57">
        <v>30</v>
      </c>
      <c r="B957" s="1057">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419</v>
      </c>
      <c r="K960" s="102"/>
      <c r="L960" s="102"/>
      <c r="M960" s="102"/>
      <c r="N960" s="102"/>
      <c r="O960" s="102"/>
      <c r="P960" s="349" t="s">
        <v>27</v>
      </c>
      <c r="Q960" s="349"/>
      <c r="R960" s="349"/>
      <c r="S960" s="349"/>
      <c r="T960" s="349"/>
      <c r="U960" s="349"/>
      <c r="V960" s="349"/>
      <c r="W960" s="349"/>
      <c r="X960" s="349"/>
      <c r="Y960" s="346" t="s">
        <v>477</v>
      </c>
      <c r="Z960" s="347"/>
      <c r="AA960" s="347"/>
      <c r="AB960" s="347"/>
      <c r="AC960" s="278" t="s">
        <v>462</v>
      </c>
      <c r="AD960" s="278"/>
      <c r="AE960" s="278"/>
      <c r="AF960" s="278"/>
      <c r="AG960" s="278"/>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57">
        <v>1</v>
      </c>
      <c r="B961" s="1057">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57">
        <v>2</v>
      </c>
      <c r="B962" s="1057">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57">
        <v>3</v>
      </c>
      <c r="B963" s="1057">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57">
        <v>4</v>
      </c>
      <c r="B964" s="1057">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57">
        <v>5</v>
      </c>
      <c r="B965" s="1057">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57">
        <v>6</v>
      </c>
      <c r="B966" s="1057">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57">
        <v>7</v>
      </c>
      <c r="B967" s="1057">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57">
        <v>8</v>
      </c>
      <c r="B968" s="1057">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57">
        <v>9</v>
      </c>
      <c r="B969" s="1057">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57">
        <v>10</v>
      </c>
      <c r="B970" s="1057">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57">
        <v>11</v>
      </c>
      <c r="B971" s="1057">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57">
        <v>12</v>
      </c>
      <c r="B972" s="1057">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57">
        <v>13</v>
      </c>
      <c r="B973" s="1057">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57">
        <v>14</v>
      </c>
      <c r="B974" s="1057">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57">
        <v>15</v>
      </c>
      <c r="B975" s="1057">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57">
        <v>16</v>
      </c>
      <c r="B976" s="1057">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57">
        <v>17</v>
      </c>
      <c r="B977" s="1057">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57">
        <v>18</v>
      </c>
      <c r="B978" s="1057">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57">
        <v>19</v>
      </c>
      <c r="B979" s="1057">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57">
        <v>20</v>
      </c>
      <c r="B980" s="1057">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57">
        <v>21</v>
      </c>
      <c r="B981" s="1057">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57">
        <v>22</v>
      </c>
      <c r="B982" s="1057">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57">
        <v>23</v>
      </c>
      <c r="B983" s="1057">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57">
        <v>24</v>
      </c>
      <c r="B984" s="1057">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57">
        <v>25</v>
      </c>
      <c r="B985" s="1057">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57">
        <v>26</v>
      </c>
      <c r="B986" s="1057">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57">
        <v>27</v>
      </c>
      <c r="B987" s="1057">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57">
        <v>28</v>
      </c>
      <c r="B988" s="1057">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57">
        <v>29</v>
      </c>
      <c r="B989" s="1057">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57">
        <v>30</v>
      </c>
      <c r="B990" s="1057">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419</v>
      </c>
      <c r="K993" s="102"/>
      <c r="L993" s="102"/>
      <c r="M993" s="102"/>
      <c r="N993" s="102"/>
      <c r="O993" s="102"/>
      <c r="P993" s="349" t="s">
        <v>27</v>
      </c>
      <c r="Q993" s="349"/>
      <c r="R993" s="349"/>
      <c r="S993" s="349"/>
      <c r="T993" s="349"/>
      <c r="U993" s="349"/>
      <c r="V993" s="349"/>
      <c r="W993" s="349"/>
      <c r="X993" s="349"/>
      <c r="Y993" s="346" t="s">
        <v>477</v>
      </c>
      <c r="Z993" s="347"/>
      <c r="AA993" s="347"/>
      <c r="AB993" s="347"/>
      <c r="AC993" s="278" t="s">
        <v>462</v>
      </c>
      <c r="AD993" s="278"/>
      <c r="AE993" s="278"/>
      <c r="AF993" s="278"/>
      <c r="AG993" s="278"/>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57">
        <v>1</v>
      </c>
      <c r="B994" s="1057">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57">
        <v>2</v>
      </c>
      <c r="B995" s="1057">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57">
        <v>3</v>
      </c>
      <c r="B996" s="1057">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57">
        <v>4</v>
      </c>
      <c r="B997" s="1057">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57">
        <v>5</v>
      </c>
      <c r="B998" s="1057">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57">
        <v>6</v>
      </c>
      <c r="B999" s="1057">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57">
        <v>7</v>
      </c>
      <c r="B1000" s="1057">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57">
        <v>8</v>
      </c>
      <c r="B1001" s="1057">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57">
        <v>9</v>
      </c>
      <c r="B1002" s="1057">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57">
        <v>10</v>
      </c>
      <c r="B1003" s="1057">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57">
        <v>11</v>
      </c>
      <c r="B1004" s="1057">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57">
        <v>12</v>
      </c>
      <c r="B1005" s="1057">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57">
        <v>13</v>
      </c>
      <c r="B1006" s="1057">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57">
        <v>14</v>
      </c>
      <c r="B1007" s="1057">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57">
        <v>15</v>
      </c>
      <c r="B1008" s="1057">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57">
        <v>16</v>
      </c>
      <c r="B1009" s="1057">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57">
        <v>17</v>
      </c>
      <c r="B1010" s="1057">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57">
        <v>18</v>
      </c>
      <c r="B1011" s="1057">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57">
        <v>19</v>
      </c>
      <c r="B1012" s="1057">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57">
        <v>20</v>
      </c>
      <c r="B1013" s="1057">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57">
        <v>21</v>
      </c>
      <c r="B1014" s="1057">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57">
        <v>22</v>
      </c>
      <c r="B1015" s="1057">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57">
        <v>23</v>
      </c>
      <c r="B1016" s="1057">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57">
        <v>24</v>
      </c>
      <c r="B1017" s="1057">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57">
        <v>25</v>
      </c>
      <c r="B1018" s="1057">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57">
        <v>26</v>
      </c>
      <c r="B1019" s="1057">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57">
        <v>27</v>
      </c>
      <c r="B1020" s="1057">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57">
        <v>28</v>
      </c>
      <c r="B1021" s="1057">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57">
        <v>29</v>
      </c>
      <c r="B1022" s="1057">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57">
        <v>30</v>
      </c>
      <c r="B1023" s="1057">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419</v>
      </c>
      <c r="K1026" s="102"/>
      <c r="L1026" s="102"/>
      <c r="M1026" s="102"/>
      <c r="N1026" s="102"/>
      <c r="O1026" s="102"/>
      <c r="P1026" s="349" t="s">
        <v>27</v>
      </c>
      <c r="Q1026" s="349"/>
      <c r="R1026" s="349"/>
      <c r="S1026" s="349"/>
      <c r="T1026" s="349"/>
      <c r="U1026" s="349"/>
      <c r="V1026" s="349"/>
      <c r="W1026" s="349"/>
      <c r="X1026" s="349"/>
      <c r="Y1026" s="346" t="s">
        <v>477</v>
      </c>
      <c r="Z1026" s="347"/>
      <c r="AA1026" s="347"/>
      <c r="AB1026" s="347"/>
      <c r="AC1026" s="278" t="s">
        <v>462</v>
      </c>
      <c r="AD1026" s="278"/>
      <c r="AE1026" s="278"/>
      <c r="AF1026" s="278"/>
      <c r="AG1026" s="278"/>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57">
        <v>1</v>
      </c>
      <c r="B1027" s="1057">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57">
        <v>2</v>
      </c>
      <c r="B1028" s="1057">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57">
        <v>3</v>
      </c>
      <c r="B1029" s="1057">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57">
        <v>4</v>
      </c>
      <c r="B1030" s="1057">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57">
        <v>5</v>
      </c>
      <c r="B1031" s="1057">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57">
        <v>6</v>
      </c>
      <c r="B1032" s="1057">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57">
        <v>7</v>
      </c>
      <c r="B1033" s="1057">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57">
        <v>8</v>
      </c>
      <c r="B1034" s="1057">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57">
        <v>9</v>
      </c>
      <c r="B1035" s="1057">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57">
        <v>10</v>
      </c>
      <c r="B1036" s="1057">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57">
        <v>11</v>
      </c>
      <c r="B1037" s="1057">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57">
        <v>12</v>
      </c>
      <c r="B1038" s="1057">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57">
        <v>13</v>
      </c>
      <c r="B1039" s="1057">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57">
        <v>14</v>
      </c>
      <c r="B1040" s="1057">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57">
        <v>15</v>
      </c>
      <c r="B1041" s="1057">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57">
        <v>16</v>
      </c>
      <c r="B1042" s="1057">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57">
        <v>17</v>
      </c>
      <c r="B1043" s="1057">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57">
        <v>18</v>
      </c>
      <c r="B1044" s="1057">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57">
        <v>19</v>
      </c>
      <c r="B1045" s="1057">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57">
        <v>20</v>
      </c>
      <c r="B1046" s="1057">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57">
        <v>21</v>
      </c>
      <c r="B1047" s="1057">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57">
        <v>22</v>
      </c>
      <c r="B1048" s="1057">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57">
        <v>23</v>
      </c>
      <c r="B1049" s="1057">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57">
        <v>24</v>
      </c>
      <c r="B1050" s="1057">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57">
        <v>25</v>
      </c>
      <c r="B1051" s="1057">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57">
        <v>26</v>
      </c>
      <c r="B1052" s="1057">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57">
        <v>27</v>
      </c>
      <c r="B1053" s="1057">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57">
        <v>28</v>
      </c>
      <c r="B1054" s="1057">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57">
        <v>29</v>
      </c>
      <c r="B1055" s="1057">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57">
        <v>30</v>
      </c>
      <c r="B1056" s="1057">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419</v>
      </c>
      <c r="K1059" s="102"/>
      <c r="L1059" s="102"/>
      <c r="M1059" s="102"/>
      <c r="N1059" s="102"/>
      <c r="O1059" s="102"/>
      <c r="P1059" s="349" t="s">
        <v>27</v>
      </c>
      <c r="Q1059" s="349"/>
      <c r="R1059" s="349"/>
      <c r="S1059" s="349"/>
      <c r="T1059" s="349"/>
      <c r="U1059" s="349"/>
      <c r="V1059" s="349"/>
      <c r="W1059" s="349"/>
      <c r="X1059" s="349"/>
      <c r="Y1059" s="346" t="s">
        <v>477</v>
      </c>
      <c r="Z1059" s="347"/>
      <c r="AA1059" s="347"/>
      <c r="AB1059" s="347"/>
      <c r="AC1059" s="278" t="s">
        <v>462</v>
      </c>
      <c r="AD1059" s="278"/>
      <c r="AE1059" s="278"/>
      <c r="AF1059" s="278"/>
      <c r="AG1059" s="278"/>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57">
        <v>1</v>
      </c>
      <c r="B1060" s="1057">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57">
        <v>2</v>
      </c>
      <c r="B1061" s="1057">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57">
        <v>3</v>
      </c>
      <c r="B1062" s="1057">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57">
        <v>4</v>
      </c>
      <c r="B1063" s="1057">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57">
        <v>5</v>
      </c>
      <c r="B1064" s="1057">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57">
        <v>6</v>
      </c>
      <c r="B1065" s="1057">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57">
        <v>7</v>
      </c>
      <c r="B1066" s="1057">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57">
        <v>8</v>
      </c>
      <c r="B1067" s="1057">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57">
        <v>9</v>
      </c>
      <c r="B1068" s="1057">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57">
        <v>10</v>
      </c>
      <c r="B1069" s="1057">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57">
        <v>11</v>
      </c>
      <c r="B1070" s="1057">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57">
        <v>12</v>
      </c>
      <c r="B1071" s="1057">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57">
        <v>13</v>
      </c>
      <c r="B1072" s="1057">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57">
        <v>14</v>
      </c>
      <c r="B1073" s="1057">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57">
        <v>15</v>
      </c>
      <c r="B1074" s="1057">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57">
        <v>16</v>
      </c>
      <c r="B1075" s="1057">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57">
        <v>17</v>
      </c>
      <c r="B1076" s="1057">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57">
        <v>18</v>
      </c>
      <c r="B1077" s="1057">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57">
        <v>19</v>
      </c>
      <c r="B1078" s="1057">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57">
        <v>20</v>
      </c>
      <c r="B1079" s="1057">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57">
        <v>21</v>
      </c>
      <c r="B1080" s="1057">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57">
        <v>22</v>
      </c>
      <c r="B1081" s="1057">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57">
        <v>23</v>
      </c>
      <c r="B1082" s="1057">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57">
        <v>24</v>
      </c>
      <c r="B1083" s="1057">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57">
        <v>25</v>
      </c>
      <c r="B1084" s="1057">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57">
        <v>26</v>
      </c>
      <c r="B1085" s="1057">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57">
        <v>27</v>
      </c>
      <c r="B1086" s="1057">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57">
        <v>28</v>
      </c>
      <c r="B1087" s="1057">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57">
        <v>29</v>
      </c>
      <c r="B1088" s="1057">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57">
        <v>30</v>
      </c>
      <c r="B1089" s="1057">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419</v>
      </c>
      <c r="K1092" s="102"/>
      <c r="L1092" s="102"/>
      <c r="M1092" s="102"/>
      <c r="N1092" s="102"/>
      <c r="O1092" s="102"/>
      <c r="P1092" s="349" t="s">
        <v>27</v>
      </c>
      <c r="Q1092" s="349"/>
      <c r="R1092" s="349"/>
      <c r="S1092" s="349"/>
      <c r="T1092" s="349"/>
      <c r="U1092" s="349"/>
      <c r="V1092" s="349"/>
      <c r="W1092" s="349"/>
      <c r="X1092" s="349"/>
      <c r="Y1092" s="346" t="s">
        <v>477</v>
      </c>
      <c r="Z1092" s="347"/>
      <c r="AA1092" s="347"/>
      <c r="AB1092" s="347"/>
      <c r="AC1092" s="278" t="s">
        <v>462</v>
      </c>
      <c r="AD1092" s="278"/>
      <c r="AE1092" s="278"/>
      <c r="AF1092" s="278"/>
      <c r="AG1092" s="278"/>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57">
        <v>1</v>
      </c>
      <c r="B1093" s="1057">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57">
        <v>2</v>
      </c>
      <c r="B1094" s="1057">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57">
        <v>3</v>
      </c>
      <c r="B1095" s="1057">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57">
        <v>4</v>
      </c>
      <c r="B1096" s="1057">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57">
        <v>5</v>
      </c>
      <c r="B1097" s="1057">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57">
        <v>6</v>
      </c>
      <c r="B1098" s="1057">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57">
        <v>7</v>
      </c>
      <c r="B1099" s="1057">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57">
        <v>8</v>
      </c>
      <c r="B1100" s="1057">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57">
        <v>9</v>
      </c>
      <c r="B1101" s="1057">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57">
        <v>10</v>
      </c>
      <c r="B1102" s="1057">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57">
        <v>11</v>
      </c>
      <c r="B1103" s="1057">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57">
        <v>12</v>
      </c>
      <c r="B1104" s="1057">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57">
        <v>13</v>
      </c>
      <c r="B1105" s="1057">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57">
        <v>14</v>
      </c>
      <c r="B1106" s="1057">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57">
        <v>15</v>
      </c>
      <c r="B1107" s="1057">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57">
        <v>16</v>
      </c>
      <c r="B1108" s="1057">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57">
        <v>17</v>
      </c>
      <c r="B1109" s="1057">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57">
        <v>18</v>
      </c>
      <c r="B1110" s="1057">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57">
        <v>19</v>
      </c>
      <c r="B1111" s="1057">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57">
        <v>20</v>
      </c>
      <c r="B1112" s="1057">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57">
        <v>21</v>
      </c>
      <c r="B1113" s="1057">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57">
        <v>22</v>
      </c>
      <c r="B1114" s="1057">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57">
        <v>23</v>
      </c>
      <c r="B1115" s="1057">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57">
        <v>24</v>
      </c>
      <c r="B1116" s="1057">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57">
        <v>25</v>
      </c>
      <c r="B1117" s="1057">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57">
        <v>26</v>
      </c>
      <c r="B1118" s="1057">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57">
        <v>27</v>
      </c>
      <c r="B1119" s="1057">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57">
        <v>28</v>
      </c>
      <c r="B1120" s="1057">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57">
        <v>29</v>
      </c>
      <c r="B1121" s="1057">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57">
        <v>30</v>
      </c>
      <c r="B1122" s="1057">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419</v>
      </c>
      <c r="K1125" s="102"/>
      <c r="L1125" s="102"/>
      <c r="M1125" s="102"/>
      <c r="N1125" s="102"/>
      <c r="O1125" s="102"/>
      <c r="P1125" s="349" t="s">
        <v>27</v>
      </c>
      <c r="Q1125" s="349"/>
      <c r="R1125" s="349"/>
      <c r="S1125" s="349"/>
      <c r="T1125" s="349"/>
      <c r="U1125" s="349"/>
      <c r="V1125" s="349"/>
      <c r="W1125" s="349"/>
      <c r="X1125" s="349"/>
      <c r="Y1125" s="346" t="s">
        <v>477</v>
      </c>
      <c r="Z1125" s="347"/>
      <c r="AA1125" s="347"/>
      <c r="AB1125" s="347"/>
      <c r="AC1125" s="278" t="s">
        <v>462</v>
      </c>
      <c r="AD1125" s="278"/>
      <c r="AE1125" s="278"/>
      <c r="AF1125" s="278"/>
      <c r="AG1125" s="278"/>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57">
        <v>1</v>
      </c>
      <c r="B1126" s="1057">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57">
        <v>2</v>
      </c>
      <c r="B1127" s="1057">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57">
        <v>3</v>
      </c>
      <c r="B1128" s="1057">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57">
        <v>4</v>
      </c>
      <c r="B1129" s="1057">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57">
        <v>5</v>
      </c>
      <c r="B1130" s="1057">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57">
        <v>6</v>
      </c>
      <c r="B1131" s="1057">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57">
        <v>7</v>
      </c>
      <c r="B1132" s="1057">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57">
        <v>8</v>
      </c>
      <c r="B1133" s="1057">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57">
        <v>9</v>
      </c>
      <c r="B1134" s="1057">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57">
        <v>10</v>
      </c>
      <c r="B1135" s="1057">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57">
        <v>11</v>
      </c>
      <c r="B1136" s="1057">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57">
        <v>12</v>
      </c>
      <c r="B1137" s="1057">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57">
        <v>13</v>
      </c>
      <c r="B1138" s="1057">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57">
        <v>14</v>
      </c>
      <c r="B1139" s="1057">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57">
        <v>15</v>
      </c>
      <c r="B1140" s="1057">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57">
        <v>16</v>
      </c>
      <c r="B1141" s="1057">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57">
        <v>17</v>
      </c>
      <c r="B1142" s="1057">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57">
        <v>18</v>
      </c>
      <c r="B1143" s="1057">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57">
        <v>19</v>
      </c>
      <c r="B1144" s="1057">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57">
        <v>20</v>
      </c>
      <c r="B1145" s="1057">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57">
        <v>21</v>
      </c>
      <c r="B1146" s="1057">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57">
        <v>22</v>
      </c>
      <c r="B1147" s="1057">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57">
        <v>23</v>
      </c>
      <c r="B1148" s="1057">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57">
        <v>24</v>
      </c>
      <c r="B1149" s="1057">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57">
        <v>25</v>
      </c>
      <c r="B1150" s="1057">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57">
        <v>26</v>
      </c>
      <c r="B1151" s="1057">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57">
        <v>27</v>
      </c>
      <c r="B1152" s="1057">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57">
        <v>28</v>
      </c>
      <c r="B1153" s="1057">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57">
        <v>29</v>
      </c>
      <c r="B1154" s="1057">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57">
        <v>30</v>
      </c>
      <c r="B1155" s="1057">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419</v>
      </c>
      <c r="K1158" s="102"/>
      <c r="L1158" s="102"/>
      <c r="M1158" s="102"/>
      <c r="N1158" s="102"/>
      <c r="O1158" s="102"/>
      <c r="P1158" s="349" t="s">
        <v>27</v>
      </c>
      <c r="Q1158" s="349"/>
      <c r="R1158" s="349"/>
      <c r="S1158" s="349"/>
      <c r="T1158" s="349"/>
      <c r="U1158" s="349"/>
      <c r="V1158" s="349"/>
      <c r="W1158" s="349"/>
      <c r="X1158" s="349"/>
      <c r="Y1158" s="346" t="s">
        <v>477</v>
      </c>
      <c r="Z1158" s="347"/>
      <c r="AA1158" s="347"/>
      <c r="AB1158" s="347"/>
      <c r="AC1158" s="278" t="s">
        <v>462</v>
      </c>
      <c r="AD1158" s="278"/>
      <c r="AE1158" s="278"/>
      <c r="AF1158" s="278"/>
      <c r="AG1158" s="278"/>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57">
        <v>1</v>
      </c>
      <c r="B1159" s="1057">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57">
        <v>2</v>
      </c>
      <c r="B1160" s="1057">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57">
        <v>3</v>
      </c>
      <c r="B1161" s="1057">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57">
        <v>4</v>
      </c>
      <c r="B1162" s="1057">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57">
        <v>5</v>
      </c>
      <c r="B1163" s="1057">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57">
        <v>6</v>
      </c>
      <c r="B1164" s="1057">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57">
        <v>7</v>
      </c>
      <c r="B1165" s="1057">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57">
        <v>8</v>
      </c>
      <c r="B1166" s="1057">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57">
        <v>9</v>
      </c>
      <c r="B1167" s="1057">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57">
        <v>10</v>
      </c>
      <c r="B1168" s="1057">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57">
        <v>11</v>
      </c>
      <c r="B1169" s="1057">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57">
        <v>12</v>
      </c>
      <c r="B1170" s="1057">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57">
        <v>13</v>
      </c>
      <c r="B1171" s="1057">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57">
        <v>14</v>
      </c>
      <c r="B1172" s="1057">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57">
        <v>15</v>
      </c>
      <c r="B1173" s="1057">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57">
        <v>16</v>
      </c>
      <c r="B1174" s="1057">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57">
        <v>17</v>
      </c>
      <c r="B1175" s="1057">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57">
        <v>18</v>
      </c>
      <c r="B1176" s="1057">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57">
        <v>19</v>
      </c>
      <c r="B1177" s="1057">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57">
        <v>20</v>
      </c>
      <c r="B1178" s="1057">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57">
        <v>21</v>
      </c>
      <c r="B1179" s="1057">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57">
        <v>22</v>
      </c>
      <c r="B1180" s="1057">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57">
        <v>23</v>
      </c>
      <c r="B1181" s="1057">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57">
        <v>24</v>
      </c>
      <c r="B1182" s="1057">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57">
        <v>25</v>
      </c>
      <c r="B1183" s="1057">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57">
        <v>26</v>
      </c>
      <c r="B1184" s="1057">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57">
        <v>27</v>
      </c>
      <c r="B1185" s="1057">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57">
        <v>28</v>
      </c>
      <c r="B1186" s="1057">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57">
        <v>29</v>
      </c>
      <c r="B1187" s="1057">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57">
        <v>30</v>
      </c>
      <c r="B1188" s="1057">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419</v>
      </c>
      <c r="K1191" s="102"/>
      <c r="L1191" s="102"/>
      <c r="M1191" s="102"/>
      <c r="N1191" s="102"/>
      <c r="O1191" s="102"/>
      <c r="P1191" s="349" t="s">
        <v>27</v>
      </c>
      <c r="Q1191" s="349"/>
      <c r="R1191" s="349"/>
      <c r="S1191" s="349"/>
      <c r="T1191" s="349"/>
      <c r="U1191" s="349"/>
      <c r="V1191" s="349"/>
      <c r="W1191" s="349"/>
      <c r="X1191" s="349"/>
      <c r="Y1191" s="346" t="s">
        <v>477</v>
      </c>
      <c r="Z1191" s="347"/>
      <c r="AA1191" s="347"/>
      <c r="AB1191" s="347"/>
      <c r="AC1191" s="278" t="s">
        <v>462</v>
      </c>
      <c r="AD1191" s="278"/>
      <c r="AE1191" s="278"/>
      <c r="AF1191" s="278"/>
      <c r="AG1191" s="278"/>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57">
        <v>1</v>
      </c>
      <c r="B1192" s="1057">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57">
        <v>2</v>
      </c>
      <c r="B1193" s="1057">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57">
        <v>3</v>
      </c>
      <c r="B1194" s="1057">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57">
        <v>4</v>
      </c>
      <c r="B1195" s="1057">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57">
        <v>5</v>
      </c>
      <c r="B1196" s="1057">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57">
        <v>6</v>
      </c>
      <c r="B1197" s="1057">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57">
        <v>7</v>
      </c>
      <c r="B1198" s="1057">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57">
        <v>8</v>
      </c>
      <c r="B1199" s="1057">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57">
        <v>9</v>
      </c>
      <c r="B1200" s="1057">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57">
        <v>10</v>
      </c>
      <c r="B1201" s="1057">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57">
        <v>11</v>
      </c>
      <c r="B1202" s="1057">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57">
        <v>12</v>
      </c>
      <c r="B1203" s="1057">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57">
        <v>13</v>
      </c>
      <c r="B1204" s="1057">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57">
        <v>14</v>
      </c>
      <c r="B1205" s="1057">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57">
        <v>15</v>
      </c>
      <c r="B1206" s="1057">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57">
        <v>16</v>
      </c>
      <c r="B1207" s="1057">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57">
        <v>17</v>
      </c>
      <c r="B1208" s="1057">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57">
        <v>18</v>
      </c>
      <c r="B1209" s="1057">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57">
        <v>19</v>
      </c>
      <c r="B1210" s="1057">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57">
        <v>20</v>
      </c>
      <c r="B1211" s="1057">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57">
        <v>21</v>
      </c>
      <c r="B1212" s="1057">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57">
        <v>22</v>
      </c>
      <c r="B1213" s="1057">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57">
        <v>23</v>
      </c>
      <c r="B1214" s="1057">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57">
        <v>24</v>
      </c>
      <c r="B1215" s="1057">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57">
        <v>25</v>
      </c>
      <c r="B1216" s="1057">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57">
        <v>26</v>
      </c>
      <c r="B1217" s="1057">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57">
        <v>27</v>
      </c>
      <c r="B1218" s="1057">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57">
        <v>28</v>
      </c>
      <c r="B1219" s="1057">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57">
        <v>29</v>
      </c>
      <c r="B1220" s="1057">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57">
        <v>30</v>
      </c>
      <c r="B1221" s="1057">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419</v>
      </c>
      <c r="K1224" s="102"/>
      <c r="L1224" s="102"/>
      <c r="M1224" s="102"/>
      <c r="N1224" s="102"/>
      <c r="O1224" s="102"/>
      <c r="P1224" s="349" t="s">
        <v>27</v>
      </c>
      <c r="Q1224" s="349"/>
      <c r="R1224" s="349"/>
      <c r="S1224" s="349"/>
      <c r="T1224" s="349"/>
      <c r="U1224" s="349"/>
      <c r="V1224" s="349"/>
      <c r="W1224" s="349"/>
      <c r="X1224" s="349"/>
      <c r="Y1224" s="346" t="s">
        <v>477</v>
      </c>
      <c r="Z1224" s="347"/>
      <c r="AA1224" s="347"/>
      <c r="AB1224" s="347"/>
      <c r="AC1224" s="278" t="s">
        <v>462</v>
      </c>
      <c r="AD1224" s="278"/>
      <c r="AE1224" s="278"/>
      <c r="AF1224" s="278"/>
      <c r="AG1224" s="278"/>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57">
        <v>1</v>
      </c>
      <c r="B1225" s="1057">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57">
        <v>2</v>
      </c>
      <c r="B1226" s="1057">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57">
        <v>3</v>
      </c>
      <c r="B1227" s="1057">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57">
        <v>4</v>
      </c>
      <c r="B1228" s="1057">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57">
        <v>5</v>
      </c>
      <c r="B1229" s="1057">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57">
        <v>6</v>
      </c>
      <c r="B1230" s="1057">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57">
        <v>7</v>
      </c>
      <c r="B1231" s="1057">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57">
        <v>8</v>
      </c>
      <c r="B1232" s="1057">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57">
        <v>9</v>
      </c>
      <c r="B1233" s="1057">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57">
        <v>10</v>
      </c>
      <c r="B1234" s="1057">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57">
        <v>11</v>
      </c>
      <c r="B1235" s="1057">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57">
        <v>12</v>
      </c>
      <c r="B1236" s="1057">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57">
        <v>13</v>
      </c>
      <c r="B1237" s="1057">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57">
        <v>14</v>
      </c>
      <c r="B1238" s="1057">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57">
        <v>15</v>
      </c>
      <c r="B1239" s="1057">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57">
        <v>16</v>
      </c>
      <c r="B1240" s="1057">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57">
        <v>17</v>
      </c>
      <c r="B1241" s="1057">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57">
        <v>18</v>
      </c>
      <c r="B1242" s="1057">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57">
        <v>19</v>
      </c>
      <c r="B1243" s="1057">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57">
        <v>20</v>
      </c>
      <c r="B1244" s="1057">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57">
        <v>21</v>
      </c>
      <c r="B1245" s="1057">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57">
        <v>22</v>
      </c>
      <c r="B1246" s="1057">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57">
        <v>23</v>
      </c>
      <c r="B1247" s="1057">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57">
        <v>24</v>
      </c>
      <c r="B1248" s="1057">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57">
        <v>25</v>
      </c>
      <c r="B1249" s="1057">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57">
        <v>26</v>
      </c>
      <c r="B1250" s="1057">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57">
        <v>27</v>
      </c>
      <c r="B1251" s="1057">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57">
        <v>28</v>
      </c>
      <c r="B1252" s="1057">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57">
        <v>29</v>
      </c>
      <c r="B1253" s="1057">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57">
        <v>30</v>
      </c>
      <c r="B1254" s="1057">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419</v>
      </c>
      <c r="K1257" s="102"/>
      <c r="L1257" s="102"/>
      <c r="M1257" s="102"/>
      <c r="N1257" s="102"/>
      <c r="O1257" s="102"/>
      <c r="P1257" s="349" t="s">
        <v>27</v>
      </c>
      <c r="Q1257" s="349"/>
      <c r="R1257" s="349"/>
      <c r="S1257" s="349"/>
      <c r="T1257" s="349"/>
      <c r="U1257" s="349"/>
      <c r="V1257" s="349"/>
      <c r="W1257" s="349"/>
      <c r="X1257" s="349"/>
      <c r="Y1257" s="346" t="s">
        <v>477</v>
      </c>
      <c r="Z1257" s="347"/>
      <c r="AA1257" s="347"/>
      <c r="AB1257" s="347"/>
      <c r="AC1257" s="278" t="s">
        <v>462</v>
      </c>
      <c r="AD1257" s="278"/>
      <c r="AE1257" s="278"/>
      <c r="AF1257" s="278"/>
      <c r="AG1257" s="278"/>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57">
        <v>1</v>
      </c>
      <c r="B1258" s="1057">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57">
        <v>2</v>
      </c>
      <c r="B1259" s="1057">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57">
        <v>3</v>
      </c>
      <c r="B1260" s="1057">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57">
        <v>4</v>
      </c>
      <c r="B1261" s="1057">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57">
        <v>5</v>
      </c>
      <c r="B1262" s="1057">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57">
        <v>6</v>
      </c>
      <c r="B1263" s="1057">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57">
        <v>7</v>
      </c>
      <c r="B1264" s="1057">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57">
        <v>8</v>
      </c>
      <c r="B1265" s="1057">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57">
        <v>9</v>
      </c>
      <c r="B1266" s="1057">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57">
        <v>10</v>
      </c>
      <c r="B1267" s="1057">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57">
        <v>11</v>
      </c>
      <c r="B1268" s="1057">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57">
        <v>12</v>
      </c>
      <c r="B1269" s="1057">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57">
        <v>13</v>
      </c>
      <c r="B1270" s="1057">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57">
        <v>14</v>
      </c>
      <c r="B1271" s="1057">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57">
        <v>15</v>
      </c>
      <c r="B1272" s="1057">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57">
        <v>16</v>
      </c>
      <c r="B1273" s="1057">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57">
        <v>17</v>
      </c>
      <c r="B1274" s="1057">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57">
        <v>18</v>
      </c>
      <c r="B1275" s="1057">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57">
        <v>19</v>
      </c>
      <c r="B1276" s="1057">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57">
        <v>20</v>
      </c>
      <c r="B1277" s="1057">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57">
        <v>21</v>
      </c>
      <c r="B1278" s="1057">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57">
        <v>22</v>
      </c>
      <c r="B1279" s="1057">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57">
        <v>23</v>
      </c>
      <c r="B1280" s="1057">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57">
        <v>24</v>
      </c>
      <c r="B1281" s="1057">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57">
        <v>25</v>
      </c>
      <c r="B1282" s="1057">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57">
        <v>26</v>
      </c>
      <c r="B1283" s="1057">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57">
        <v>27</v>
      </c>
      <c r="B1284" s="1057">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57">
        <v>28</v>
      </c>
      <c r="B1285" s="1057">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57">
        <v>29</v>
      </c>
      <c r="B1286" s="1057">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57">
        <v>30</v>
      </c>
      <c r="B1287" s="1057">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419</v>
      </c>
      <c r="K1290" s="102"/>
      <c r="L1290" s="102"/>
      <c r="M1290" s="102"/>
      <c r="N1290" s="102"/>
      <c r="O1290" s="102"/>
      <c r="P1290" s="349" t="s">
        <v>27</v>
      </c>
      <c r="Q1290" s="349"/>
      <c r="R1290" s="349"/>
      <c r="S1290" s="349"/>
      <c r="T1290" s="349"/>
      <c r="U1290" s="349"/>
      <c r="V1290" s="349"/>
      <c r="W1290" s="349"/>
      <c r="X1290" s="349"/>
      <c r="Y1290" s="346" t="s">
        <v>477</v>
      </c>
      <c r="Z1290" s="347"/>
      <c r="AA1290" s="347"/>
      <c r="AB1290" s="347"/>
      <c r="AC1290" s="278" t="s">
        <v>462</v>
      </c>
      <c r="AD1290" s="278"/>
      <c r="AE1290" s="278"/>
      <c r="AF1290" s="278"/>
      <c r="AG1290" s="278"/>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57">
        <v>1</v>
      </c>
      <c r="B1291" s="1057">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57">
        <v>2</v>
      </c>
      <c r="B1292" s="1057">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57">
        <v>3</v>
      </c>
      <c r="B1293" s="1057">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57">
        <v>4</v>
      </c>
      <c r="B1294" s="1057">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57">
        <v>5</v>
      </c>
      <c r="B1295" s="1057">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57">
        <v>6</v>
      </c>
      <c r="B1296" s="1057">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57">
        <v>7</v>
      </c>
      <c r="B1297" s="1057">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57">
        <v>8</v>
      </c>
      <c r="B1298" s="1057">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57">
        <v>9</v>
      </c>
      <c r="B1299" s="1057">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57">
        <v>10</v>
      </c>
      <c r="B1300" s="1057">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57">
        <v>11</v>
      </c>
      <c r="B1301" s="1057">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57">
        <v>12</v>
      </c>
      <c r="B1302" s="1057">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57">
        <v>13</v>
      </c>
      <c r="B1303" s="1057">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57">
        <v>14</v>
      </c>
      <c r="B1304" s="1057">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57">
        <v>15</v>
      </c>
      <c r="B1305" s="1057">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57">
        <v>16</v>
      </c>
      <c r="B1306" s="1057">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57">
        <v>17</v>
      </c>
      <c r="B1307" s="1057">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57">
        <v>18</v>
      </c>
      <c r="B1308" s="1057">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57">
        <v>19</v>
      </c>
      <c r="B1309" s="1057">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57">
        <v>20</v>
      </c>
      <c r="B1310" s="1057">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57">
        <v>21</v>
      </c>
      <c r="B1311" s="1057">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57">
        <v>22</v>
      </c>
      <c r="B1312" s="1057">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57">
        <v>23</v>
      </c>
      <c r="B1313" s="1057">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57">
        <v>24</v>
      </c>
      <c r="B1314" s="1057">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57">
        <v>25</v>
      </c>
      <c r="B1315" s="1057">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57">
        <v>26</v>
      </c>
      <c r="B1316" s="1057">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57">
        <v>27</v>
      </c>
      <c r="B1317" s="1057">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57">
        <v>28</v>
      </c>
      <c r="B1318" s="1057">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57">
        <v>29</v>
      </c>
      <c r="B1319" s="1057">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57">
        <v>30</v>
      </c>
      <c r="B1320" s="1057">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2019-05-10T09:26:38Z</cp:lastPrinted>
  <dcterms:created xsi:type="dcterms:W3CDTF">2012-03-13T00:50:25Z</dcterms:created>
  <dcterms:modified xsi:type="dcterms:W3CDTF">2020-11-30T11:50:11Z</dcterms:modified>
</cp:coreProperties>
</file>