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20201210HPから拾ってきて法人番号修正済\追加\"/>
    </mc:Choice>
  </mc:AlternateContent>
  <bookViews>
    <workbookView xWindow="2640" yWindow="0" windowWidth="2880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<sst xmlns="http://schemas.openxmlformats.org/spreadsheetml/2006/main" count="3119" uniqueCount="745">
  <si>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</si>
  <si>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</si>
  <si>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</si>
  <si>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</si>
  <si>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</si>
  <si>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</si>
  <si>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</si>
  <si>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</si>
  <si>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</si>
  <si>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</si>
  <si>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</si>
  <si>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</si>
  <si>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</si>
  <si>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</si>
  <si>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</si>
  <si>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</si>
  <si>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</si>
  <si>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</si>
  <si>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</si>
  <si>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</si>
  <si>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</si>
  <si>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</si>
  <si>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</si>
  <si>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</si>
  <si>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</si>
  <si>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</si>
  <si>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</si>
  <si>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</si>
  <si>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</si>
  <si>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</si>
  <si>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</si>
  <si>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</si>
  <si>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</si>
  <si>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</si>
  <si>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</si>
  <si>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</si>
  <si>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</si>
  <si>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</si>
  <si>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</si>
  <si>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</si>
  <si>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</si>
  <si>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</si>
  <si>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</si>
  <si>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</si>
  <si>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</si>
  <si>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</si>
  <si>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</si>
  <si>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</si>
  <si>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</si>
  <si>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</si>
  <si>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</si>
  <si>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</si>
  <si>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</si>
  <si>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</si>
  <si>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</si>
  <si>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</si>
  <si>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</si>
  <si>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</si>
  <si>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</si>
  <si>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</si>
  <si>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</si>
  <si>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</si>
  <si>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</si>
  <si>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</si>
  <si>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</si>
  <si>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</si>
  <si>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</si>
  <si>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</si>
  <si>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</si>
  <si>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</si>
  <si>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</si>
  <si>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</si>
  <si>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</si>
  <si>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</si>
  <si>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</si>
  <si>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</si>
  <si>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</si>
  <si>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</si>
  <si>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</si>
  <si>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</si>
  <si>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</si>
  <si>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</si>
  <si>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</si>
  <si>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</si>
  <si>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</si>
  <si>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</si>
  <si>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</si>
  <si>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</si>
  <si>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</si>
  <si>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</si>
  <si>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</si>
  <si>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</si>
  <si>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</si>
  <si>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</si>
  <si>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</si>
  <si>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</si>
  <si>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</si>
  <si>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</si>
  <si>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</si>
  <si>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</si>
  <si>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</si>
  <si>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</si>
  <si>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</si>
  <si>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</si>
  <si>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</si>
  <si>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</si>
  <si>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</si>
  <si>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</si>
  <si>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</si>
  <si>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</si>
  <si>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</si>
  <si>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</si>
  <si>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</si>
  <si>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</si>
  <si>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</si>
  <si>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</si>
  <si>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</si>
  <si>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</si>
  <si>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</si>
  <si>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</si>
  <si>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</si>
  <si>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</si>
  <si>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</si>
  <si>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</si>
  <si>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</si>
  <si>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</si>
  <si>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</si>
  <si>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</si>
  <si>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</si>
  <si>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</si>
  <si>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</si>
  <si>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</si>
  <si>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</si>
  <si>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</si>
  <si>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</si>
  <si>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</si>
  <si>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</si>
  <si>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</si>
  <si>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</si>
  <si>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</si>
  <si>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</si>
  <si>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</si>
  <si>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</si>
  <si>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</si>
  <si>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</si>
  <si>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</si>
  <si>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</si>
  <si>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</si>
  <si>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</si>
  <si>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</si>
  <si>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</si>
  <si>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</si>
  <si>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</si>
  <si>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</si>
  <si>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</si>
  <si>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</si>
  <si>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</si>
  <si>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</si>
  <si>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</si>
  <si>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</si>
  <si>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</si>
  <si>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</si>
  <si>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</si>
  <si>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</si>
  <si>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</si>
  <si>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</si>
  <si>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</si>
  <si>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</si>
  <si>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</si>
  <si>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</si>
  <si>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</si>
  <si>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</si>
  <si>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</si>
  <si>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</si>
  <si>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</si>
  <si>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</si>
  <si>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</si>
  <si>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</si>
  <si>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</si>
  <si>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</si>
  <si>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</si>
  <si>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</si>
  <si>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</si>
  <si>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</si>
  <si>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</si>
  <si>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</si>
  <si>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</si>
  <si>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</si>
  <si>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</si>
  <si>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</si>
  <si>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</si>
  <si>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</si>
  <si>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</si>
  <si>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</si>
  <si>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</si>
  <si>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</si>
  <si>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</si>
  <si>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</si>
  <si>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</si>
  <si>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</si>
  <si>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</si>
  <si>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</si>
  <si>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</si>
  <si>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</si>
  <si>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</si>
  <si>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</si>
  <si>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</si>
  <si>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</si>
  <si>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</si>
  <si>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</si>
  <si>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</si>
  <si>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</si>
  <si>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</si>
  <si>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</si>
  <si>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</si>
  <si>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</si>
  <si>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</si>
  <si>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</si>
  <si>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</si>
  <si>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</si>
  <si>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</si>
  <si>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</si>
  <si>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</si>
  <si>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</si>
  <si>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</si>
  <si>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</si>
  <si>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</si>
  <si>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</si>
  <si>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</si>
  <si>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</si>
  <si>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</si>
  <si>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</si>
  <si>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</si>
  <si>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</si>
  <si>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</si>
  <si>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</si>
  <si>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</si>
  <si>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</si>
  <si>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</si>
  <si>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</si>
  <si>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</si>
  <si>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</si>
  <si>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</si>
  <si>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</si>
  <si>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</si>
  <si>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</si>
  <si>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</si>
  <si>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</si>
  <si>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</si>
  <si>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</si>
  <si>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</si>
  <si>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</si>
  <si>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</si>
  <si>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</si>
  <si>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</si>
  <si>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</si>
  <si>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</si>
  <si>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</si>
  <si>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</si>
  <si>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</si>
  <si>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</si>
  <si>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</si>
  <si>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</si>
  <si>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</si>
  <si>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</si>
  <si>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</si>
  <si>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</si>
  <si>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</si>
  <si>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</si>
  <si>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</si>
  <si>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</si>
  <si>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</si>
  <si>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</si>
  <si>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</si>
  <si>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</si>
  <si>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</si>
  <si>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</si>
  <si>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</si>
  <si>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</si>
  <si>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</si>
  <si>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</si>
  <si>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</si>
  <si>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</si>
  <si>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</si>
  <si>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</si>
  <si>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</si>
  <si>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</si>
  <si>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</si>
  <si>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</si>
  <si>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</si>
  <si>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</si>
  <si>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</si>
  <si>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</si>
  <si>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</si>
  <si>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</si>
  <si>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</si>
  <si>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</si>
  <si>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</si>
  <si>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</si>
  <si>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</si>
  <si>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</si>
  <si>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</si>
  <si>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</si>
  <si>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</si>
  <si>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</si>
  <si>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</si>
  <si>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</si>
  <si>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</si>
  <si>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</si>
  <si>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</si>
  <si>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</si>
  <si>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</si>
  <si>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</si>
  <si>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</si>
  <si>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</si>
  <si>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</si>
  <si>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</si>
  <si>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</si>
  <si>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</si>
  <si>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</si>
  <si>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</si>
  <si>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</si>
  <si>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</si>
  <si>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</si>
  <si>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</si>
  <si>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</si>
  <si>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</si>
  <si>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</si>
  <si>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</si>
  <si>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</si>
  <si>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</si>
  <si>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</si>
  <si>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</si>
  <si>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</si>
  <si>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</si>
  <si>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</si>
  <si>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</si>
  <si>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</si>
  <si>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</si>
  <si>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</si>
  <si>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</si>
  <si>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</si>
  <si>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</si>
  <si>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</si>
  <si>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</si>
  <si>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</si>
  <si>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</si>
  <si>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</si>
  <si>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</si>
  <si>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</si>
  <si>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</si>
  <si>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</si>
  <si>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</si>
  <si>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</si>
  <si>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</si>
  <si>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</si>
  <si>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</si>
  <si>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</si>
  <si>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</si>
  <si>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</si>
  <si>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</si>
  <si>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</si>
  <si>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</si>
  <si>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</si>
  <si>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</si>
  <si>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</si>
  <si>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</si>
  <si>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</si>
  <si>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</si>
  <si>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</si>
  <si>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</si>
  <si>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</si>
  <si>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</si>
  <si>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</si>
  <si>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</si>
  <si>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</si>
  <si>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</si>
  <si>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</si>
  <si>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</si>
  <si>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</si>
  <si>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</si>
  <si>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</si>
  <si>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</si>
  <si>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</si>
  <si>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</si>
  <si>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</si>
  <si>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</si>
  <si>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</si>
  <si>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</si>
  <si>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</si>
  <si>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</si>
  <si>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</si>
  <si>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</si>
  <si>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</si>
  <si>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</si>
  <si>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</si>
  <si>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</si>
  <si>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</si>
  <si>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</si>
  <si>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</si>
  <si>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</si>
  <si>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</si>
  <si>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</si>
  <si>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</si>
  <si>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</si>
  <si>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</si>
  <si>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</si>
  <si>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</si>
  <si>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</si>
  <si>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</si>
  <si>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</si>
  <si>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</si>
  <si>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</si>
  <si>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</si>
  <si>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</si>
  <si>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</si>
  <si>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</si>
  <si>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</si>
  <si>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</si>
  <si>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</si>
  <si>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</si>
  <si>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</si>
  <si>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</si>
  <si>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</si>
  <si>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</si>
  <si>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</si>
  <si>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</si>
  <si>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</si>
  <si>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</si>
  <si>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</si>
  <si>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</si>
  <si>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</si>
  <si>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</si>
  <si>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</si>
  <si>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</si>
  <si>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</si>
  <si>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</si>
  <si>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</si>
  <si>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</si>
  <si>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</si>
  <si>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</si>
  <si>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</si>
  <si>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</si>
  <si>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</si>
  <si>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</si>
  <si>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</si>
  <si>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</si>
  <si>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</si>
  <si>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</si>
  <si>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</si>
  <si>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</si>
  <si>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</si>
  <si>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</si>
  <si>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</si>
  <si>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</si>
  <si>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</si>
  <si>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</si>
  <si>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</si>
  <si>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</si>
  <si>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</si>
  <si>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</si>
  <si>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</si>
  <si>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</si>
  <si>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</si>
  <si>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</si>
  <si>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</si>
  <si>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</si>
  <si>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</si>
  <si>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</si>
  <si>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</si>
  <si>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</si>
  <si>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</si>
  <si>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</si>
  <si>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</si>
  <si>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</si>
  <si>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</si>
  <si>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</si>
  <si>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</si>
  <si>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</si>
  <si>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</si>
  <si>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</si>
  <si>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</si>
  <si>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</si>
  <si>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</si>
  <si>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</si>
  <si>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</si>
  <si>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</si>
  <si>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</si>
  <si>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</si>
  <si>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</si>
  <si>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</si>
  <si>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</si>
  <si>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</si>
  <si>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</si>
  <si>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</si>
  <si>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</si>
  <si>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</si>
  <si>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</si>
  <si>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</si>
  <si>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</si>
  <si>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</si>
  <si>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</si>
  <si>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</si>
  <si>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</si>
  <si>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</si>
  <si>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</si>
  <si>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</si>
  <si>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</si>
  <si>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</si>
  <si>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</si>
  <si>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</si>
  <si>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</si>
  <si>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</si>
  <si>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</si>
  <si>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</si>
  <si>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</si>
  <si>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</si>
  <si>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</si>
  <si>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</si>
  <si>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</si>
  <si>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</si>
  <si>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</si>
  <si>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</si>
  <si>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</si>
  <si>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</si>
  <si>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</si>
  <si>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</si>
  <si>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</si>
  <si>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</si>
  <si>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</si>
  <si>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</si>
  <si>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</si>
  <si>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</si>
  <si>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</si>
  <si>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</si>
  <si>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</si>
  <si>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</si>
  <si>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</si>
  <si>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</si>
  <si>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</si>
  <si>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</si>
  <si>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</si>
  <si>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</si>
  <si>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</si>
  <si>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</si>
  <si>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</si>
  <si>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</si>
  <si>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</si>
  <si>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</si>
  <si>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</si>
  <si>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</si>
  <si>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</si>
  <si>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</si>
  <si>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</si>
  <si>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</si>
  <si>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</si>
  <si>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</si>
  <si>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</si>
  <si>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</si>
  <si>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</si>
  <si>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</si>
  <si>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</si>
  <si>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</si>
  <si>
    <t>文部科学省</t>
    <phoneticPr fontId="5"/>
  </si>
  <si>
    <t>文化財管理及び保存活用等</t>
    <phoneticPr fontId="5"/>
  </si>
  <si>
    <t>文化庁</t>
    <phoneticPr fontId="5"/>
  </si>
  <si>
    <t>昭和２５年度</t>
    <phoneticPr fontId="5"/>
  </si>
  <si>
    <t>終了予定なし</t>
    <phoneticPr fontId="5"/>
  </si>
  <si>
    <t>文化財保護法　第1条</t>
    <phoneticPr fontId="5"/>
  </si>
  <si>
    <t>文化芸術推進基本計画（平成30年3月6日閣議決定）
文化芸術立国中期プラン（平成26年3月策定）
国宝高松塚古墳壁画の恒久保存方針（国宝高松塚古墳壁画恒久保存対策検討会）</t>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</si>
  <si>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phoneticPr fontId="5"/>
  </si>
  <si>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キトラ古墳壁画の現地保存に向けた調査研究、壁画の一般公開、キトラ古墳壁画保存管理施設の運営等を行う。</t>
    <phoneticPr fontId="5"/>
  </si>
  <si>
    <t>-</t>
    <phoneticPr fontId="5"/>
  </si>
  <si>
    <t>-</t>
    <phoneticPr fontId="5"/>
  </si>
  <si>
    <t>国有文化財施設等維持管理運営費</t>
    <phoneticPr fontId="5"/>
  </si>
  <si>
    <t>国有文化財保存整備費</t>
  </si>
  <si>
    <t>庁費</t>
  </si>
  <si>
    <t>職員旅費</t>
  </si>
  <si>
    <t>委員等旅費</t>
  </si>
  <si>
    <t>国所有重要文化財（美術工芸品）の修理完了件数。</t>
    <phoneticPr fontId="5"/>
  </si>
  <si>
    <t>国所有重要文化財（美術工芸品）の修理完了予定件数。</t>
    <phoneticPr fontId="5"/>
  </si>
  <si>
    <t>件</t>
    <phoneticPr fontId="5"/>
  </si>
  <si>
    <t>件</t>
    <phoneticPr fontId="5"/>
  </si>
  <si>
    <t>実績に基づく数値</t>
  </si>
  <si>
    <t>実績に基づく数値</t>
    <phoneticPr fontId="5"/>
  </si>
  <si>
    <t>前年度の入場者数（301,720人）を目標とする。</t>
    <phoneticPr fontId="5"/>
  </si>
  <si>
    <t>平城宮跡への来場者数</t>
    <phoneticPr fontId="5"/>
  </si>
  <si>
    <t>人</t>
  </si>
  <si>
    <t>人</t>
    <phoneticPr fontId="5"/>
  </si>
  <si>
    <t>人</t>
    <phoneticPr fontId="5"/>
  </si>
  <si>
    <t>-</t>
    <phoneticPr fontId="5"/>
  </si>
  <si>
    <t>前年度の見学者数を目標とする。</t>
  </si>
  <si>
    <t>高松塚古墳壁画仮設修理施設作業室公開の見学者数</t>
  </si>
  <si>
    <t>キトラ古墳壁画一般公開の見学者数</t>
  </si>
  <si>
    <t>・国有美術工芸品保存修理
　国が保有する美術工芸品の保存・修理数</t>
    <phoneticPr fontId="5"/>
  </si>
  <si>
    <t>・平城宮跡等管理
平城宮跡の管理面積</t>
    <phoneticPr fontId="5"/>
  </si>
  <si>
    <t>㎡</t>
    <phoneticPr fontId="5"/>
  </si>
  <si>
    <t>・高松塚古墳壁画保存・活用の推進
　修理作業室の公開の回数</t>
  </si>
  <si>
    <t>回</t>
  </si>
  <si>
    <t>・キトラ古墳保存修理等
　キトラ古墳壁画の一般公開の回数</t>
  </si>
  <si>
    <t>／　　　　　　　　　　　　　　</t>
    <phoneticPr fontId="5"/>
  </si>
  <si>
    <t>　　/</t>
    <phoneticPr fontId="5"/>
  </si>
  <si>
    <t>／　</t>
    <phoneticPr fontId="5"/>
  </si>
  <si>
    <t>　　/</t>
    <phoneticPr fontId="5"/>
  </si>
  <si>
    <t>・国有美術品工芸保存修理
予算額（円）／修理美術工芸品数（件）　　　　　　　　　　　　　　　　　　　</t>
    <phoneticPr fontId="5"/>
  </si>
  <si>
    <t>円</t>
  </si>
  <si>
    <t>　円　/件</t>
    <phoneticPr fontId="5"/>
  </si>
  <si>
    <t>71,742,000円
/20件</t>
  </si>
  <si>
    <t>68,408,000円
/19件</t>
  </si>
  <si>
    <t>61,567,000円
/10件</t>
  </si>
  <si>
    <t>文化庁が主催する文化財関連展覧会の来場者数</t>
    <phoneticPr fontId="5"/>
  </si>
  <si>
    <t>文化遺産オンラインへの訪問回数</t>
  </si>
  <si>
    <t>政策評価においては、文化財の適切な保存に配慮しつつ、積極的な公開活用を行い、広く国民が文化財に親しむ機会の充実を図ることととしている。本事業においては、国が所有する平城宮跡、飛鳥・藤原宮跡、高松塚古墳及びキトラ古墳等の文化財について、良好な状態で保全するための維持管理等を行い、広く国民がこれら文化財に親しみ、理解する機会を設けることとしている。</t>
    <phoneticPr fontId="5"/>
  </si>
  <si>
    <t>-</t>
    <phoneticPr fontId="5"/>
  </si>
  <si>
    <t>平城及び飛鳥・藤原宮跡等の買上</t>
  </si>
  <si>
    <t>国有文化財の保存・管理を行う事業であり、国が実施すべき事業である。また、文化芸術立国プランでは「古都奈良・飛鳥における文化財の保存・活用を強化する」と掲げられており、優先度の高い事業である。</t>
    <phoneticPr fontId="5"/>
  </si>
  <si>
    <t>国有文化財の保存・管理を行う事業であり、国が実施すべき事業である</t>
    <phoneticPr fontId="5"/>
  </si>
  <si>
    <t>文化芸術立国プランでは「古都奈良・飛鳥における文化財の保存・活用を強化する」と掲げられており、優先度の高い事業である。</t>
    <phoneticPr fontId="5"/>
  </si>
  <si>
    <t>一般競争入札や企画競争を実施するなど、競争性を確保しており、費用対効果を意識して事業を実施している。また、各事業の不用の要因についても把握に努め、予算の適正な執行に努めている。</t>
    <phoneticPr fontId="5"/>
  </si>
  <si>
    <t>中間段階の支出は県に対するものであり、事業実施のために適切に支出委任している。</t>
    <phoneticPr fontId="5"/>
  </si>
  <si>
    <t>宮跡、古墳壁画等の保護に必要な事業に限定しており、適切、効果的な予算執行に努めている。</t>
    <phoneticPr fontId="5"/>
  </si>
  <si>
    <t>広く国民に公開されており、整備された施設は十分に活用されている。</t>
    <phoneticPr fontId="5"/>
  </si>
  <si>
    <t>事業実施に当たっては、費用対効果を意識して事業を実施している。</t>
    <phoneticPr fontId="5"/>
  </si>
  <si>
    <t>活動実績は見込みに見合ったものとなっている。</t>
    <phoneticPr fontId="5"/>
  </si>
  <si>
    <t>関連事業は、特別史跡平城宮跡等の公有化に係る経費であり、事業内容は明確に区分されており重複することはない。</t>
    <phoneticPr fontId="5"/>
  </si>
  <si>
    <t>400</t>
    <phoneticPr fontId="5"/>
  </si>
  <si>
    <t>420</t>
    <phoneticPr fontId="5"/>
  </si>
  <si>
    <t>386</t>
    <phoneticPr fontId="5"/>
  </si>
  <si>
    <t>379</t>
    <phoneticPr fontId="5"/>
  </si>
  <si>
    <t>377</t>
    <phoneticPr fontId="5"/>
  </si>
  <si>
    <t>357</t>
    <phoneticPr fontId="5"/>
  </si>
  <si>
    <t>12-1 文化芸術の創造・発展・継承と教育の充実</t>
    <phoneticPr fontId="5"/>
  </si>
  <si>
    <t>文化財第二課</t>
    <phoneticPr fontId="5"/>
  </si>
  <si>
    <t>有</t>
  </si>
  <si>
    <t>無</t>
  </si>
  <si>
    <t>‐</t>
  </si>
  <si>
    <t>　本事業は、国が所有する平城宮跡、飛鳥・藤原宮跡、高松塚古墳及びキトラ古墳等の文化財について、良好な状態で保全するための維持管理等を行うとともに、国民がこれら文化財を理解する機会を設けるものであり、非常に重要な事業である。
　事業の性格上、長期的な事業効果を見込むものであるが、維持管理に必要な費用については、入札等の実施により、経費削減及び透明性を確保するよう努めている。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平城宮跡等は、国民に広く公開しており、我が国の文化を理解する場として、また、国民の憩いの場として、その果たす役割は大きい。</t>
    <phoneticPr fontId="5"/>
  </si>
  <si>
    <t>引き続き契約の競争性・透明性を確保するともに、執行の更なる効率化に努める。</t>
    <phoneticPr fontId="5"/>
  </si>
  <si>
    <t>C.株式会社日経サービス</t>
    <rPh sb="2" eb="6">
      <t>カブシキガイシャ</t>
    </rPh>
    <rPh sb="6" eb="8">
      <t>ニッケイ</t>
    </rPh>
    <phoneticPr fontId="5"/>
  </si>
  <si>
    <t>事業費</t>
    <rPh sb="0" eb="3">
      <t>ジギョウヒ</t>
    </rPh>
    <phoneticPr fontId="5"/>
  </si>
  <si>
    <t>平城宮跡及び藤原宮跡地内警備業務</t>
    <phoneticPr fontId="5"/>
  </si>
  <si>
    <t>D.独立行政法人国立文化財機構奈良文化財研究所</t>
    <rPh sb="2" eb="4">
      <t>ドクリツ</t>
    </rPh>
    <rPh sb="4" eb="6">
      <t>ギョウセイ</t>
    </rPh>
    <rPh sb="6" eb="8">
      <t>ホウジン</t>
    </rPh>
    <rPh sb="8" eb="10">
      <t>コクリツ</t>
    </rPh>
    <rPh sb="10" eb="13">
      <t>ブンカザイ</t>
    </rPh>
    <rPh sb="13" eb="15">
      <t>キコウ</t>
    </rPh>
    <rPh sb="15" eb="17">
      <t>ナラ</t>
    </rPh>
    <rPh sb="17" eb="20">
      <t>ブンカザイ</t>
    </rPh>
    <rPh sb="20" eb="23">
      <t>ケンキュウショ</t>
    </rPh>
    <phoneticPr fontId="5"/>
  </si>
  <si>
    <t>E.安西工業株式会社</t>
    <rPh sb="2" eb="4">
      <t>アンザイ</t>
    </rPh>
    <rPh sb="4" eb="6">
      <t>コウギョウ</t>
    </rPh>
    <rPh sb="6" eb="10">
      <t>カブシキガイシャ</t>
    </rPh>
    <phoneticPr fontId="5"/>
  </si>
  <si>
    <t>事業費</t>
    <rPh sb="0" eb="3">
      <t>ジギョウヒ</t>
    </rPh>
    <phoneticPr fontId="5"/>
  </si>
  <si>
    <t>藤原宮跡地内溝土上げ業務</t>
    <rPh sb="0" eb="2">
      <t>フジワラ</t>
    </rPh>
    <rPh sb="2" eb="3">
      <t>キュウ</t>
    </rPh>
    <rPh sb="3" eb="4">
      <t>セキ</t>
    </rPh>
    <rPh sb="4" eb="5">
      <t>チ</t>
    </rPh>
    <rPh sb="5" eb="6">
      <t>ナイ</t>
    </rPh>
    <rPh sb="6" eb="7">
      <t>ミゾ</t>
    </rPh>
    <rPh sb="7" eb="8">
      <t>ツチ</t>
    </rPh>
    <rPh sb="8" eb="9">
      <t>ア</t>
    </rPh>
    <rPh sb="10" eb="12">
      <t>ギョウム</t>
    </rPh>
    <phoneticPr fontId="5"/>
  </si>
  <si>
    <t>平城宮跡及び藤原宮跡歴史的環境維持業務</t>
    <rPh sb="0" eb="3">
      <t>ヘイジョウキュウ</t>
    </rPh>
    <rPh sb="3" eb="4">
      <t>セキ</t>
    </rPh>
    <rPh sb="4" eb="5">
      <t>オヨ</t>
    </rPh>
    <rPh sb="6" eb="8">
      <t>フジワラ</t>
    </rPh>
    <rPh sb="8" eb="9">
      <t>キュウ</t>
    </rPh>
    <rPh sb="9" eb="10">
      <t>セキ</t>
    </rPh>
    <rPh sb="10" eb="13">
      <t>レキシテキ</t>
    </rPh>
    <rPh sb="13" eb="15">
      <t>カンキョウ</t>
    </rPh>
    <rPh sb="15" eb="17">
      <t>イジ</t>
    </rPh>
    <rPh sb="17" eb="19">
      <t>ギョウム</t>
    </rPh>
    <phoneticPr fontId="5"/>
  </si>
  <si>
    <t>株式会社日経サービス</t>
    <rPh sb="0" eb="4">
      <t>カブシキガイシャ</t>
    </rPh>
    <rPh sb="4" eb="6">
      <t>ニッケイ</t>
    </rPh>
    <phoneticPr fontId="5"/>
  </si>
  <si>
    <t>平城宮跡及び藤原宮跡地内警備業務</t>
    <rPh sb="0" eb="3">
      <t>ヘイジョウキュウ</t>
    </rPh>
    <rPh sb="3" eb="4">
      <t>セキ</t>
    </rPh>
    <rPh sb="4" eb="5">
      <t>オヨ</t>
    </rPh>
    <rPh sb="6" eb="8">
      <t>フジワラ</t>
    </rPh>
    <rPh sb="8" eb="9">
      <t>キュウ</t>
    </rPh>
    <rPh sb="9" eb="10">
      <t>セキ</t>
    </rPh>
    <rPh sb="10" eb="11">
      <t>チ</t>
    </rPh>
    <rPh sb="11" eb="12">
      <t>ナイ</t>
    </rPh>
    <rPh sb="12" eb="14">
      <t>ケイビ</t>
    </rPh>
    <rPh sb="14" eb="16">
      <t>ギョウム</t>
    </rPh>
    <phoneticPr fontId="5"/>
  </si>
  <si>
    <t>平城宮跡及び藤原宮跡地内便益施設美化業務</t>
    <rPh sb="0" eb="3">
      <t>ヘイジョウキュウ</t>
    </rPh>
    <rPh sb="3" eb="4">
      <t>セキ</t>
    </rPh>
    <rPh sb="4" eb="5">
      <t>オヨ</t>
    </rPh>
    <rPh sb="6" eb="8">
      <t>フジワラ</t>
    </rPh>
    <rPh sb="8" eb="9">
      <t>キュウ</t>
    </rPh>
    <rPh sb="9" eb="10">
      <t>セキ</t>
    </rPh>
    <rPh sb="10" eb="11">
      <t>チ</t>
    </rPh>
    <rPh sb="11" eb="12">
      <t>ナイ</t>
    </rPh>
    <rPh sb="12" eb="14">
      <t>ベンエキ</t>
    </rPh>
    <rPh sb="14" eb="16">
      <t>シセツ</t>
    </rPh>
    <rPh sb="16" eb="18">
      <t>ビカ</t>
    </rPh>
    <rPh sb="18" eb="20">
      <t>ギョウム</t>
    </rPh>
    <phoneticPr fontId="5"/>
  </si>
  <si>
    <t>有限会社前田造園土木</t>
    <rPh sb="0" eb="4">
      <t>ユウゲンガイシャ</t>
    </rPh>
    <rPh sb="4" eb="6">
      <t>マエダ</t>
    </rPh>
    <rPh sb="6" eb="8">
      <t>ゾウエン</t>
    </rPh>
    <rPh sb="8" eb="10">
      <t>ドボク</t>
    </rPh>
    <phoneticPr fontId="5"/>
  </si>
  <si>
    <t>平城宮跡及び藤原宮跡地内草刈り業務</t>
    <rPh sb="0" eb="5">
      <t>ヘイジョウキュウセキオヨ</t>
    </rPh>
    <rPh sb="6" eb="10">
      <t>フジワラキュウセキ</t>
    </rPh>
    <rPh sb="10" eb="11">
      <t>チ</t>
    </rPh>
    <rPh sb="11" eb="12">
      <t>ナイ</t>
    </rPh>
    <rPh sb="12" eb="14">
      <t>クサカ</t>
    </rPh>
    <rPh sb="15" eb="17">
      <t>ギョウム</t>
    </rPh>
    <phoneticPr fontId="5"/>
  </si>
  <si>
    <t>一般社団法人平城宮跡保存協力会</t>
    <rPh sb="0" eb="2">
      <t>イッパン</t>
    </rPh>
    <rPh sb="2" eb="4">
      <t>シャダン</t>
    </rPh>
    <rPh sb="4" eb="6">
      <t>ホウジン</t>
    </rPh>
    <rPh sb="6" eb="9">
      <t>ヘイジョウキュウ</t>
    </rPh>
    <rPh sb="9" eb="10">
      <t>セキ</t>
    </rPh>
    <rPh sb="10" eb="12">
      <t>ホゾン</t>
    </rPh>
    <rPh sb="12" eb="15">
      <t>キョウリョクカイ</t>
    </rPh>
    <phoneticPr fontId="5"/>
  </si>
  <si>
    <t>平城宮跡管理事務所業務</t>
    <rPh sb="0" eb="3">
      <t>ヘイジョウキュウ</t>
    </rPh>
    <rPh sb="3" eb="4">
      <t>セキ</t>
    </rPh>
    <rPh sb="4" eb="6">
      <t>カンリ</t>
    </rPh>
    <rPh sb="6" eb="8">
      <t>ジム</t>
    </rPh>
    <rPh sb="8" eb="9">
      <t>ショ</t>
    </rPh>
    <rPh sb="9" eb="11">
      <t>ギョウム</t>
    </rPh>
    <phoneticPr fontId="5"/>
  </si>
  <si>
    <t>福井水道工業株式会社</t>
    <rPh sb="0" eb="2">
      <t>フクイ</t>
    </rPh>
    <rPh sb="2" eb="4">
      <t>スイドウ</t>
    </rPh>
    <rPh sb="4" eb="6">
      <t>コウギョウ</t>
    </rPh>
    <rPh sb="6" eb="10">
      <t>カブシキガイシャ</t>
    </rPh>
    <phoneticPr fontId="5"/>
  </si>
  <si>
    <t>綜合警備保障株式会社</t>
    <rPh sb="0" eb="2">
      <t>ソウゴウ</t>
    </rPh>
    <rPh sb="2" eb="4">
      <t>ケイビ</t>
    </rPh>
    <rPh sb="4" eb="6">
      <t>ホショウ</t>
    </rPh>
    <rPh sb="6" eb="10">
      <t>カブシキガイシャ</t>
    </rPh>
    <phoneticPr fontId="5"/>
  </si>
  <si>
    <t>平城宮跡復原建物等機械警備業務</t>
    <rPh sb="0" eb="3">
      <t>ヘイジョウキュウ</t>
    </rPh>
    <rPh sb="3" eb="4">
      <t>セキ</t>
    </rPh>
    <rPh sb="4" eb="6">
      <t>フクゲン</t>
    </rPh>
    <rPh sb="6" eb="8">
      <t>タテモノ</t>
    </rPh>
    <rPh sb="8" eb="9">
      <t>トウ</t>
    </rPh>
    <rPh sb="9" eb="11">
      <t>キカイ</t>
    </rPh>
    <rPh sb="11" eb="13">
      <t>ケイビ</t>
    </rPh>
    <rPh sb="13" eb="15">
      <t>ギョウム</t>
    </rPh>
    <phoneticPr fontId="5"/>
  </si>
  <si>
    <t>平城宮東院庭園池循環設備保守点検業務</t>
    <rPh sb="0" eb="3">
      <t>ヘイジョウキュウ</t>
    </rPh>
    <rPh sb="3" eb="4">
      <t>ヒガシ</t>
    </rPh>
    <rPh sb="4" eb="5">
      <t>イン</t>
    </rPh>
    <rPh sb="5" eb="7">
      <t>テイエン</t>
    </rPh>
    <rPh sb="7" eb="8">
      <t>イケ</t>
    </rPh>
    <rPh sb="8" eb="10">
      <t>ジュンカン</t>
    </rPh>
    <rPh sb="10" eb="12">
      <t>セツビ</t>
    </rPh>
    <rPh sb="12" eb="14">
      <t>ホシュ</t>
    </rPh>
    <rPh sb="14" eb="16">
      <t>テンケン</t>
    </rPh>
    <rPh sb="16" eb="18">
      <t>ギョウム</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</si>
  <si>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ケンキュウショ</t>
    </rPh>
    <phoneticPr fontId="5"/>
  </si>
  <si>
    <t>安西工業株式会社</t>
    <rPh sb="0" eb="2">
      <t>アンザイ</t>
    </rPh>
    <rPh sb="2" eb="4">
      <t>コウギョウ</t>
    </rPh>
    <rPh sb="4" eb="8">
      <t>カブシキガイシャ</t>
    </rPh>
    <phoneticPr fontId="5"/>
  </si>
  <si>
    <t>多井造園</t>
    <rPh sb="0" eb="2">
      <t>オオイ</t>
    </rPh>
    <rPh sb="2" eb="4">
      <t>ゾウエン</t>
    </rPh>
    <phoneticPr fontId="5"/>
  </si>
  <si>
    <t>奈良県緑化土木協同組合</t>
    <rPh sb="0" eb="3">
      <t>ナラケン</t>
    </rPh>
    <rPh sb="3" eb="5">
      <t>リョッカ</t>
    </rPh>
    <rPh sb="5" eb="7">
      <t>ドボク</t>
    </rPh>
    <rPh sb="7" eb="9">
      <t>キョウドウ</t>
    </rPh>
    <rPh sb="9" eb="11">
      <t>クミアイ</t>
    </rPh>
    <phoneticPr fontId="5"/>
  </si>
  <si>
    <t>佐野電気設備管理事務所</t>
    <rPh sb="0" eb="2">
      <t>サノ</t>
    </rPh>
    <rPh sb="2" eb="4">
      <t>デンキ</t>
    </rPh>
    <rPh sb="4" eb="6">
      <t>セツビ</t>
    </rPh>
    <rPh sb="6" eb="8">
      <t>カンリ</t>
    </rPh>
    <rPh sb="8" eb="10">
      <t>ジム</t>
    </rPh>
    <rPh sb="10" eb="11">
      <t>ショ</t>
    </rPh>
    <phoneticPr fontId="5"/>
  </si>
  <si>
    <t>株式会社空間文化開発機構</t>
    <rPh sb="0" eb="2">
      <t>カブシキ</t>
    </rPh>
    <rPh sb="2" eb="4">
      <t>カイシャ</t>
    </rPh>
    <rPh sb="4" eb="6">
      <t>クウカン</t>
    </rPh>
    <rPh sb="6" eb="8">
      <t>ブンカ</t>
    </rPh>
    <rPh sb="8" eb="10">
      <t>カイハツ</t>
    </rPh>
    <rPh sb="10" eb="12">
      <t>キコウ</t>
    </rPh>
    <phoneticPr fontId="5"/>
  </si>
  <si>
    <t>公益財団法人文化財建造物保存技術協会</t>
    <rPh sb="0" eb="2">
      <t>コウエキ</t>
    </rPh>
    <rPh sb="2" eb="4">
      <t>ザイダン</t>
    </rPh>
    <rPh sb="4" eb="6">
      <t>ホウジン</t>
    </rPh>
    <rPh sb="6" eb="9">
      <t>ブンカザイ</t>
    </rPh>
    <rPh sb="9" eb="12">
      <t>ケンゾウブツ</t>
    </rPh>
    <rPh sb="12" eb="14">
      <t>ホゾン</t>
    </rPh>
    <rPh sb="14" eb="16">
      <t>ギジュツ</t>
    </rPh>
    <rPh sb="16" eb="18">
      <t>キョウカイ</t>
    </rPh>
    <phoneticPr fontId="5"/>
  </si>
  <si>
    <t>オクモト管理サービス</t>
    <rPh sb="4" eb="6">
      <t>カンリ</t>
    </rPh>
    <phoneticPr fontId="5"/>
  </si>
  <si>
    <t>小寺電業株式会社</t>
    <rPh sb="0" eb="2">
      <t>コデラ</t>
    </rPh>
    <rPh sb="2" eb="4">
      <t>デンギョウ</t>
    </rPh>
    <rPh sb="4" eb="8">
      <t>カブシキガイシャ</t>
    </rPh>
    <phoneticPr fontId="5"/>
  </si>
  <si>
    <t>株式会社森本組</t>
    <rPh sb="0" eb="4">
      <t>カブシキガイシャ</t>
    </rPh>
    <rPh sb="4" eb="7">
      <t>モリモトグミ</t>
    </rPh>
    <phoneticPr fontId="5"/>
  </si>
  <si>
    <t>藤原宮跡地内溝土上げ</t>
    <rPh sb="0" eb="2">
      <t>フジワラ</t>
    </rPh>
    <rPh sb="2" eb="3">
      <t>キュウ</t>
    </rPh>
    <rPh sb="3" eb="4">
      <t>セキ</t>
    </rPh>
    <rPh sb="4" eb="5">
      <t>チ</t>
    </rPh>
    <rPh sb="5" eb="6">
      <t>ナイ</t>
    </rPh>
    <rPh sb="6" eb="7">
      <t>ミゾ</t>
    </rPh>
    <rPh sb="7" eb="8">
      <t>ツチ</t>
    </rPh>
    <rPh sb="8" eb="9">
      <t>ア</t>
    </rPh>
    <phoneticPr fontId="5"/>
  </si>
  <si>
    <t>平城宮東院庭園池水草除去業務</t>
    <rPh sb="0" eb="3">
      <t>ヘイジョウキュウ</t>
    </rPh>
    <rPh sb="3" eb="4">
      <t>ヒガシ</t>
    </rPh>
    <rPh sb="4" eb="5">
      <t>イン</t>
    </rPh>
    <rPh sb="5" eb="7">
      <t>テイエン</t>
    </rPh>
    <rPh sb="7" eb="8">
      <t>イケ</t>
    </rPh>
    <rPh sb="8" eb="10">
      <t>ミズクサ</t>
    </rPh>
    <rPh sb="10" eb="12">
      <t>ジョキョ</t>
    </rPh>
    <rPh sb="12" eb="14">
      <t>ギョウム</t>
    </rPh>
    <phoneticPr fontId="5"/>
  </si>
  <si>
    <t>平城宮東院庭園池循環ろ過ポンプ交換業務</t>
    <rPh sb="0" eb="3">
      <t>ヘイジョウキュウ</t>
    </rPh>
    <rPh sb="3" eb="4">
      <t>ヒガシ</t>
    </rPh>
    <rPh sb="4" eb="5">
      <t>イン</t>
    </rPh>
    <rPh sb="5" eb="7">
      <t>テイエン</t>
    </rPh>
    <rPh sb="7" eb="8">
      <t>イケ</t>
    </rPh>
    <rPh sb="8" eb="10">
      <t>ジュンカン</t>
    </rPh>
    <rPh sb="11" eb="12">
      <t>カ</t>
    </rPh>
    <rPh sb="15" eb="17">
      <t>コウカン</t>
    </rPh>
    <rPh sb="17" eb="19">
      <t>ギョウム</t>
    </rPh>
    <phoneticPr fontId="5"/>
  </si>
  <si>
    <t>平城宮跡地内樹木剪定</t>
    <rPh sb="0" eb="3">
      <t>ヘイジョウキュウ</t>
    </rPh>
    <rPh sb="3" eb="4">
      <t>セキ</t>
    </rPh>
    <rPh sb="4" eb="5">
      <t>チ</t>
    </rPh>
    <rPh sb="5" eb="6">
      <t>ナイ</t>
    </rPh>
    <rPh sb="6" eb="8">
      <t>ジュモク</t>
    </rPh>
    <rPh sb="8" eb="10">
      <t>センテイ</t>
    </rPh>
    <phoneticPr fontId="5"/>
  </si>
  <si>
    <t>平城宮跡地内植栽剪定</t>
    <rPh sb="0" eb="3">
      <t>ヘイジョウキュウ</t>
    </rPh>
    <rPh sb="3" eb="4">
      <t>セキ</t>
    </rPh>
    <rPh sb="4" eb="5">
      <t>チ</t>
    </rPh>
    <rPh sb="5" eb="6">
      <t>ナイ</t>
    </rPh>
    <rPh sb="6" eb="8">
      <t>ショクサイ</t>
    </rPh>
    <rPh sb="8" eb="10">
      <t>センテイ</t>
    </rPh>
    <phoneticPr fontId="5"/>
  </si>
  <si>
    <t>F. 奈良県</t>
    <rPh sb="3" eb="6">
      <t>ナラケン</t>
    </rPh>
    <phoneticPr fontId="5"/>
  </si>
  <si>
    <t>平城宮跡自家用電気工作物保安管理</t>
    <rPh sb="0" eb="3">
      <t>ヘイジョウキュウ</t>
    </rPh>
    <rPh sb="3" eb="4">
      <t>セキ</t>
    </rPh>
    <rPh sb="4" eb="7">
      <t>ジカヨウ</t>
    </rPh>
    <rPh sb="7" eb="9">
      <t>デンキ</t>
    </rPh>
    <rPh sb="9" eb="12">
      <t>コウサクブツ</t>
    </rPh>
    <rPh sb="12" eb="14">
      <t>ホアン</t>
    </rPh>
    <rPh sb="14" eb="16">
      <t>カンリ</t>
    </rPh>
    <phoneticPr fontId="5"/>
  </si>
  <si>
    <t>平城宮跡及び藤原宮跡草刈り検討業務</t>
    <rPh sb="0" eb="3">
      <t>ヘイジョウキュウ</t>
    </rPh>
    <rPh sb="3" eb="4">
      <t>セキ</t>
    </rPh>
    <rPh sb="4" eb="5">
      <t>オヨ</t>
    </rPh>
    <rPh sb="6" eb="8">
      <t>フジワラ</t>
    </rPh>
    <rPh sb="8" eb="9">
      <t>キュウ</t>
    </rPh>
    <rPh sb="9" eb="10">
      <t>セキ</t>
    </rPh>
    <rPh sb="10" eb="12">
      <t>クサカ</t>
    </rPh>
    <rPh sb="13" eb="15">
      <t>ケントウ</t>
    </rPh>
    <rPh sb="15" eb="17">
      <t>ギョウム</t>
    </rPh>
    <phoneticPr fontId="5"/>
  </si>
  <si>
    <t>東院庭園平橋ほか調査業務</t>
    <rPh sb="0" eb="1">
      <t>ヒガシ</t>
    </rPh>
    <rPh sb="1" eb="2">
      <t>イン</t>
    </rPh>
    <rPh sb="2" eb="4">
      <t>テイエン</t>
    </rPh>
    <rPh sb="4" eb="6">
      <t>ヒラハシ</t>
    </rPh>
    <rPh sb="8" eb="10">
      <t>チョウサ</t>
    </rPh>
    <rPh sb="10" eb="12">
      <t>ギョウム</t>
    </rPh>
    <phoneticPr fontId="5"/>
  </si>
  <si>
    <t>平城宮跡及び藤原宮跡浄化槽保守点検業務</t>
    <rPh sb="0" eb="3">
      <t>ヘイジョウキュウ</t>
    </rPh>
    <rPh sb="3" eb="4">
      <t>セキ</t>
    </rPh>
    <rPh sb="4" eb="5">
      <t>オヨ</t>
    </rPh>
    <rPh sb="6" eb="8">
      <t>フジワラ</t>
    </rPh>
    <rPh sb="8" eb="9">
      <t>キュウ</t>
    </rPh>
    <rPh sb="9" eb="10">
      <t>セキ</t>
    </rPh>
    <rPh sb="10" eb="13">
      <t>ジョウカソウ</t>
    </rPh>
    <rPh sb="13" eb="15">
      <t>ホシュ</t>
    </rPh>
    <rPh sb="15" eb="17">
      <t>テンケン</t>
    </rPh>
    <rPh sb="17" eb="19">
      <t>ギョウム</t>
    </rPh>
    <phoneticPr fontId="5"/>
  </si>
  <si>
    <t>平城宮跡浄化槽汚泥引抜業務</t>
    <rPh sb="0" eb="3">
      <t>ヘイジョウキュウ</t>
    </rPh>
    <rPh sb="3" eb="4">
      <t>セキ</t>
    </rPh>
    <rPh sb="4" eb="7">
      <t>ジョウカソウ</t>
    </rPh>
    <rPh sb="7" eb="9">
      <t>オデイ</t>
    </rPh>
    <rPh sb="9" eb="11">
      <t>ヒキヌキ</t>
    </rPh>
    <rPh sb="11" eb="13">
      <t>ギョウム</t>
    </rPh>
    <phoneticPr fontId="5"/>
  </si>
  <si>
    <t>平城宮跡復原建物等照明器具保守業務</t>
    <rPh sb="0" eb="3">
      <t>ヘイジョウキュウ</t>
    </rPh>
    <rPh sb="3" eb="4">
      <t>セキ</t>
    </rPh>
    <rPh sb="4" eb="6">
      <t>フクゲン</t>
    </rPh>
    <rPh sb="6" eb="8">
      <t>タテモノ</t>
    </rPh>
    <rPh sb="8" eb="9">
      <t>トウ</t>
    </rPh>
    <rPh sb="9" eb="11">
      <t>ショウメイ</t>
    </rPh>
    <rPh sb="11" eb="13">
      <t>キグ</t>
    </rPh>
    <rPh sb="13" eb="15">
      <t>ホシュ</t>
    </rPh>
    <rPh sb="15" eb="17">
      <t>ギョウム</t>
    </rPh>
    <phoneticPr fontId="5"/>
  </si>
  <si>
    <t>藤原宮跡地内車止め他修繕</t>
    <rPh sb="0" eb="2">
      <t>フジワラ</t>
    </rPh>
    <rPh sb="2" eb="3">
      <t>キュウ</t>
    </rPh>
    <rPh sb="3" eb="4">
      <t>セキ</t>
    </rPh>
    <rPh sb="4" eb="5">
      <t>チ</t>
    </rPh>
    <rPh sb="5" eb="6">
      <t>ナイ</t>
    </rPh>
    <rPh sb="6" eb="7">
      <t>クルマ</t>
    </rPh>
    <rPh sb="7" eb="8">
      <t>ド</t>
    </rPh>
    <rPh sb="9" eb="10">
      <t>ホカ</t>
    </rPh>
    <rPh sb="10" eb="12">
      <t>シュウゼン</t>
    </rPh>
    <phoneticPr fontId="5"/>
  </si>
  <si>
    <t>奈良県</t>
    <rPh sb="0" eb="3">
      <t>ナラケン</t>
    </rPh>
    <phoneticPr fontId="5"/>
  </si>
  <si>
    <t>平城宮跡高圧電力供給</t>
    <rPh sb="0" eb="3">
      <t>ヘイジョウキュウ</t>
    </rPh>
    <rPh sb="3" eb="4">
      <t>セキ</t>
    </rPh>
    <rPh sb="4" eb="6">
      <t>コウアツ</t>
    </rPh>
    <rPh sb="6" eb="8">
      <t>デンリョク</t>
    </rPh>
    <rPh sb="8" eb="10">
      <t>キョウキュウ</t>
    </rPh>
    <phoneticPr fontId="5"/>
  </si>
  <si>
    <t>-</t>
    <phoneticPr fontId="5"/>
  </si>
  <si>
    <t>エフビットコミュニケーションズ株式会社</t>
    <rPh sb="15" eb="19">
      <t>カブシキガイシャ</t>
    </rPh>
    <phoneticPr fontId="5"/>
  </si>
  <si>
    <t>平城・飛鳥・藤原宮跡地等の買上事務費（支出委任）</t>
    <rPh sb="0" eb="2">
      <t>ヘイジョウ</t>
    </rPh>
    <rPh sb="3" eb="5">
      <t>アスカ</t>
    </rPh>
    <rPh sb="6" eb="8">
      <t>フジワラ</t>
    </rPh>
    <rPh sb="8" eb="9">
      <t>キュウ</t>
    </rPh>
    <rPh sb="9" eb="10">
      <t>セキ</t>
    </rPh>
    <rPh sb="10" eb="11">
      <t>チ</t>
    </rPh>
    <rPh sb="11" eb="12">
      <t>トウ</t>
    </rPh>
    <rPh sb="13" eb="14">
      <t>カ</t>
    </rPh>
    <rPh sb="14" eb="15">
      <t>ア</t>
    </rPh>
    <rPh sb="15" eb="17">
      <t>ジム</t>
    </rPh>
    <rPh sb="17" eb="18">
      <t>ヒ</t>
    </rPh>
    <rPh sb="19" eb="21">
      <t>シシュツ</t>
    </rPh>
    <rPh sb="21" eb="23">
      <t>イニン</t>
    </rPh>
    <phoneticPr fontId="5"/>
  </si>
  <si>
    <t>文化財第二課長　岡本任弘</t>
    <rPh sb="0" eb="3">
      <t>ブンカザイ</t>
    </rPh>
    <rPh sb="3" eb="5">
      <t>ダイニ</t>
    </rPh>
    <rPh sb="5" eb="7">
      <t>カチョウ</t>
    </rPh>
    <rPh sb="8" eb="10">
      <t>オカモト</t>
    </rPh>
    <rPh sb="10" eb="12">
      <t>タカヒロ</t>
    </rPh>
    <phoneticPr fontId="5"/>
  </si>
  <si>
    <t>文化財の保存修理業務</t>
    <rPh sb="0" eb="3">
      <t>ブンカザイ</t>
    </rPh>
    <rPh sb="4" eb="6">
      <t>ホゾン</t>
    </rPh>
    <rPh sb="6" eb="8">
      <t>シュウリ</t>
    </rPh>
    <rPh sb="8" eb="10">
      <t>ギョウム</t>
    </rPh>
    <phoneticPr fontId="5"/>
  </si>
  <si>
    <t>国宝島根県荒神谷遺跡出土品保存修理事業</t>
    <phoneticPr fontId="5"/>
  </si>
  <si>
    <t>支出委任</t>
    <rPh sb="0" eb="2">
      <t>シシュツ</t>
    </rPh>
    <rPh sb="2" eb="4">
      <t>イニン</t>
    </rPh>
    <phoneticPr fontId="5"/>
  </si>
  <si>
    <t>B.公益財団法人元興寺文化財研究所</t>
    <rPh sb="16" eb="17">
      <t>ショ</t>
    </rPh>
    <phoneticPr fontId="5"/>
  </si>
  <si>
    <t>A.公益財団法人美術院</t>
    <rPh sb="2" eb="4">
      <t>コウエキ</t>
    </rPh>
    <rPh sb="4" eb="6">
      <t>ザイダン</t>
    </rPh>
    <rPh sb="6" eb="8">
      <t>ホウジン</t>
    </rPh>
    <rPh sb="8" eb="10">
      <t>ビジュツ</t>
    </rPh>
    <rPh sb="10" eb="11">
      <t>イン</t>
    </rPh>
    <phoneticPr fontId="5"/>
  </si>
  <si>
    <t>株式会社精研</t>
    <rPh sb="0" eb="2">
      <t>カブシキ</t>
    </rPh>
    <rPh sb="2" eb="4">
      <t>カイシャ</t>
    </rPh>
    <rPh sb="4" eb="6">
      <t>セイケン</t>
    </rPh>
    <phoneticPr fontId="5"/>
  </si>
  <si>
    <t>国宝高松塚古墳壁画仮設修理施設の空調設備等保守点検業務</t>
    <phoneticPr fontId="5"/>
  </si>
  <si>
    <t>独立行政法人国立文化財機構東京文化財研究所</t>
    <rPh sb="0" eb="2">
      <t>ドクリツ</t>
    </rPh>
    <rPh sb="2" eb="4">
      <t>ギョウセイ</t>
    </rPh>
    <rPh sb="4" eb="6">
      <t>ホウジン</t>
    </rPh>
    <rPh sb="6" eb="8">
      <t>コクリツ</t>
    </rPh>
    <rPh sb="8" eb="11">
      <t>ブンカザイ</t>
    </rPh>
    <rPh sb="11" eb="13">
      <t>キコウ</t>
    </rPh>
    <rPh sb="13" eb="15">
      <t>トウキョウ</t>
    </rPh>
    <rPh sb="15" eb="17">
      <t>ブンカ</t>
    </rPh>
    <rPh sb="17" eb="18">
      <t>ザイ</t>
    </rPh>
    <rPh sb="18" eb="21">
      <t>ケンキュウジョ</t>
    </rPh>
    <phoneticPr fontId="5"/>
  </si>
  <si>
    <t>一般社団法人国宝修理装こう師連盟</t>
    <phoneticPr fontId="5"/>
  </si>
  <si>
    <t>国宝高松塚古墳壁画恒久保存対策に関する調査等業務</t>
    <phoneticPr fontId="5"/>
  </si>
  <si>
    <t>高松塚古墳壁画恒久保存対策に関する研究等業務</t>
    <phoneticPr fontId="5"/>
  </si>
  <si>
    <t>国宝高松塚古墳壁画保存修理作業</t>
    <phoneticPr fontId="5"/>
  </si>
  <si>
    <t>☑</t>
  </si>
  <si>
    <t>H.株式会社シミズオクト</t>
    <rPh sb="2" eb="4">
      <t>カブシキ</t>
    </rPh>
    <rPh sb="4" eb="6">
      <t>カイシャ</t>
    </rPh>
    <phoneticPr fontId="5"/>
  </si>
  <si>
    <t>国宝高松塚古墳壁画修理作業室の一般公開に関する運営実施業務等</t>
    <phoneticPr fontId="5"/>
  </si>
  <si>
    <t>J.株式会社精研</t>
    <rPh sb="2" eb="4">
      <t>カブシキ</t>
    </rPh>
    <rPh sb="4" eb="6">
      <t>カイシャ</t>
    </rPh>
    <rPh sb="6" eb="7">
      <t>セイ</t>
    </rPh>
    <phoneticPr fontId="5"/>
  </si>
  <si>
    <t>事業費</t>
    <rPh sb="0" eb="3">
      <t>ジギョウヒ</t>
    </rPh>
    <phoneticPr fontId="5"/>
  </si>
  <si>
    <t>高松塚古墳壁画修理作業室の作業機器に関する保守点検</t>
    <rPh sb="0" eb="3">
      <t>タカマツヅカ</t>
    </rPh>
    <rPh sb="3" eb="5">
      <t>コフン</t>
    </rPh>
    <rPh sb="5" eb="7">
      <t>ヘキガ</t>
    </rPh>
    <rPh sb="7" eb="9">
      <t>シュウリ</t>
    </rPh>
    <rPh sb="9" eb="11">
      <t>サギョウ</t>
    </rPh>
    <rPh sb="11" eb="12">
      <t>シツ</t>
    </rPh>
    <rPh sb="13" eb="15">
      <t>サギョウ</t>
    </rPh>
    <rPh sb="15" eb="17">
      <t>キキ</t>
    </rPh>
    <rPh sb="18" eb="19">
      <t>カン</t>
    </rPh>
    <rPh sb="21" eb="23">
      <t>ホシュ</t>
    </rPh>
    <rPh sb="23" eb="25">
      <t>テンケン</t>
    </rPh>
    <phoneticPr fontId="5"/>
  </si>
  <si>
    <t>K.株式会社シミズオクト</t>
    <rPh sb="2" eb="4">
      <t>カブシキ</t>
    </rPh>
    <rPh sb="4" eb="6">
      <t>カイシャ</t>
    </rPh>
    <phoneticPr fontId="5"/>
  </si>
  <si>
    <t>キトラ古墳壁画修理作業室の采井実施業務等</t>
    <rPh sb="3" eb="5">
      <t>コフン</t>
    </rPh>
    <rPh sb="5" eb="7">
      <t>ヘキガ</t>
    </rPh>
    <rPh sb="7" eb="9">
      <t>シュウリ</t>
    </rPh>
    <rPh sb="9" eb="11">
      <t>サギョウ</t>
    </rPh>
    <rPh sb="11" eb="12">
      <t>シツ</t>
    </rPh>
    <rPh sb="13" eb="14">
      <t>サイ</t>
    </rPh>
    <rPh sb="14" eb="15">
      <t>イ</t>
    </rPh>
    <rPh sb="15" eb="17">
      <t>ジッシ</t>
    </rPh>
    <rPh sb="17" eb="19">
      <t>ギョウム</t>
    </rPh>
    <rPh sb="19" eb="20">
      <t>ナド</t>
    </rPh>
    <phoneticPr fontId="5"/>
  </si>
  <si>
    <t>M.アガイ商事株式会社</t>
    <rPh sb="5" eb="7">
      <t>ショウジ</t>
    </rPh>
    <rPh sb="7" eb="9">
      <t>カブシキ</t>
    </rPh>
    <rPh sb="9" eb="11">
      <t>カイシャ</t>
    </rPh>
    <phoneticPr fontId="5"/>
  </si>
  <si>
    <t>キトラ古墳壁画保存管理施設の物品購入</t>
    <rPh sb="3" eb="5">
      <t>コフン</t>
    </rPh>
    <rPh sb="5" eb="7">
      <t>ヘキガ</t>
    </rPh>
    <rPh sb="7" eb="9">
      <t>ホゾン</t>
    </rPh>
    <rPh sb="9" eb="11">
      <t>カンリ</t>
    </rPh>
    <rPh sb="11" eb="13">
      <t>シセツ</t>
    </rPh>
    <rPh sb="14" eb="16">
      <t>ブッピン</t>
    </rPh>
    <rPh sb="16" eb="18">
      <t>コウニュウ</t>
    </rPh>
    <phoneticPr fontId="5"/>
  </si>
  <si>
    <t>文化財の保存修理業務</t>
    <rPh sb="0" eb="3">
      <t>ブンカザイ</t>
    </rPh>
    <rPh sb="4" eb="6">
      <t>ホゾン</t>
    </rPh>
    <rPh sb="6" eb="8">
      <t>シュウリ</t>
    </rPh>
    <rPh sb="8" eb="10">
      <t>ギョウム</t>
    </rPh>
    <phoneticPr fontId="5"/>
  </si>
  <si>
    <t>-</t>
    <phoneticPr fontId="5"/>
  </si>
  <si>
    <t>—</t>
    <phoneticPr fontId="5"/>
  </si>
  <si>
    <t>公益財団法人美術院</t>
    <rPh sb="0" eb="2">
      <t>コウエキ</t>
    </rPh>
    <rPh sb="2" eb="4">
      <t>ザイダン</t>
    </rPh>
    <rPh sb="4" eb="6">
      <t>ホウジン</t>
    </rPh>
    <rPh sb="6" eb="8">
      <t>ビジュツ</t>
    </rPh>
    <rPh sb="8" eb="9">
      <t>イン</t>
    </rPh>
    <phoneticPr fontId="5"/>
  </si>
  <si>
    <t>公益財団法人元興寺文化財研究所</t>
    <phoneticPr fontId="5"/>
  </si>
  <si>
    <t>国宝島根県荒神谷遺跡出土品保存修理事業</t>
    <phoneticPr fontId="5"/>
  </si>
  <si>
    <t>株式会社シミズオクト</t>
    <rPh sb="0" eb="2">
      <t>カブシキ</t>
    </rPh>
    <rPh sb="2" eb="4">
      <t>カイシャ</t>
    </rPh>
    <phoneticPr fontId="5"/>
  </si>
  <si>
    <t>国宝高松塚古墳壁画修理作業室の運営実施業務等</t>
    <rPh sb="0" eb="2">
      <t>コクホウ</t>
    </rPh>
    <rPh sb="2" eb="5">
      <t>タカマツヅカ</t>
    </rPh>
    <rPh sb="5" eb="7">
      <t>コフン</t>
    </rPh>
    <rPh sb="7" eb="9">
      <t>ヘキガ</t>
    </rPh>
    <rPh sb="9" eb="11">
      <t>シュウリ</t>
    </rPh>
    <rPh sb="11" eb="13">
      <t>サギョウ</t>
    </rPh>
    <rPh sb="13" eb="14">
      <t>シツ</t>
    </rPh>
    <rPh sb="15" eb="17">
      <t>ウンエイ</t>
    </rPh>
    <rPh sb="17" eb="19">
      <t>ジッシ</t>
    </rPh>
    <rPh sb="19" eb="21">
      <t>ギョウム</t>
    </rPh>
    <rPh sb="21" eb="22">
      <t>ナド</t>
    </rPh>
    <phoneticPr fontId="5"/>
  </si>
  <si>
    <t>アガイ商事株式会社</t>
    <rPh sb="3" eb="5">
      <t>ショウジ</t>
    </rPh>
    <rPh sb="5" eb="7">
      <t>カブシキ</t>
    </rPh>
    <rPh sb="7" eb="9">
      <t>カイシャ</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</si>
  <si>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phoneticPr fontId="5"/>
  </si>
  <si>
    <t>特別史跡キトラ古墳の保存活用及びキトラ古墳（四神の館）管理・運営業務</t>
    <phoneticPr fontId="5"/>
  </si>
  <si>
    <t>独立行政法人国立文化財機構東京文化財研究所</t>
    <phoneticPr fontId="5"/>
  </si>
  <si>
    <t>特別史跡キトラ古墳保存対策等調査業務</t>
    <phoneticPr fontId="5"/>
  </si>
  <si>
    <t>一般社団法人国宝修理装こう師連盟</t>
    <phoneticPr fontId="5"/>
  </si>
  <si>
    <t>特別史跡キトラ古墳保存対策業務</t>
    <phoneticPr fontId="5"/>
  </si>
  <si>
    <t>12　文化による心豊かな社会の実現</t>
    <phoneticPr fontId="5"/>
  </si>
  <si>
    <t>一般競争入札や企画競争を実施するなど、競争性を確保している。一者応札となった案件について、応札の可能性のある業者からのヒアリング等を実施したところ、仕様書で求めている要件を満たす人員が確保しにくくなってきているなどの要因が判明した。必要な公告期間を確保するとともに、仕様書で求める要件について改善の余地がないか検討を行い、一者応札の状況が改善されるよう努める。</t>
    <phoneticPr fontId="5"/>
  </si>
  <si>
    <t>仕様を見直す等し、入札に参加しやくすくすることで競争性を高め、コストの削減に努めている。</t>
    <rPh sb="0" eb="2">
      <t>シヨウ</t>
    </rPh>
    <rPh sb="3" eb="5">
      <t>ミナオ</t>
    </rPh>
    <rPh sb="6" eb="7">
      <t>ナド</t>
    </rPh>
    <rPh sb="9" eb="11">
      <t>ニュウサツ</t>
    </rPh>
    <rPh sb="12" eb="14">
      <t>サンカ</t>
    </rPh>
    <rPh sb="24" eb="27">
      <t>キョウソウセイ</t>
    </rPh>
    <rPh sb="28" eb="29">
      <t>タカ</t>
    </rPh>
    <rPh sb="35" eb="37">
      <t>サクゲン</t>
    </rPh>
    <rPh sb="38" eb="39">
      <t>ツト</t>
    </rPh>
    <phoneticPr fontId="5"/>
  </si>
  <si>
    <t>I.独立行政法人国立文化財機構東京文化財研究所</t>
    <rPh sb="2" eb="4">
      <t>ドクリツ</t>
    </rPh>
    <rPh sb="4" eb="6">
      <t>ギョウセイ</t>
    </rPh>
    <rPh sb="6" eb="8">
      <t>ホウジン</t>
    </rPh>
    <rPh sb="8" eb="10">
      <t>コクリツ</t>
    </rPh>
    <rPh sb="10" eb="13">
      <t>ブンカザイ</t>
    </rPh>
    <rPh sb="13" eb="15">
      <t>キコウ</t>
    </rPh>
    <rPh sb="15" eb="17">
      <t>トウキョウ</t>
    </rPh>
    <rPh sb="17" eb="20">
      <t>ブンカザイ</t>
    </rPh>
    <rPh sb="20" eb="23">
      <t>ケンキュウジョ</t>
    </rPh>
    <phoneticPr fontId="5"/>
  </si>
  <si>
    <t>国宝高松塚古墳壁画恒久保存対策に関する調査等業務</t>
    <phoneticPr fontId="5"/>
  </si>
  <si>
    <t>特別史跡キトラ古墳の保存活用及びキトラ古墳（四神の館）管理・運営業務</t>
    <rPh sb="0" eb="2">
      <t>トクベツ</t>
    </rPh>
    <rPh sb="2" eb="4">
      <t>シセキ</t>
    </rPh>
    <rPh sb="7" eb="9">
      <t>コフン</t>
    </rPh>
    <rPh sb="10" eb="12">
      <t>ホゾン</t>
    </rPh>
    <rPh sb="12" eb="14">
      <t>カツヨウ</t>
    </rPh>
    <rPh sb="14" eb="15">
      <t>オヨ</t>
    </rPh>
    <rPh sb="19" eb="21">
      <t>コフン</t>
    </rPh>
    <rPh sb="22" eb="23">
      <t>ヨン</t>
    </rPh>
    <rPh sb="23" eb="24">
      <t>カミ</t>
    </rPh>
    <rPh sb="25" eb="26">
      <t>カン</t>
    </rPh>
    <rPh sb="27" eb="29">
      <t>カンリ</t>
    </rPh>
    <rPh sb="30" eb="32">
      <t>ウンエイ</t>
    </rPh>
    <rPh sb="32" eb="34">
      <t>ギョウム</t>
    </rPh>
    <phoneticPr fontId="5"/>
  </si>
  <si>
    <t>L.独立行政法人国立文化財機構奈良文化財研究所</t>
    <rPh sb="15" eb="17">
      <t>ナラ</t>
    </rPh>
    <phoneticPr fontId="5"/>
  </si>
  <si>
    <t>１．事業評価の観点：この事業は、平城宮跡地の管理、高松塚古墳壁画・キトラ古墳の保存修理等を実施するものであり、契約の競争性・公平性・透明性の確保の観点から検証を行った。
２．所見：この事業は事業目的は明確であるが、予算執行に当たって公募や入札において契約の競争性が十分に働いていない状況も見受けられるため、契約手続きの手法や仕様等について検証を行い、より効率的な事業実施となるよう努めるべきである。</t>
    <phoneticPr fontId="5"/>
  </si>
  <si>
    <t>執行等改善</t>
  </si>
  <si>
    <t>外部有識者による点検対象外</t>
    <phoneticPr fontId="5"/>
  </si>
  <si>
    <t>-</t>
    <phoneticPr fontId="5"/>
  </si>
  <si>
    <t>62,081,000
円
/10件</t>
    <rPh sb="11" eb="12">
      <t>エン</t>
    </rPh>
    <rPh sb="16" eb="17">
      <t>ケン</t>
    </rPh>
    <phoneticPr fontId="5"/>
  </si>
  <si>
    <t>G.株式会社コム建築コンサルタント</t>
    <phoneticPr fontId="5"/>
  </si>
  <si>
    <t>藤原宮跡補償調査業務</t>
    <rPh sb="0" eb="2">
      <t>フジワラ</t>
    </rPh>
    <rPh sb="8" eb="10">
      <t>ギョウム</t>
    </rPh>
    <phoneticPr fontId="5"/>
  </si>
  <si>
    <t>株式会社コム建築コンサルタント</t>
    <rPh sb="0" eb="4">
      <t>カブシキガイシャ</t>
    </rPh>
    <phoneticPr fontId="5"/>
  </si>
  <si>
    <t>アトラス工営株式会社</t>
    <rPh sb="6" eb="8">
      <t>カブシキ</t>
    </rPh>
    <rPh sb="8" eb="10">
      <t>カイシャ</t>
    </rPh>
    <phoneticPr fontId="5"/>
  </si>
  <si>
    <t>藤原宮跡補償調査業務</t>
    <rPh sb="8" eb="10">
      <t>ギョウム</t>
    </rPh>
    <phoneticPr fontId="5"/>
  </si>
  <si>
    <t>藤原宮跡測量業務</t>
    <rPh sb="6" eb="8">
      <t>ギョウム</t>
    </rPh>
    <phoneticPr fontId="5"/>
  </si>
  <si>
    <t>藤田不動産鑑定所</t>
    <phoneticPr fontId="5"/>
  </si>
  <si>
    <t>平城宮跡等不動産鑑定</t>
    <rPh sb="4" eb="5">
      <t>ナド</t>
    </rPh>
    <phoneticPr fontId="5"/>
  </si>
  <si>
    <t>-</t>
    <phoneticPr fontId="5"/>
  </si>
  <si>
    <t>各事業において、十分な公告期間を確保することで競争性を向上させる。また、仕様によって極端に入札への参加が妨げられていないか検証し、改善できる箇所については修正等に努める。</t>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</si>
</sst>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78440</xdr:colOff>
      <xdr:row>741</xdr:row>
      <xdr:rowOff>123266</xdr:rowOff>
    </xdr:from>
    <xdr:to>
      <xdr:col>48</xdr:col>
      <xdr:colOff>147845</xdr:colOff>
      <xdr:row>752</xdr:row>
      <xdr:rowOff>593339</xdr:rowOff>
    </xdr:to>
    <xdr:grpSp>
      <xdr:nvGrpSpPr>
        <xdr:cNvPr id="116" name="グループ化 115">
          <a:extLst>
            <a:ext uri="{FF2B5EF4-FFF2-40B4-BE49-F238E27FC236}">
              <a16:creationId xmlns:a16="http://schemas.microsoft.com/office/drawing/2014/main" id="{CDCC1CC8-5C1F-4D5C-944D-4757667B65F2}"/>
            </a:ext>
          </a:extLst>
        </xdr:cNvPr>
        <xdr:cNvGrpSpPr/>
      </xdr:nvGrpSpPr>
      <xdr:grpSpPr>
        <a:xfrm>
          <a:off x="1907240" y="56485866"/>
          <a:ext cx="7994205" cy="8712373"/>
          <a:chOff x="2365733" y="220128"/>
          <a:chExt cx="8039295" cy="12221918"/>
        </a:xfrm>
      </xdr:grpSpPr>
      <xdr:grpSp>
        <xdr:nvGrpSpPr>
          <xdr:cNvPr id="117" name="グループ化 116">
            <a:extLst>
              <a:ext uri="{FF2B5EF4-FFF2-40B4-BE49-F238E27FC236}">
                <a16:creationId xmlns:a16="http://schemas.microsoft.com/office/drawing/2014/main" id="{85E19512-3CBD-4741-914C-B150274BF0CF}"/>
              </a:ext>
            </a:extLst>
          </xdr:cNvPr>
          <xdr:cNvGrpSpPr/>
        </xdr:nvGrpSpPr>
        <xdr:grpSpPr>
          <a:xfrm>
            <a:off x="2365733" y="220128"/>
            <a:ext cx="8025985" cy="8723793"/>
            <a:chOff x="2365733" y="220128"/>
            <a:chExt cx="8025985" cy="8723793"/>
          </a:xfrm>
        </xdr:grpSpPr>
        <xdr:grpSp>
          <xdr:nvGrpSpPr>
            <xdr:cNvPr id="133" name="グループ化 132">
              <a:extLst>
                <a:ext uri="{FF2B5EF4-FFF2-40B4-BE49-F238E27FC236}">
                  <a16:creationId xmlns:a16="http://schemas.microsoft.com/office/drawing/2014/main" id="{22EE9619-278F-4BD5-B305-F9FA0C7105D2}"/>
                </a:ext>
              </a:extLst>
            </xdr:cNvPr>
            <xdr:cNvGrpSpPr/>
          </xdr:nvGrpSpPr>
          <xdr:grpSpPr>
            <a:xfrm>
              <a:off x="2379649" y="220128"/>
              <a:ext cx="8012069" cy="4251079"/>
              <a:chOff x="11878235" y="407389"/>
              <a:chExt cx="7920301" cy="4175691"/>
            </a:xfrm>
          </xdr:grpSpPr>
          <xdr:grpSp>
            <xdr:nvGrpSpPr>
              <xdr:cNvPr id="159" name="グループ化 158">
                <a:extLst>
                  <a:ext uri="{FF2B5EF4-FFF2-40B4-BE49-F238E27FC236}">
                    <a16:creationId xmlns:a16="http://schemas.microsoft.com/office/drawing/2014/main" id="{5B36E2EC-C790-49D3-B91B-0F75BAEDCC4A}"/>
                  </a:ext>
                </a:extLst>
              </xdr:cNvPr>
              <xdr:cNvGrpSpPr/>
            </xdr:nvGrpSpPr>
            <xdr:grpSpPr>
              <a:xfrm>
                <a:off x="11878235" y="407389"/>
                <a:ext cx="7920301" cy="4175691"/>
                <a:chOff x="1611004" y="41928973"/>
                <a:chExt cx="7948719" cy="4316735"/>
              </a:xfrm>
            </xdr:grpSpPr>
            <xdr:grpSp>
              <xdr:nvGrpSpPr>
                <xdr:cNvPr id="161" name="グループ化 160">
                  <a:extLst>
                    <a:ext uri="{FF2B5EF4-FFF2-40B4-BE49-F238E27FC236}">
                      <a16:creationId xmlns:a16="http://schemas.microsoft.com/office/drawing/2014/main" id="{2C238B64-7BD2-4724-B885-949C9A3D21B9}"/>
                    </a:ext>
                  </a:extLst>
                </xdr:cNvPr>
                <xdr:cNvGrpSpPr/>
              </xdr:nvGrpSpPr>
              <xdr:grpSpPr>
                <a:xfrm>
                  <a:off x="6179655" y="42634612"/>
                  <a:ext cx="3380068" cy="1161476"/>
                  <a:chOff x="6179655" y="42634612"/>
                  <a:chExt cx="3380068" cy="1161476"/>
                </a:xfrm>
              </xdr:grpSpPr>
              <xdr:sp macro="" textlink="">
                <xdr:nvSpPr>
                  <xdr:cNvPr id="178" name="テキスト ボックス 177">
                    <a:extLst>
                      <a:ext uri="{FF2B5EF4-FFF2-40B4-BE49-F238E27FC236}">
                        <a16:creationId xmlns:a16="http://schemas.microsoft.com/office/drawing/2014/main" id="{4604688C-F136-47F8-B302-E4E0A2A51EF6}"/>
                      </a:ext>
                    </a:extLst>
                  </xdr:cNvPr>
                  <xdr:cNvSpPr txBox="1"/>
                </xdr:nvSpPr>
                <xdr:spPr>
                  <a:xfrm>
                    <a:off x="6179655" y="42634612"/>
                    <a:ext cx="3380068" cy="116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０．４</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ja-JP" altLang="en-US" sz="900">
                        <a:solidFill>
                          <a:sysClr val="windowText" lastClr="000000"/>
                        </a:solidFill>
                      </a:rPr>
                      <a:t>委員等旅費　　　　　　　　０．１百万円</a:t>
                    </a:r>
                    <a:r>
                      <a:rPr kumimoji="1" lang="en-US" altLang="ja-JP" sz="900" baseline="0">
                        <a:solidFill>
                          <a:sysClr val="windowText" lastClr="000000"/>
                        </a:solidFill>
                      </a:rPr>
                      <a:t>          </a:t>
                    </a:r>
                    <a:r>
                      <a:rPr kumimoji="1" lang="ja-JP" altLang="en-US" sz="900" baseline="0">
                        <a:solidFill>
                          <a:sysClr val="windowText" lastClr="000000"/>
                        </a:solidFill>
                      </a:rPr>
                      <a:t>　　　</a:t>
                    </a:r>
                    <a:r>
                      <a:rPr kumimoji="1" lang="en-US" altLang="ja-JP" sz="900" baseline="0">
                        <a:solidFill>
                          <a:sysClr val="windowText" lastClr="000000"/>
                        </a:solidFill>
                      </a:rPr>
                      <a:t>      </a:t>
                    </a:r>
                    <a:r>
                      <a:rPr kumimoji="1" lang="ja-JP" altLang="en-US" sz="900">
                        <a:solidFill>
                          <a:sysClr val="windowText" lastClr="000000"/>
                        </a:solidFill>
                        <a:effectLst/>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国有文化財保存整備費等   ５５．２百万円</a:t>
                    </a:r>
                    <a:endParaRPr kumimoji="1" lang="en-US" altLang="ja-JP" sz="800" baseline="0">
                      <a:solidFill>
                        <a:sysClr val="windowText" lastClr="000000"/>
                      </a:solidFill>
                      <a:latin typeface="+mn-lt"/>
                      <a:ea typeface="+mn-ea"/>
                      <a:cs typeface="+mn-cs"/>
                    </a:endParaRPr>
                  </a:p>
                  <a:p>
                    <a:r>
                      <a:rPr kumimoji="1" lang="en-US" altLang="ja-JP" sz="800" baseline="0">
                        <a:solidFill>
                          <a:sysClr val="windowText" lastClr="000000"/>
                        </a:solidFill>
                        <a:latin typeface="+mn-lt"/>
                        <a:ea typeface="+mn-ea"/>
                        <a:cs typeface="+mn-cs"/>
                      </a:rPr>
                      <a:t>※</a:t>
                    </a:r>
                    <a:r>
                      <a:rPr kumimoji="1" lang="ja-JP" altLang="en-US" sz="800" baseline="0">
                        <a:solidFill>
                          <a:sysClr val="windowText" lastClr="000000"/>
                        </a:solidFill>
                        <a:latin typeface="+mn-lt"/>
                        <a:ea typeface="+mn-ea"/>
                        <a:cs typeface="+mn-cs"/>
                      </a:rPr>
                      <a:t>上記支出については、１件１００万円以上のものはない。</a:t>
                    </a:r>
                    <a:endParaRPr kumimoji="1" lang="en-US" altLang="ja-JP" sz="800" baseline="0">
                      <a:solidFill>
                        <a:sysClr val="windowText" lastClr="000000"/>
                      </a:solidFill>
                      <a:latin typeface="+mn-lt"/>
                      <a:ea typeface="+mn-ea"/>
                      <a:cs typeface="+mn-cs"/>
                    </a:endParaRPr>
                  </a:p>
                </xdr:txBody>
              </xdr:sp>
              <xdr:sp macro="" textlink="">
                <xdr:nvSpPr>
                  <xdr:cNvPr id="179" name="右中かっこ 178">
                    <a:extLst>
                      <a:ext uri="{FF2B5EF4-FFF2-40B4-BE49-F238E27FC236}">
                        <a16:creationId xmlns:a16="http://schemas.microsoft.com/office/drawing/2014/main" id="{EB541426-0C87-4842-ACDE-67D7AEAB3377}"/>
                      </a:ext>
                    </a:extLst>
                  </xdr:cNvPr>
                  <xdr:cNvSpPr/>
                </xdr:nvSpPr>
                <xdr:spPr bwMode="auto">
                  <a:xfrm>
                    <a:off x="8432955" y="42909870"/>
                    <a:ext cx="121351" cy="602053"/>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grpSp>
            <xdr:grpSp>
              <xdr:nvGrpSpPr>
                <xdr:cNvPr id="162" name="グループ化 161">
                  <a:extLst>
                    <a:ext uri="{FF2B5EF4-FFF2-40B4-BE49-F238E27FC236}">
                      <a16:creationId xmlns:a16="http://schemas.microsoft.com/office/drawing/2014/main" id="{FA025846-BE23-43AD-8B81-3787504B2051}"/>
                    </a:ext>
                  </a:extLst>
                </xdr:cNvPr>
                <xdr:cNvGrpSpPr/>
              </xdr:nvGrpSpPr>
              <xdr:grpSpPr>
                <a:xfrm>
                  <a:off x="1611004" y="41928973"/>
                  <a:ext cx="6866992" cy="4316735"/>
                  <a:chOff x="1611004" y="41928973"/>
                  <a:chExt cx="6866992" cy="4316735"/>
                </a:xfrm>
              </xdr:grpSpPr>
              <xdr:sp macro="" textlink="">
                <xdr:nvSpPr>
                  <xdr:cNvPr id="163" name="テキスト ボックス 162">
                    <a:extLst>
                      <a:ext uri="{FF2B5EF4-FFF2-40B4-BE49-F238E27FC236}">
                        <a16:creationId xmlns:a16="http://schemas.microsoft.com/office/drawing/2014/main" id="{36659F0E-9626-4094-BEC2-BB9117E4ABB4}"/>
                      </a:ext>
                    </a:extLst>
                  </xdr:cNvPr>
                  <xdr:cNvSpPr txBox="1"/>
                </xdr:nvSpPr>
                <xdr:spPr>
                  <a:xfrm>
                    <a:off x="4232647" y="41928973"/>
                    <a:ext cx="1843928" cy="725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文化庁</a:t>
                    </a:r>
                    <a:endParaRPr kumimoji="1" lang="en-US" altLang="ja-JP" sz="900">
                      <a:solidFill>
                        <a:sysClr val="windowText" lastClr="000000"/>
                      </a:solidFill>
                    </a:endParaRPr>
                  </a:p>
                  <a:p>
                    <a:pPr algn="ctr"/>
                    <a:r>
                      <a:rPr kumimoji="1" lang="ja-JP" altLang="en-US" sz="900">
                        <a:solidFill>
                          <a:sysClr val="windowText" lastClr="000000"/>
                        </a:solidFill>
                      </a:rPr>
                      <a:t>６８２．９万円</a:t>
                    </a:r>
                  </a:p>
                </xdr:txBody>
              </xdr:sp>
              <xdr:cxnSp macro="">
                <xdr:nvCxnSpPr>
                  <xdr:cNvPr id="164" name="直線コネクタ 163">
                    <a:extLst>
                      <a:ext uri="{FF2B5EF4-FFF2-40B4-BE49-F238E27FC236}">
                        <a16:creationId xmlns:a16="http://schemas.microsoft.com/office/drawing/2014/main" id="{645EAE6B-0234-4ACD-9714-C0F8DB6CD083}"/>
                      </a:ext>
                    </a:extLst>
                  </xdr:cNvPr>
                  <xdr:cNvCxnSpPr/>
                </xdr:nvCxnSpPr>
                <xdr:spPr>
                  <a:xfrm rot="16200000" flipH="1">
                    <a:off x="4865875" y="42909842"/>
                    <a:ext cx="513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5" name="Rectangle 1">
                    <a:extLst>
                      <a:ext uri="{FF2B5EF4-FFF2-40B4-BE49-F238E27FC236}">
                        <a16:creationId xmlns:a16="http://schemas.microsoft.com/office/drawing/2014/main" id="{D835E78A-F54D-4D2F-9CB9-1C5AB52F77D3}"/>
                      </a:ext>
                    </a:extLst>
                  </xdr:cNvPr>
                  <xdr:cNvSpPr>
                    <a:spLocks noChangeArrowheads="1"/>
                  </xdr:cNvSpPr>
                </xdr:nvSpPr>
                <xdr:spPr bwMode="auto">
                  <a:xfrm>
                    <a:off x="4221442" y="42945899"/>
                    <a:ext cx="1843928" cy="66646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国有美術工芸品修理</a:t>
                    </a:r>
                  </a:p>
                  <a:p>
                    <a:pPr algn="ctr" rtl="0">
                      <a:lnSpc>
                        <a:spcPts val="1100"/>
                      </a:lnSpc>
                      <a:defRPr sz="1000"/>
                    </a:pPr>
                    <a:r>
                      <a:rPr lang="ja-JP" altLang="en-US" sz="900" b="0" i="0" u="none" strike="noStrike" baseline="0">
                        <a:solidFill>
                          <a:sysClr val="windowText" lastClr="000000"/>
                        </a:solidFill>
                        <a:latin typeface="+mn-ea"/>
                        <a:ea typeface="+mn-ea"/>
                      </a:rPr>
                      <a:t>５８百万円</a:t>
                    </a:r>
                  </a:p>
                </xdr:txBody>
              </xdr:sp>
              <xdr:sp macro="" textlink="">
                <xdr:nvSpPr>
                  <xdr:cNvPr id="166" name="Line 15">
                    <a:extLst>
                      <a:ext uri="{FF2B5EF4-FFF2-40B4-BE49-F238E27FC236}">
                        <a16:creationId xmlns:a16="http://schemas.microsoft.com/office/drawing/2014/main" id="{7DF09609-73B3-4346-887F-0A56168103AB}"/>
                      </a:ext>
                    </a:extLst>
                  </xdr:cNvPr>
                  <xdr:cNvSpPr>
                    <a:spLocks noChangeShapeType="1"/>
                  </xdr:cNvSpPr>
                </xdr:nvSpPr>
                <xdr:spPr bwMode="auto">
                  <a:xfrm>
                    <a:off x="3020412" y="43740987"/>
                    <a:ext cx="426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Rectangle 12">
                    <a:extLst>
                      <a:ext uri="{FF2B5EF4-FFF2-40B4-BE49-F238E27FC236}">
                        <a16:creationId xmlns:a16="http://schemas.microsoft.com/office/drawing/2014/main" id="{B7415721-0DA5-408B-8B77-774BF18B84C5}"/>
                      </a:ext>
                    </a:extLst>
                  </xdr:cNvPr>
                  <xdr:cNvSpPr>
                    <a:spLocks noChangeArrowheads="1"/>
                  </xdr:cNvSpPr>
                </xdr:nvSpPr>
                <xdr:spPr bwMode="auto">
                  <a:xfrm>
                    <a:off x="5980906" y="44086060"/>
                    <a:ext cx="2331571" cy="263407"/>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a:t>
                    </a:r>
                    <a:r>
                      <a:rPr lang="en-US" altLang="ja-JP" sz="900" b="0" i="0" u="none" strike="noStrike" baseline="0">
                        <a:solidFill>
                          <a:sysClr val="windowText" lastClr="000000"/>
                        </a:solidFill>
                        <a:latin typeface="+mn-ea"/>
                        <a:ea typeface="+mn-ea"/>
                      </a:rPr>
                      <a:t>】</a:t>
                    </a:r>
                  </a:p>
                </xdr:txBody>
              </xdr:sp>
              <xdr:sp macro="" textlink="">
                <xdr:nvSpPr>
                  <xdr:cNvPr id="168" name="Line 17">
                    <a:extLst>
                      <a:ext uri="{FF2B5EF4-FFF2-40B4-BE49-F238E27FC236}">
                        <a16:creationId xmlns:a16="http://schemas.microsoft.com/office/drawing/2014/main" id="{FD60F7AE-60D9-497E-8428-4E63EB41EC5C}"/>
                      </a:ext>
                    </a:extLst>
                  </xdr:cNvPr>
                  <xdr:cNvSpPr>
                    <a:spLocks noChangeShapeType="1"/>
                  </xdr:cNvSpPr>
                </xdr:nvSpPr>
                <xdr:spPr bwMode="auto">
                  <a:xfrm flipH="1">
                    <a:off x="7289853" y="43740987"/>
                    <a:ext cx="0" cy="29396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9" name="Rectangle 6">
                    <a:extLst>
                      <a:ext uri="{FF2B5EF4-FFF2-40B4-BE49-F238E27FC236}">
                        <a16:creationId xmlns:a16="http://schemas.microsoft.com/office/drawing/2014/main" id="{2025B478-ADA6-49FD-8271-7C52D335B63F}"/>
                      </a:ext>
                    </a:extLst>
                  </xdr:cNvPr>
                  <xdr:cNvSpPr>
                    <a:spLocks noChangeArrowheads="1"/>
                  </xdr:cNvSpPr>
                </xdr:nvSpPr>
                <xdr:spPr bwMode="auto">
                  <a:xfrm>
                    <a:off x="1933026" y="44117344"/>
                    <a:ext cx="1685951" cy="22185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170" name="Line 16">
                    <a:extLst>
                      <a:ext uri="{FF2B5EF4-FFF2-40B4-BE49-F238E27FC236}">
                        <a16:creationId xmlns:a16="http://schemas.microsoft.com/office/drawing/2014/main" id="{B99403C7-B791-4578-B912-73A91340E822}"/>
                      </a:ext>
                    </a:extLst>
                  </xdr:cNvPr>
                  <xdr:cNvSpPr>
                    <a:spLocks noChangeShapeType="1"/>
                  </xdr:cNvSpPr>
                </xdr:nvSpPr>
                <xdr:spPr bwMode="auto">
                  <a:xfrm>
                    <a:off x="3017050" y="43740987"/>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1" name="Rectangle 11">
                    <a:extLst>
                      <a:ext uri="{FF2B5EF4-FFF2-40B4-BE49-F238E27FC236}">
                        <a16:creationId xmlns:a16="http://schemas.microsoft.com/office/drawing/2014/main" id="{931DA5C9-A4B4-490A-8CEE-B11EBE1999DB}"/>
                      </a:ext>
                    </a:extLst>
                  </xdr:cNvPr>
                  <xdr:cNvSpPr>
                    <a:spLocks noChangeArrowheads="1"/>
                  </xdr:cNvSpPr>
                </xdr:nvSpPr>
                <xdr:spPr bwMode="auto">
                  <a:xfrm>
                    <a:off x="6402479" y="44401067"/>
                    <a:ext cx="2075517" cy="84188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1" i="0" u="none" strike="noStrike" baseline="0">
                        <a:solidFill>
                          <a:sysClr val="windowText" lastClr="000000"/>
                        </a:solidFill>
                        <a:latin typeface="+mn-ea"/>
                        <a:ea typeface="+mn-ea"/>
                      </a:rPr>
                      <a:t>Ｂ</a:t>
                    </a:r>
                    <a:r>
                      <a:rPr lang="en-US" altLang="ja-JP" sz="900" b="1"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公益財団法人元興寺文化財研究所</a:t>
                    </a:r>
                  </a:p>
                  <a:p>
                    <a:pPr algn="ctr" rtl="0">
                      <a:lnSpc>
                        <a:spcPts val="1100"/>
                      </a:lnSpc>
                      <a:defRPr sz="1000"/>
                    </a:pPr>
                    <a:r>
                      <a:rPr lang="ja-JP" altLang="en-US" sz="900" b="0" i="0" u="none" strike="noStrike" baseline="0">
                        <a:solidFill>
                          <a:sysClr val="windowText" lastClr="000000"/>
                        </a:solidFill>
                        <a:latin typeface="+mn-ea"/>
                        <a:ea typeface="+mn-ea"/>
                      </a:rPr>
                      <a:t>３５百万円</a:t>
                    </a:r>
                  </a:p>
                </xdr:txBody>
              </xdr:sp>
              <xdr:sp macro="" textlink="">
                <xdr:nvSpPr>
                  <xdr:cNvPr id="172" name="大かっこ 171">
                    <a:extLst>
                      <a:ext uri="{FF2B5EF4-FFF2-40B4-BE49-F238E27FC236}">
                        <a16:creationId xmlns:a16="http://schemas.microsoft.com/office/drawing/2014/main" id="{A567A1F8-ED43-41E6-9047-EA44D5067935}"/>
                      </a:ext>
                    </a:extLst>
                  </xdr:cNvPr>
                  <xdr:cNvSpPr/>
                </xdr:nvSpPr>
                <xdr:spPr>
                  <a:xfrm>
                    <a:off x="6621684" y="45337691"/>
                    <a:ext cx="1687712" cy="8341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3" name="大かっこ 172">
                    <a:extLst>
                      <a:ext uri="{FF2B5EF4-FFF2-40B4-BE49-F238E27FC236}">
                        <a16:creationId xmlns:a16="http://schemas.microsoft.com/office/drawing/2014/main" id="{13B61F60-D124-4ADF-B44A-37AE87B002BE}"/>
                      </a:ext>
                    </a:extLst>
                  </xdr:cNvPr>
                  <xdr:cNvSpPr/>
                </xdr:nvSpPr>
                <xdr:spPr>
                  <a:xfrm>
                    <a:off x="2043019" y="45394095"/>
                    <a:ext cx="1907956" cy="7410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4" name="Rectangle 26">
                    <a:extLst>
                      <a:ext uri="{FF2B5EF4-FFF2-40B4-BE49-F238E27FC236}">
                        <a16:creationId xmlns:a16="http://schemas.microsoft.com/office/drawing/2014/main" id="{0831F3EE-67C4-40C2-AA77-33462083D180}"/>
                      </a:ext>
                    </a:extLst>
                  </xdr:cNvPr>
                  <xdr:cNvSpPr>
                    <a:spLocks noChangeArrowheads="1"/>
                  </xdr:cNvSpPr>
                </xdr:nvSpPr>
                <xdr:spPr bwMode="auto">
                  <a:xfrm>
                    <a:off x="2167964" y="45490466"/>
                    <a:ext cx="1721090" cy="755242"/>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175" name="Rectangle 26">
                    <a:extLst>
                      <a:ext uri="{FF2B5EF4-FFF2-40B4-BE49-F238E27FC236}">
                        <a16:creationId xmlns:a16="http://schemas.microsoft.com/office/drawing/2014/main" id="{081E6308-BB7E-4B69-AB89-CEC0AB9AEDFE}"/>
                      </a:ext>
                    </a:extLst>
                  </xdr:cNvPr>
                  <xdr:cNvSpPr>
                    <a:spLocks noChangeArrowheads="1"/>
                  </xdr:cNvSpPr>
                </xdr:nvSpPr>
                <xdr:spPr bwMode="auto">
                  <a:xfrm>
                    <a:off x="6722708" y="45411935"/>
                    <a:ext cx="1519384" cy="763461"/>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cxnSp macro="">
                <xdr:nvCxnSpPr>
                  <xdr:cNvPr id="176" name="直線コネクタ 175">
                    <a:extLst>
                      <a:ext uri="{FF2B5EF4-FFF2-40B4-BE49-F238E27FC236}">
                        <a16:creationId xmlns:a16="http://schemas.microsoft.com/office/drawing/2014/main" id="{E709732B-03F4-4F85-8996-52BF9954F797}"/>
                      </a:ext>
                    </a:extLst>
                  </xdr:cNvPr>
                  <xdr:cNvCxnSpPr/>
                </xdr:nvCxnSpPr>
                <xdr:spPr>
                  <a:xfrm>
                    <a:off x="5124356" y="43612360"/>
                    <a:ext cx="94" cy="1359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7" name="Line 15">
                    <a:extLst>
                      <a:ext uri="{FF2B5EF4-FFF2-40B4-BE49-F238E27FC236}">
                        <a16:creationId xmlns:a16="http://schemas.microsoft.com/office/drawing/2014/main" id="{A1C68594-C1FF-4836-A8DF-BF284CE6575A}"/>
                      </a:ext>
                    </a:extLst>
                  </xdr:cNvPr>
                  <xdr:cNvSpPr>
                    <a:spLocks noChangeShapeType="1"/>
                  </xdr:cNvSpPr>
                </xdr:nvSpPr>
                <xdr:spPr bwMode="auto">
                  <a:xfrm flipV="1">
                    <a:off x="1611004" y="42832087"/>
                    <a:ext cx="35015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160" name="Rectangle 5">
                <a:extLst>
                  <a:ext uri="{FF2B5EF4-FFF2-40B4-BE49-F238E27FC236}">
                    <a16:creationId xmlns:a16="http://schemas.microsoft.com/office/drawing/2014/main" id="{E14F2C93-FEB3-4C1F-BBB6-EA2015144717}"/>
                  </a:ext>
                </a:extLst>
              </xdr:cNvPr>
              <xdr:cNvSpPr>
                <a:spLocks noChangeArrowheads="1"/>
              </xdr:cNvSpPr>
            </xdr:nvSpPr>
            <xdr:spPr bwMode="auto">
              <a:xfrm>
                <a:off x="12337676" y="2790265"/>
                <a:ext cx="1915817" cy="8047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Ａ</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公益財団法人美術院</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６百万円</a:t>
                </a:r>
              </a:p>
            </xdr:txBody>
          </xdr:sp>
        </xdr:grpSp>
        <xdr:grpSp>
          <xdr:nvGrpSpPr>
            <xdr:cNvPr id="134" name="グループ化 133">
              <a:extLst>
                <a:ext uri="{FF2B5EF4-FFF2-40B4-BE49-F238E27FC236}">
                  <a16:creationId xmlns:a16="http://schemas.microsoft.com/office/drawing/2014/main" id="{6C033077-0316-459E-930A-CF5CFBCB985A}"/>
                </a:ext>
              </a:extLst>
            </xdr:cNvPr>
            <xdr:cNvGrpSpPr/>
          </xdr:nvGrpSpPr>
          <xdr:grpSpPr>
            <a:xfrm>
              <a:off x="2365733" y="4950113"/>
              <a:ext cx="7994969" cy="3993808"/>
              <a:chOff x="2460983" y="4786827"/>
              <a:chExt cx="7994969" cy="3993808"/>
            </a:xfrm>
          </xdr:grpSpPr>
          <xdr:grpSp>
            <xdr:nvGrpSpPr>
              <xdr:cNvPr id="135" name="グループ化 134">
                <a:extLst>
                  <a:ext uri="{FF2B5EF4-FFF2-40B4-BE49-F238E27FC236}">
                    <a16:creationId xmlns:a16="http://schemas.microsoft.com/office/drawing/2014/main" id="{A3DBE55D-2CA1-4EA9-A7A9-5E503BE9E397}"/>
                  </a:ext>
                </a:extLst>
              </xdr:cNvPr>
              <xdr:cNvGrpSpPr/>
            </xdr:nvGrpSpPr>
            <xdr:grpSpPr>
              <a:xfrm>
                <a:off x="2460983" y="4786827"/>
                <a:ext cx="7994969" cy="3993808"/>
                <a:chOff x="2391349" y="4759624"/>
                <a:chExt cx="7756872" cy="3983525"/>
              </a:xfrm>
            </xdr:grpSpPr>
            <xdr:grpSp>
              <xdr:nvGrpSpPr>
                <xdr:cNvPr id="140" name="グループ化 139">
                  <a:extLst>
                    <a:ext uri="{FF2B5EF4-FFF2-40B4-BE49-F238E27FC236}">
                      <a16:creationId xmlns:a16="http://schemas.microsoft.com/office/drawing/2014/main" id="{A6777265-1871-4780-A10B-15DF84BB4ACC}"/>
                    </a:ext>
                  </a:extLst>
                </xdr:cNvPr>
                <xdr:cNvGrpSpPr/>
              </xdr:nvGrpSpPr>
              <xdr:grpSpPr>
                <a:xfrm>
                  <a:off x="2391349" y="4759624"/>
                  <a:ext cx="7756872" cy="3983525"/>
                  <a:chOff x="1821392" y="46448253"/>
                  <a:chExt cx="7909062" cy="4188753"/>
                </a:xfrm>
              </xdr:grpSpPr>
              <xdr:grpSp>
                <xdr:nvGrpSpPr>
                  <xdr:cNvPr id="142" name="グループ化 141">
                    <a:extLst>
                      <a:ext uri="{FF2B5EF4-FFF2-40B4-BE49-F238E27FC236}">
                        <a16:creationId xmlns:a16="http://schemas.microsoft.com/office/drawing/2014/main" id="{ACE1945F-A545-414C-B474-ED3AFBA0A4DC}"/>
                      </a:ext>
                    </a:extLst>
                  </xdr:cNvPr>
                  <xdr:cNvGrpSpPr/>
                </xdr:nvGrpSpPr>
                <xdr:grpSpPr>
                  <a:xfrm>
                    <a:off x="1821392" y="46448253"/>
                    <a:ext cx="7116927" cy="4188753"/>
                    <a:chOff x="1821392" y="46448253"/>
                    <a:chExt cx="7116927" cy="4188753"/>
                  </a:xfrm>
                </xdr:grpSpPr>
                <xdr:grpSp>
                  <xdr:nvGrpSpPr>
                    <xdr:cNvPr id="144" name="グループ化 143">
                      <a:extLst>
                        <a:ext uri="{FF2B5EF4-FFF2-40B4-BE49-F238E27FC236}">
                          <a16:creationId xmlns:a16="http://schemas.microsoft.com/office/drawing/2014/main" id="{EAB09B22-C371-4BE0-A7FB-97DFA12E64F4}"/>
                        </a:ext>
                      </a:extLst>
                    </xdr:cNvPr>
                    <xdr:cNvGrpSpPr/>
                  </xdr:nvGrpSpPr>
                  <xdr:grpSpPr>
                    <a:xfrm>
                      <a:off x="2514656" y="48047124"/>
                      <a:ext cx="6423663" cy="2589882"/>
                      <a:chOff x="2514656" y="48180474"/>
                      <a:chExt cx="6423663" cy="2589882"/>
                    </a:xfrm>
                  </xdr:grpSpPr>
                  <xdr:sp macro="" textlink="">
                    <xdr:nvSpPr>
                      <xdr:cNvPr id="153" name="テキスト ボックス 152">
                        <a:extLst>
                          <a:ext uri="{FF2B5EF4-FFF2-40B4-BE49-F238E27FC236}">
                            <a16:creationId xmlns:a16="http://schemas.microsoft.com/office/drawing/2014/main" id="{0C894B4C-EBEF-4936-B206-7BD3D94D80D3}"/>
                          </a:ext>
                        </a:extLst>
                      </xdr:cNvPr>
                      <xdr:cNvSpPr txBox="1"/>
                    </xdr:nvSpPr>
                    <xdr:spPr>
                      <a:xfrm>
                        <a:off x="2562288" y="48180474"/>
                        <a:ext cx="1734483" cy="120756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Ｃ</a:t>
                        </a:r>
                        <a:endParaRPr kumimoji="1" lang="en-US" altLang="ja-JP" sz="900">
                          <a:solidFill>
                            <a:sysClr val="windowText" lastClr="000000"/>
                          </a:solidFill>
                        </a:endParaRPr>
                      </a:p>
                      <a:p>
                        <a:pPr algn="ctr"/>
                        <a:r>
                          <a:rPr kumimoji="1" lang="ja-JP" altLang="en-US" sz="900">
                            <a:solidFill>
                              <a:sysClr val="windowText" lastClr="000000"/>
                            </a:solidFill>
                          </a:rPr>
                          <a:t>株式会社・社団法人</a:t>
                        </a:r>
                        <a:endParaRPr kumimoji="1" lang="en-US" altLang="ja-JP" sz="900">
                          <a:solidFill>
                            <a:sysClr val="windowText" lastClr="000000"/>
                          </a:solidFill>
                        </a:endParaRPr>
                      </a:p>
                      <a:p>
                        <a:pPr algn="ctr"/>
                        <a:r>
                          <a:rPr kumimoji="1" lang="ja-JP" altLang="en-US" sz="900">
                            <a:solidFill>
                              <a:sysClr val="windowText" lastClr="000000"/>
                            </a:solidFill>
                          </a:rPr>
                          <a:t>全８機関</a:t>
                        </a:r>
                        <a:endParaRPr kumimoji="1" lang="en-US" altLang="ja-JP" sz="900">
                          <a:solidFill>
                            <a:sysClr val="windowText" lastClr="000000"/>
                          </a:solidFill>
                        </a:endParaRPr>
                      </a:p>
                      <a:p>
                        <a:pPr algn="ctr"/>
                        <a:r>
                          <a:rPr kumimoji="1" lang="ja-JP" altLang="en-US" sz="900">
                            <a:solidFill>
                              <a:sysClr val="windowText" lastClr="000000"/>
                            </a:solidFill>
                          </a:rPr>
                          <a:t>１８６百万円</a:t>
                        </a:r>
                        <a:endParaRPr kumimoji="1" lang="en-US" altLang="ja-JP" sz="900">
                          <a:solidFill>
                            <a:sysClr val="windowText" lastClr="000000"/>
                          </a:solidFill>
                        </a:endParaRPr>
                      </a:p>
                    </xdr:txBody>
                  </xdr:sp>
                  <xdr:sp macro="" textlink="">
                    <xdr:nvSpPr>
                      <xdr:cNvPr id="154" name="Rectangle 4">
                        <a:extLst>
                          <a:ext uri="{FF2B5EF4-FFF2-40B4-BE49-F238E27FC236}">
                            <a16:creationId xmlns:a16="http://schemas.microsoft.com/office/drawing/2014/main" id="{67122646-F7C1-4893-8ADC-C72CC978B3B4}"/>
                          </a:ext>
                        </a:extLst>
                      </xdr:cNvPr>
                      <xdr:cNvSpPr>
                        <a:spLocks noChangeArrowheads="1"/>
                      </xdr:cNvSpPr>
                    </xdr:nvSpPr>
                    <xdr:spPr bwMode="auto">
                      <a:xfrm>
                        <a:off x="7212216" y="48211401"/>
                        <a:ext cx="1615545" cy="107791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en-US" altLang="ja-JP" sz="900" b="0" i="0" u="none" strike="noStrike" baseline="0">
                            <a:solidFill>
                              <a:sysClr val="windowText" lastClr="000000"/>
                            </a:solidFill>
                            <a:latin typeface="+mn-ea"/>
                            <a:ea typeface="+mn-ea"/>
                          </a:rPr>
                          <a:t>E</a:t>
                        </a:r>
                      </a:p>
                      <a:p>
                        <a:pPr algn="ctr" rtl="0">
                          <a:defRPr sz="1000"/>
                        </a:pPr>
                        <a:r>
                          <a:rPr lang="ja-JP" altLang="en-US" sz="900" b="0" i="0" u="none" strike="noStrike" baseline="0">
                            <a:solidFill>
                              <a:sysClr val="windowText" lastClr="000000"/>
                            </a:solidFill>
                            <a:latin typeface="+mn-ea"/>
                            <a:ea typeface="+mn-ea"/>
                          </a:rPr>
                          <a:t>株式会社・財団法人</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全２９機関</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１９百万円</a:t>
                        </a:r>
                      </a:p>
                    </xdr:txBody>
                  </xdr:sp>
                  <xdr:sp macro="" textlink="">
                    <xdr:nvSpPr>
                      <xdr:cNvPr id="155" name="Rectangle 23">
                        <a:extLst>
                          <a:ext uri="{FF2B5EF4-FFF2-40B4-BE49-F238E27FC236}">
                            <a16:creationId xmlns:a16="http://schemas.microsoft.com/office/drawing/2014/main" id="{E7BCBAD5-99BF-4F44-814B-162B6414C179}"/>
                          </a:ext>
                        </a:extLst>
                      </xdr:cNvPr>
                      <xdr:cNvSpPr>
                        <a:spLocks noChangeArrowheads="1"/>
                      </xdr:cNvSpPr>
                    </xdr:nvSpPr>
                    <xdr:spPr bwMode="auto">
                      <a:xfrm>
                        <a:off x="2650672" y="49460405"/>
                        <a:ext cx="1572377" cy="1309951"/>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56" name="大かっこ 155">
                        <a:extLst>
                          <a:ext uri="{FF2B5EF4-FFF2-40B4-BE49-F238E27FC236}">
                            <a16:creationId xmlns:a16="http://schemas.microsoft.com/office/drawing/2014/main" id="{A692D76C-8B65-489C-8485-C5478FE12DEC}"/>
                          </a:ext>
                        </a:extLst>
                      </xdr:cNvPr>
                      <xdr:cNvSpPr/>
                    </xdr:nvSpPr>
                    <xdr:spPr>
                      <a:xfrm>
                        <a:off x="2514656" y="49442536"/>
                        <a:ext cx="1774078" cy="899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7" name="Rectangle 23">
                        <a:extLst>
                          <a:ext uri="{FF2B5EF4-FFF2-40B4-BE49-F238E27FC236}">
                            <a16:creationId xmlns:a16="http://schemas.microsoft.com/office/drawing/2014/main" id="{0D4048D8-0762-405A-BF5B-AB90A7B6ED14}"/>
                          </a:ext>
                        </a:extLst>
                      </xdr:cNvPr>
                      <xdr:cNvSpPr>
                        <a:spLocks noChangeArrowheads="1"/>
                      </xdr:cNvSpPr>
                    </xdr:nvSpPr>
                    <xdr:spPr bwMode="auto">
                      <a:xfrm>
                        <a:off x="7265071" y="49450876"/>
                        <a:ext cx="1575551" cy="110555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58" name="大かっこ 157">
                        <a:extLst>
                          <a:ext uri="{FF2B5EF4-FFF2-40B4-BE49-F238E27FC236}">
                            <a16:creationId xmlns:a16="http://schemas.microsoft.com/office/drawing/2014/main" id="{2457FAED-52E7-42A6-BD70-A674B95C469D}"/>
                          </a:ext>
                        </a:extLst>
                      </xdr:cNvPr>
                      <xdr:cNvSpPr/>
                    </xdr:nvSpPr>
                    <xdr:spPr>
                      <a:xfrm>
                        <a:off x="7165015" y="49422511"/>
                        <a:ext cx="1773304" cy="1002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45" name="直線コネクタ 144">
                      <a:extLst>
                        <a:ext uri="{FF2B5EF4-FFF2-40B4-BE49-F238E27FC236}">
                          <a16:creationId xmlns:a16="http://schemas.microsoft.com/office/drawing/2014/main" id="{9637989F-C2F2-4B10-AED3-9714C42262A5}"/>
                        </a:ext>
                      </a:extLst>
                    </xdr:cNvPr>
                    <xdr:cNvCxnSpPr/>
                  </xdr:nvCxnSpPr>
                  <xdr:spPr>
                    <a:xfrm>
                      <a:off x="1821392" y="46448253"/>
                      <a:ext cx="3881654" cy="5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145">
                      <a:extLst>
                        <a:ext uri="{FF2B5EF4-FFF2-40B4-BE49-F238E27FC236}">
                          <a16:creationId xmlns:a16="http://schemas.microsoft.com/office/drawing/2014/main" id="{30065AD1-2C49-4156-B7CC-E87437D89C5B}"/>
                        </a:ext>
                      </a:extLst>
                    </xdr:cNvPr>
                    <xdr:cNvCxnSpPr/>
                  </xdr:nvCxnSpPr>
                  <xdr:spPr>
                    <a:xfrm rot="5400000">
                      <a:off x="5523846" y="46646448"/>
                      <a:ext cx="386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7" name="直線コネクタ 146">
                      <a:extLst>
                        <a:ext uri="{FF2B5EF4-FFF2-40B4-BE49-F238E27FC236}">
                          <a16:creationId xmlns:a16="http://schemas.microsoft.com/office/drawing/2014/main" id="{1181311E-BC37-4456-A0BB-81301ECAE305}"/>
                        </a:ext>
                      </a:extLst>
                    </xdr:cNvPr>
                    <xdr:cNvCxnSpPr/>
                  </xdr:nvCxnSpPr>
                  <xdr:spPr>
                    <a:xfrm>
                      <a:off x="3326191" y="47616193"/>
                      <a:ext cx="475810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Rectangle 12">
                      <a:extLst>
                        <a:ext uri="{FF2B5EF4-FFF2-40B4-BE49-F238E27FC236}">
                          <a16:creationId xmlns:a16="http://schemas.microsoft.com/office/drawing/2014/main" id="{F417738C-D9DE-4670-99A9-96CD06F16379}"/>
                        </a:ext>
                      </a:extLst>
                    </xdr:cNvPr>
                    <xdr:cNvSpPr>
                      <a:spLocks noChangeArrowheads="1"/>
                    </xdr:cNvSpPr>
                  </xdr:nvSpPr>
                  <xdr:spPr bwMode="auto">
                    <a:xfrm>
                      <a:off x="7109494" y="47810792"/>
                      <a:ext cx="1676475" cy="25650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随意契約（少額）</a:t>
                      </a:r>
                      <a:r>
                        <a:rPr lang="en-US" altLang="ja-JP" sz="900" b="0" i="0" u="none" strike="noStrike" baseline="0">
                          <a:solidFill>
                            <a:srgbClr val="000000"/>
                          </a:solidFill>
                          <a:latin typeface="+mn-ea"/>
                          <a:ea typeface="+mn-ea"/>
                        </a:rPr>
                        <a:t>】</a:t>
                      </a:r>
                    </a:p>
                  </xdr:txBody>
                </xdr:sp>
                <xdr:sp macro="" textlink="">
                  <xdr:nvSpPr>
                    <xdr:cNvPr id="149" name="テキスト ボックス 11">
                      <a:extLst>
                        <a:ext uri="{FF2B5EF4-FFF2-40B4-BE49-F238E27FC236}">
                          <a16:creationId xmlns:a16="http://schemas.microsoft.com/office/drawing/2014/main" id="{2A22EA33-E11F-4FB6-8B33-F981768E147E}"/>
                        </a:ext>
                      </a:extLst>
                    </xdr:cNvPr>
                    <xdr:cNvSpPr txBox="1"/>
                  </xdr:nvSpPr>
                  <xdr:spPr>
                    <a:xfrm>
                      <a:off x="2377180" y="47858234"/>
                      <a:ext cx="2201586" cy="180773"/>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一般競争入札（最低価格）</a:t>
                      </a:r>
                      <a:r>
                        <a:rPr kumimoji="1" lang="en-US" altLang="ja-JP" sz="900"/>
                        <a:t>】</a:t>
                      </a:r>
                      <a:endParaRPr kumimoji="1" lang="ja-JP" altLang="en-US" sz="900"/>
                    </a:p>
                  </xdr:txBody>
                </xdr:sp>
                <xdr:sp macro="" textlink="">
                  <xdr:nvSpPr>
                    <xdr:cNvPr id="150" name="Line 16">
                      <a:extLst>
                        <a:ext uri="{FF2B5EF4-FFF2-40B4-BE49-F238E27FC236}">
                          <a16:creationId xmlns:a16="http://schemas.microsoft.com/office/drawing/2014/main" id="{B5846BD6-125B-4883-8557-7DB348091142}"/>
                        </a:ext>
                      </a:extLst>
                    </xdr:cNvPr>
                    <xdr:cNvSpPr>
                      <a:spLocks noChangeShapeType="1"/>
                    </xdr:cNvSpPr>
                  </xdr:nvSpPr>
                  <xdr:spPr bwMode="auto">
                    <a:xfrm>
                      <a:off x="8080003" y="47623353"/>
                      <a:ext cx="0" cy="2181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51" name="直線矢印コネクタ 150">
                      <a:extLst>
                        <a:ext uri="{FF2B5EF4-FFF2-40B4-BE49-F238E27FC236}">
                          <a16:creationId xmlns:a16="http://schemas.microsoft.com/office/drawing/2014/main" id="{3F3416B3-13D1-4D33-9526-7158B7EA1A83}"/>
                        </a:ext>
                      </a:extLst>
                    </xdr:cNvPr>
                    <xdr:cNvCxnSpPr/>
                  </xdr:nvCxnSpPr>
                  <xdr:spPr>
                    <a:xfrm rot="5400000">
                      <a:off x="3207001" y="47727967"/>
                      <a:ext cx="238402" cy="15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2" name="正方形/長方形 151">
                      <a:extLst>
                        <a:ext uri="{FF2B5EF4-FFF2-40B4-BE49-F238E27FC236}">
                          <a16:creationId xmlns:a16="http://schemas.microsoft.com/office/drawing/2014/main" id="{546FF1A1-A9D0-4C5F-AD98-8BD6EA9B901F}"/>
                        </a:ext>
                      </a:extLst>
                    </xdr:cNvPr>
                    <xdr:cNvSpPr/>
                  </xdr:nvSpPr>
                  <xdr:spPr>
                    <a:xfrm>
                      <a:off x="4763247" y="46861881"/>
                      <a:ext cx="1862978" cy="533272"/>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平城宮跡等管理</a:t>
                      </a:r>
                    </a:p>
                    <a:p>
                      <a:pPr algn="ctr"/>
                      <a:r>
                        <a:rPr lang="ja-JP" altLang="en-US" sz="900">
                          <a:solidFill>
                            <a:sysClr val="windowText" lastClr="000000"/>
                          </a:solidFill>
                        </a:rPr>
                        <a:t>２２４．５百万円</a:t>
                      </a:r>
                      <a:endParaRPr lang="en-US" altLang="ja-JP" sz="900">
                        <a:solidFill>
                          <a:sysClr val="windowText" lastClr="000000"/>
                        </a:solidFill>
                      </a:endParaRPr>
                    </a:p>
                  </xdr:txBody>
                </xdr:sp>
              </xdr:grpSp>
              <xdr:sp macro="" textlink="">
                <xdr:nvSpPr>
                  <xdr:cNvPr id="143" name="テキスト ボックス 142">
                    <a:extLst>
                      <a:ext uri="{FF2B5EF4-FFF2-40B4-BE49-F238E27FC236}">
                        <a16:creationId xmlns:a16="http://schemas.microsoft.com/office/drawing/2014/main" id="{E828662D-CDA8-42EC-9473-3E55451B1CBF}"/>
                      </a:ext>
                    </a:extLst>
                  </xdr:cNvPr>
                  <xdr:cNvSpPr txBox="1"/>
                </xdr:nvSpPr>
                <xdr:spPr>
                  <a:xfrm>
                    <a:off x="6783294" y="46930385"/>
                    <a:ext cx="2947160" cy="66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職員旅費　　　　　　０．１百万円    </a:t>
                    </a:r>
                    <a:endParaRPr kumimoji="1" lang="en-US" altLang="ja-JP" sz="9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国有文化財保存整備費等   </a:t>
                    </a:r>
                    <a:r>
                      <a:rPr kumimoji="1" lang="ja-JP" altLang="en-US" sz="900">
                        <a:solidFill>
                          <a:schemeClr val="dk1"/>
                        </a:solidFill>
                        <a:effectLst/>
                        <a:latin typeface="+mn-lt"/>
                        <a:ea typeface="+mn-ea"/>
                        <a:cs typeface="+mn-cs"/>
                      </a:rPr>
                      <a:t>２０．４</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を含む</a:t>
                    </a:r>
                    <a:endParaRPr lang="ja-JP" altLang="ja-JP" sz="900">
                      <a:effectLst/>
                    </a:endParaRPr>
                  </a:p>
                  <a:p>
                    <a:endParaRPr lang="ja-JP" altLang="ja-JP" sz="900">
                      <a:effectLst/>
                    </a:endParaRPr>
                  </a:p>
                  <a:p>
                    <a:endParaRPr kumimoji="1" lang="en-US" altLang="ja-JP" sz="900">
                      <a:solidFill>
                        <a:sysClr val="windowText" lastClr="000000"/>
                      </a:solidFill>
                      <a:latin typeface="+mn-lt"/>
                      <a:ea typeface="+mn-ea"/>
                      <a:cs typeface="+mn-cs"/>
                    </a:endParaRPr>
                  </a:p>
                </xdr:txBody>
              </xdr:sp>
            </xdr:grpSp>
            <xdr:cxnSp macro="">
              <xdr:nvCxnSpPr>
                <xdr:cNvPr id="141" name="直線矢印コネクタ 140">
                  <a:extLst>
                    <a:ext uri="{FF2B5EF4-FFF2-40B4-BE49-F238E27FC236}">
                      <a16:creationId xmlns:a16="http://schemas.microsoft.com/office/drawing/2014/main" id="{976C4A27-2750-4324-BDED-9BEF84D05A20}"/>
                    </a:ext>
                  </a:extLst>
                </xdr:cNvPr>
                <xdr:cNvCxnSpPr>
                  <a:stCxn id="152" idx="2"/>
                </xdr:cNvCxnSpPr>
              </xdr:nvCxnSpPr>
              <xdr:spPr>
                <a:xfrm flipH="1">
                  <a:off x="6182332" y="5660123"/>
                  <a:ext cx="7828" cy="4428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36" name="テキスト ボックス 135">
                <a:extLst>
                  <a:ext uri="{FF2B5EF4-FFF2-40B4-BE49-F238E27FC236}">
                    <a16:creationId xmlns:a16="http://schemas.microsoft.com/office/drawing/2014/main" id="{5D7B8B1D-3A72-415A-BDA1-BF5EDCFDC7D6}"/>
                  </a:ext>
                </a:extLst>
              </xdr:cNvPr>
              <xdr:cNvSpPr txBox="1"/>
            </xdr:nvSpPr>
            <xdr:spPr>
              <a:xfrm>
                <a:off x="5511054" y="6321946"/>
                <a:ext cx="1751510" cy="11093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Ｄ</a:t>
                </a:r>
                <a:endParaRPr kumimoji="1" lang="en-US" altLang="ja-JP" sz="9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奈良文化財研究所</a:t>
                </a:r>
                <a:endParaRPr kumimoji="1" lang="en-US" altLang="ja-JP" sz="900">
                  <a:solidFill>
                    <a:sysClr val="windowText" lastClr="000000"/>
                  </a:solidFill>
                </a:endParaRPr>
              </a:p>
              <a:p>
                <a:pPr algn="ctr"/>
                <a:r>
                  <a:rPr kumimoji="1" lang="ja-JP" altLang="en-US" sz="900">
                    <a:solidFill>
                      <a:sysClr val="windowText" lastClr="000000"/>
                    </a:solidFill>
                  </a:rPr>
                  <a:t>１５百万円</a:t>
                </a:r>
                <a:endParaRPr kumimoji="1" lang="en-US" altLang="ja-JP" sz="900">
                  <a:solidFill>
                    <a:sysClr val="windowText" lastClr="000000"/>
                  </a:solidFill>
                </a:endParaRPr>
              </a:p>
            </xdr:txBody>
          </xdr:sp>
          <xdr:sp macro="" textlink="">
            <xdr:nvSpPr>
              <xdr:cNvPr id="137" name="Rectangle 23">
                <a:extLst>
                  <a:ext uri="{FF2B5EF4-FFF2-40B4-BE49-F238E27FC236}">
                    <a16:creationId xmlns:a16="http://schemas.microsoft.com/office/drawing/2014/main" id="{AE2CD3F7-90DE-4FAD-A254-8540527A89F9}"/>
                  </a:ext>
                </a:extLst>
              </xdr:cNvPr>
              <xdr:cNvSpPr>
                <a:spLocks noChangeArrowheads="1"/>
              </xdr:cNvSpPr>
            </xdr:nvSpPr>
            <xdr:spPr bwMode="auto">
              <a:xfrm>
                <a:off x="5610062" y="7450759"/>
                <a:ext cx="1591793" cy="118866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38" name="大かっこ 137">
                <a:extLst>
                  <a:ext uri="{FF2B5EF4-FFF2-40B4-BE49-F238E27FC236}">
                    <a16:creationId xmlns:a16="http://schemas.microsoft.com/office/drawing/2014/main" id="{BC4388B4-937A-4E53-9BB4-272853FB3892}"/>
                  </a:ext>
                </a:extLst>
              </xdr:cNvPr>
              <xdr:cNvSpPr/>
            </xdr:nvSpPr>
            <xdr:spPr>
              <a:xfrm>
                <a:off x="5481503" y="7433292"/>
                <a:ext cx="1795846" cy="829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9" name="テキスト ボックス 11">
                <a:extLst>
                  <a:ext uri="{FF2B5EF4-FFF2-40B4-BE49-F238E27FC236}">
                    <a16:creationId xmlns:a16="http://schemas.microsoft.com/office/drawing/2014/main" id="{97FE2E52-8214-4632-AE6E-A5BC6FD968D8}"/>
                  </a:ext>
                </a:extLst>
              </xdr:cNvPr>
              <xdr:cNvSpPr txBox="1"/>
            </xdr:nvSpPr>
            <xdr:spPr>
              <a:xfrm>
                <a:off x="5243801" y="6140634"/>
                <a:ext cx="2228655" cy="173520"/>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随意契約（企画競争）</a:t>
                </a:r>
                <a:r>
                  <a:rPr kumimoji="1" lang="en-US" altLang="ja-JP" sz="900"/>
                  <a:t>】</a:t>
                </a:r>
                <a:endParaRPr kumimoji="1" lang="ja-JP" altLang="en-US" sz="900"/>
              </a:p>
            </xdr:txBody>
          </xdr:sp>
        </xdr:grpSp>
      </xdr:grpSp>
      <xdr:grpSp>
        <xdr:nvGrpSpPr>
          <xdr:cNvPr id="118" name="グループ化 117">
            <a:extLst>
              <a:ext uri="{FF2B5EF4-FFF2-40B4-BE49-F238E27FC236}">
                <a16:creationId xmlns:a16="http://schemas.microsoft.com/office/drawing/2014/main" id="{BA018F68-E074-4960-BF2B-5CC67A93B33E}"/>
              </a:ext>
            </a:extLst>
          </xdr:cNvPr>
          <xdr:cNvGrpSpPr/>
        </xdr:nvGrpSpPr>
        <xdr:grpSpPr>
          <a:xfrm>
            <a:off x="2365733" y="8580646"/>
            <a:ext cx="8039295" cy="3861400"/>
            <a:chOff x="2841983" y="8635074"/>
            <a:chExt cx="8039295" cy="3861400"/>
          </a:xfrm>
        </xdr:grpSpPr>
        <xdr:grpSp>
          <xdr:nvGrpSpPr>
            <xdr:cNvPr id="119" name="グループ化 118">
              <a:extLst>
                <a:ext uri="{FF2B5EF4-FFF2-40B4-BE49-F238E27FC236}">
                  <a16:creationId xmlns:a16="http://schemas.microsoft.com/office/drawing/2014/main" id="{7ADE60F9-DAA7-4C52-A6E9-59807F485E0E}"/>
                </a:ext>
              </a:extLst>
            </xdr:cNvPr>
            <xdr:cNvGrpSpPr/>
          </xdr:nvGrpSpPr>
          <xdr:grpSpPr>
            <a:xfrm>
              <a:off x="2841983" y="8635074"/>
              <a:ext cx="8039295" cy="3861400"/>
              <a:chOff x="1750276" y="50381633"/>
              <a:chExt cx="7993983" cy="3971483"/>
            </a:xfrm>
          </xdr:grpSpPr>
          <xdr:sp macro="" textlink="">
            <xdr:nvSpPr>
              <xdr:cNvPr id="122" name="テキスト ボックス 121">
                <a:extLst>
                  <a:ext uri="{FF2B5EF4-FFF2-40B4-BE49-F238E27FC236}">
                    <a16:creationId xmlns:a16="http://schemas.microsoft.com/office/drawing/2014/main" id="{671BF576-6456-459C-A779-7EB67C778F7B}"/>
                  </a:ext>
                </a:extLst>
              </xdr:cNvPr>
              <xdr:cNvSpPr txBox="1"/>
            </xdr:nvSpPr>
            <xdr:spPr>
              <a:xfrm>
                <a:off x="6392954" y="50973132"/>
                <a:ext cx="3351305" cy="92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庁費　　　</a:t>
                </a:r>
                <a:r>
                  <a:rPr kumimoji="1" lang="ja-JP" altLang="ja-JP" sz="11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４．５</a:t>
                </a:r>
                <a:r>
                  <a:rPr kumimoji="1" lang="ja-JP" altLang="ja-JP"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委員等旅費</a:t>
                </a:r>
                <a:r>
                  <a:rPr kumimoji="1" lang="ja-JP" altLang="ja-JP"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２．９</a:t>
                </a:r>
                <a:r>
                  <a:rPr kumimoji="1" lang="ja-JP" altLang="ja-JP" sz="900">
                    <a:solidFill>
                      <a:schemeClr val="dk1"/>
                    </a:solidFill>
                    <a:effectLst/>
                    <a:latin typeface="+mn-lt"/>
                    <a:ea typeface="+mn-ea"/>
                    <a:cs typeface="+mn-cs"/>
                  </a:rPr>
                  <a:t>百万円</a:t>
                </a:r>
                <a:r>
                  <a:rPr kumimoji="1" lang="ja-JP" altLang="en-US" sz="900">
                    <a:solidFill>
                      <a:sysClr val="windowText" lastClr="000000"/>
                    </a:solidFill>
                  </a:rPr>
                  <a:t>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上記支出については、１件１００万円以上のものはない</a:t>
                </a:r>
                <a:r>
                  <a:rPr kumimoji="1" lang="ja-JP" altLang="ja-JP" sz="1100" baseline="0">
                    <a:solidFill>
                      <a:schemeClr val="dk1"/>
                    </a:solidFill>
                    <a:effectLst/>
                    <a:latin typeface="+mn-lt"/>
                    <a:ea typeface="+mn-ea"/>
                    <a:cs typeface="+mn-cs"/>
                  </a:rPr>
                  <a:t>。</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nvGrpSpPr>
              <xdr:cNvPr id="123" name="グループ化 122">
                <a:extLst>
                  <a:ext uri="{FF2B5EF4-FFF2-40B4-BE49-F238E27FC236}">
                    <a16:creationId xmlns:a16="http://schemas.microsoft.com/office/drawing/2014/main" id="{1618D3F9-F2B1-4E5B-960B-EBB5D9E40A98}"/>
                  </a:ext>
                </a:extLst>
              </xdr:cNvPr>
              <xdr:cNvGrpSpPr/>
            </xdr:nvGrpSpPr>
            <xdr:grpSpPr>
              <a:xfrm>
                <a:off x="1750276" y="50381633"/>
                <a:ext cx="4615780" cy="3971483"/>
                <a:chOff x="1750276" y="50381633"/>
                <a:chExt cx="4615780" cy="3971483"/>
              </a:xfrm>
            </xdr:grpSpPr>
            <xdr:cxnSp macro="">
              <xdr:nvCxnSpPr>
                <xdr:cNvPr id="124" name="直線コネクタ 123">
                  <a:extLst>
                    <a:ext uri="{FF2B5EF4-FFF2-40B4-BE49-F238E27FC236}">
                      <a16:creationId xmlns:a16="http://schemas.microsoft.com/office/drawing/2014/main" id="{7DA86A29-DE08-4B31-9EB9-3E516D920469}"/>
                    </a:ext>
                  </a:extLst>
                </xdr:cNvPr>
                <xdr:cNvCxnSpPr/>
              </xdr:nvCxnSpPr>
              <xdr:spPr>
                <a:xfrm>
                  <a:off x="1750276" y="50381633"/>
                  <a:ext cx="3396209" cy="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テキスト ボックス 124">
                  <a:extLst>
                    <a:ext uri="{FF2B5EF4-FFF2-40B4-BE49-F238E27FC236}">
                      <a16:creationId xmlns:a16="http://schemas.microsoft.com/office/drawing/2014/main" id="{C2A3E61A-76BA-45CD-BAE0-47FF0AB112D0}"/>
                    </a:ext>
                  </a:extLst>
                </xdr:cNvPr>
                <xdr:cNvSpPr txBox="1"/>
              </xdr:nvSpPr>
              <xdr:spPr>
                <a:xfrm>
                  <a:off x="3878140" y="50411770"/>
                  <a:ext cx="1838938" cy="266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126" name="テキスト ボックス 125">
                  <a:extLst>
                    <a:ext uri="{FF2B5EF4-FFF2-40B4-BE49-F238E27FC236}">
                      <a16:creationId xmlns:a16="http://schemas.microsoft.com/office/drawing/2014/main" id="{BD40EEEF-3EE9-4A6F-AF6C-5F241FC04826}"/>
                    </a:ext>
                  </a:extLst>
                </xdr:cNvPr>
                <xdr:cNvSpPr txBox="1"/>
              </xdr:nvSpPr>
              <xdr:spPr>
                <a:xfrm>
                  <a:off x="4524375" y="50706827"/>
                  <a:ext cx="1400176" cy="8862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Ｆ</a:t>
                  </a:r>
                  <a:endParaRPr kumimoji="1" lang="en-US" altLang="ja-JP" sz="900">
                    <a:solidFill>
                      <a:sysClr val="windowText" lastClr="000000"/>
                    </a:solidFill>
                  </a:endParaRPr>
                </a:p>
                <a:p>
                  <a:pPr algn="ctr"/>
                  <a:r>
                    <a:rPr kumimoji="1" lang="ja-JP" altLang="en-US" sz="900">
                      <a:solidFill>
                        <a:sysClr val="windowText" lastClr="000000"/>
                      </a:solidFill>
                    </a:rPr>
                    <a:t>奈良県</a:t>
                  </a:r>
                  <a:endParaRPr kumimoji="1" lang="en-US" altLang="ja-JP" sz="900">
                    <a:solidFill>
                      <a:sysClr val="windowText" lastClr="000000"/>
                    </a:solidFill>
                  </a:endParaRPr>
                </a:p>
                <a:p>
                  <a:pPr algn="ctr"/>
                  <a:r>
                    <a:rPr kumimoji="1" lang="ja-JP" altLang="en-US" sz="900">
                      <a:solidFill>
                        <a:sysClr val="windowText" lastClr="000000"/>
                      </a:solidFill>
                    </a:rPr>
                    <a:t>１４百万円</a:t>
                  </a:r>
                  <a:endParaRPr kumimoji="1" lang="en-US" altLang="ja-JP" sz="900">
                    <a:solidFill>
                      <a:sysClr val="windowText" lastClr="000000"/>
                    </a:solidFill>
                  </a:endParaRPr>
                </a:p>
              </xdr:txBody>
            </xdr:sp>
            <xdr:sp macro="" textlink="">
              <xdr:nvSpPr>
                <xdr:cNvPr id="127" name="大かっこ 126">
                  <a:extLst>
                    <a:ext uri="{FF2B5EF4-FFF2-40B4-BE49-F238E27FC236}">
                      <a16:creationId xmlns:a16="http://schemas.microsoft.com/office/drawing/2014/main" id="{73B9528D-F8B2-4F9E-8E88-5DA7AF5C8E24}"/>
                    </a:ext>
                  </a:extLst>
                </xdr:cNvPr>
                <xdr:cNvSpPr/>
              </xdr:nvSpPr>
              <xdr:spPr>
                <a:xfrm>
                  <a:off x="4371975" y="51728970"/>
                  <a:ext cx="1724026" cy="603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8" name="テキスト ボックス 127">
                  <a:extLst>
                    <a:ext uri="{FF2B5EF4-FFF2-40B4-BE49-F238E27FC236}">
                      <a16:creationId xmlns:a16="http://schemas.microsoft.com/office/drawing/2014/main" id="{9A692070-39F4-4797-B193-0DE551B6B404}"/>
                    </a:ext>
                  </a:extLst>
                </xdr:cNvPr>
                <xdr:cNvSpPr txBox="1"/>
              </xdr:nvSpPr>
              <xdr:spPr>
                <a:xfrm>
                  <a:off x="4530335" y="51702119"/>
                  <a:ext cx="1543050" cy="774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平城宮跡等の史跡等の買上げ事業に必要な事務経費を支出</a:t>
                  </a:r>
                </a:p>
              </xdr:txBody>
            </xdr:sp>
            <xdr:sp macro="" textlink="">
              <xdr:nvSpPr>
                <xdr:cNvPr id="129" name="Rectangle 7">
                  <a:extLst>
                    <a:ext uri="{FF2B5EF4-FFF2-40B4-BE49-F238E27FC236}">
                      <a16:creationId xmlns:a16="http://schemas.microsoft.com/office/drawing/2014/main" id="{B6CB9990-689E-44F3-ACD2-241B5C68AC8B}"/>
                    </a:ext>
                  </a:extLst>
                </xdr:cNvPr>
                <xdr:cNvSpPr>
                  <a:spLocks noChangeArrowheads="1"/>
                </xdr:cNvSpPr>
              </xdr:nvSpPr>
              <xdr:spPr bwMode="auto">
                <a:xfrm>
                  <a:off x="4366393" y="52809043"/>
                  <a:ext cx="1999663" cy="252379"/>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一般競争入札（最低価格）</a:t>
                  </a:r>
                  <a:r>
                    <a:rPr lang="en-US" altLang="ja-JP" sz="900" b="0" i="0" u="none" strike="noStrike" baseline="0">
                      <a:solidFill>
                        <a:srgbClr val="000000"/>
                      </a:solidFill>
                      <a:latin typeface="+mn-ea"/>
                      <a:ea typeface="+mn-ea"/>
                    </a:rPr>
                    <a:t>】</a:t>
                  </a:r>
                </a:p>
              </xdr:txBody>
            </xdr:sp>
            <xdr:sp macro="" textlink="">
              <xdr:nvSpPr>
                <xdr:cNvPr id="130" name="Rectangle 5">
                  <a:extLst>
                    <a:ext uri="{FF2B5EF4-FFF2-40B4-BE49-F238E27FC236}">
                      <a16:creationId xmlns:a16="http://schemas.microsoft.com/office/drawing/2014/main" id="{6AFE29B1-E29B-4660-993A-A17DCAFF4A3F}"/>
                    </a:ext>
                  </a:extLst>
                </xdr:cNvPr>
                <xdr:cNvSpPr>
                  <a:spLocks noChangeArrowheads="1"/>
                </xdr:cNvSpPr>
              </xdr:nvSpPr>
              <xdr:spPr bwMode="auto">
                <a:xfrm>
                  <a:off x="4513512" y="53079050"/>
                  <a:ext cx="1574680" cy="796295"/>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Ｇ</a:t>
                  </a:r>
                  <a:r>
                    <a:rPr lang="en-US" altLang="ja-JP" sz="900" b="0" i="0" u="none" strike="noStrike" baseline="0">
                      <a:solidFill>
                        <a:sysClr val="windowText" lastClr="000000"/>
                      </a:solidFill>
                      <a:latin typeface="+mn-ea"/>
                      <a:ea typeface="+mn-ea"/>
                    </a:rPr>
                    <a:t>.</a:t>
                  </a:r>
                </a:p>
                <a:p>
                  <a:pPr algn="ctr" rtl="0">
                    <a:lnSpc>
                      <a:spcPts val="1100"/>
                    </a:lnSpc>
                    <a:defRPr sz="1000"/>
                  </a:pPr>
                  <a:r>
                    <a:rPr lang="ja-JP" altLang="en-US" sz="900" b="0" i="0" u="none" strike="noStrike" baseline="0">
                      <a:solidFill>
                        <a:sysClr val="windowText" lastClr="000000"/>
                      </a:solidFill>
                      <a:latin typeface="+mn-ea"/>
                      <a:ea typeface="+mn-ea"/>
                    </a:rPr>
                    <a:t>民間企業（全３社）</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６．８百万円</a:t>
                  </a:r>
                </a:p>
              </xdr:txBody>
            </xdr:sp>
            <xdr:sp macro="" textlink="">
              <xdr:nvSpPr>
                <xdr:cNvPr id="131" name="大かっこ 130">
                  <a:extLst>
                    <a:ext uri="{FF2B5EF4-FFF2-40B4-BE49-F238E27FC236}">
                      <a16:creationId xmlns:a16="http://schemas.microsoft.com/office/drawing/2014/main" id="{ADBAD284-CC0A-425A-96C8-BBB4D2E4717B}"/>
                    </a:ext>
                  </a:extLst>
                </xdr:cNvPr>
                <xdr:cNvSpPr/>
              </xdr:nvSpPr>
              <xdr:spPr>
                <a:xfrm>
                  <a:off x="4535942" y="53950867"/>
                  <a:ext cx="1466850" cy="367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2" name="Rectangle 23">
                  <a:extLst>
                    <a:ext uri="{FF2B5EF4-FFF2-40B4-BE49-F238E27FC236}">
                      <a16:creationId xmlns:a16="http://schemas.microsoft.com/office/drawing/2014/main" id="{5813B69B-6AC7-44B4-B19A-1CB17AB124D0}"/>
                    </a:ext>
                  </a:extLst>
                </xdr:cNvPr>
                <xdr:cNvSpPr>
                  <a:spLocks noChangeArrowheads="1"/>
                </xdr:cNvSpPr>
              </xdr:nvSpPr>
              <xdr:spPr bwMode="auto">
                <a:xfrm>
                  <a:off x="4656358" y="54019181"/>
                  <a:ext cx="1085849" cy="33393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n-ea"/>
                      <a:ea typeface="+mn-ea"/>
                    </a:rPr>
                    <a:t>・物件補償調査</a:t>
                  </a:r>
                  <a:endParaRPr lang="en-US" altLang="ja-JP" sz="9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mn-lt"/>
                      <a:ea typeface="+mn-ea"/>
                      <a:cs typeface="+mn-cs"/>
                    </a:rPr>
                    <a:t>・</a:t>
                  </a:r>
                  <a:r>
                    <a:rPr lang="ja-JP" altLang="en-US" sz="900" b="0" i="0" baseline="0">
                      <a:effectLst/>
                      <a:latin typeface="+mn-lt"/>
                      <a:ea typeface="+mn-ea"/>
                      <a:cs typeface="+mn-cs"/>
                    </a:rPr>
                    <a:t>測量委託</a:t>
                  </a:r>
                  <a:endParaRPr lang="ja-JP" altLang="ja-JP" sz="900">
                    <a:effectLst/>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grpSp>
        </xdr:grpSp>
        <xdr:cxnSp macro="">
          <xdr:nvCxnSpPr>
            <xdr:cNvPr id="120" name="直線矢印コネクタ 119">
              <a:extLst>
                <a:ext uri="{FF2B5EF4-FFF2-40B4-BE49-F238E27FC236}">
                  <a16:creationId xmlns:a16="http://schemas.microsoft.com/office/drawing/2014/main" id="{6AC6553C-45D3-467F-9A04-35D9490CCE10}"/>
                </a:ext>
              </a:extLst>
            </xdr:cNvPr>
            <xdr:cNvCxnSpPr/>
          </xdr:nvCxnSpPr>
          <xdr:spPr>
            <a:xfrm>
              <a:off x="6259285" y="8637343"/>
              <a:ext cx="0" cy="2585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1" name="直線矢印コネクタ 120">
              <a:extLst>
                <a:ext uri="{FF2B5EF4-FFF2-40B4-BE49-F238E27FC236}">
                  <a16:creationId xmlns:a16="http://schemas.microsoft.com/office/drawing/2014/main" id="{62453837-6E1C-41B8-B2DA-62202E528346}"/>
                </a:ext>
              </a:extLst>
            </xdr:cNvPr>
            <xdr:cNvCxnSpPr/>
          </xdr:nvCxnSpPr>
          <xdr:spPr>
            <a:xfrm>
              <a:off x="6343650" y="10668000"/>
              <a:ext cx="0" cy="3292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9</xdr:col>
      <xdr:colOff>100852</xdr:colOff>
      <xdr:row>742</xdr:row>
      <xdr:rowOff>11206</xdr:rowOff>
    </xdr:from>
    <xdr:to>
      <xdr:col>9</xdr:col>
      <xdr:colOff>100852</xdr:colOff>
      <xdr:row>759</xdr:row>
      <xdr:rowOff>109258</xdr:rowOff>
    </xdr:to>
    <xdr:cxnSp macro="">
      <xdr:nvCxnSpPr>
        <xdr:cNvPr id="180" name="直線コネクタ 179">
          <a:extLst>
            <a:ext uri="{FF2B5EF4-FFF2-40B4-BE49-F238E27FC236}">
              <a16:creationId xmlns:a16="http://schemas.microsoft.com/office/drawing/2014/main" id="{3B91F83A-65BD-49D7-B76D-E48D7F618EDD}"/>
            </a:ext>
          </a:extLst>
        </xdr:cNvPr>
        <xdr:cNvCxnSpPr/>
      </xdr:nvCxnSpPr>
      <xdr:spPr>
        <a:xfrm>
          <a:off x="1916205" y="55782882"/>
          <a:ext cx="0" cy="12861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89647</xdr:colOff>
      <xdr:row>753</xdr:row>
      <xdr:rowOff>593911</xdr:rowOff>
    </xdr:from>
    <xdr:to>
      <xdr:col>49</xdr:col>
      <xdr:colOff>14567</xdr:colOff>
      <xdr:row>763</xdr:row>
      <xdr:rowOff>378199</xdr:rowOff>
    </xdr:to>
    <xdr:grpSp>
      <xdr:nvGrpSpPr>
        <xdr:cNvPr id="181" name="グループ化 180">
          <a:extLst>
            <a:ext uri="{FF2B5EF4-FFF2-40B4-BE49-F238E27FC236}">
              <a16:creationId xmlns:a16="http://schemas.microsoft.com/office/drawing/2014/main" id="{9560D802-0844-44DD-B3BA-D0AFF675DF4C}"/>
            </a:ext>
          </a:extLst>
        </xdr:cNvPr>
        <xdr:cNvGrpSpPr/>
      </xdr:nvGrpSpPr>
      <xdr:grpSpPr>
        <a:xfrm>
          <a:off x="1918447" y="65948111"/>
          <a:ext cx="8052920" cy="7277288"/>
          <a:chOff x="2308411" y="893670"/>
          <a:chExt cx="7556126" cy="7473295"/>
        </a:xfrm>
      </xdr:grpSpPr>
      <xdr:grpSp>
        <xdr:nvGrpSpPr>
          <xdr:cNvPr id="182" name="グループ化 181">
            <a:extLst>
              <a:ext uri="{FF2B5EF4-FFF2-40B4-BE49-F238E27FC236}">
                <a16:creationId xmlns:a16="http://schemas.microsoft.com/office/drawing/2014/main" id="{76DF1D74-A20F-4CB3-A577-EC8936584CAA}"/>
              </a:ext>
            </a:extLst>
          </xdr:cNvPr>
          <xdr:cNvGrpSpPr/>
        </xdr:nvGrpSpPr>
        <xdr:grpSpPr>
          <a:xfrm>
            <a:off x="2349033" y="4975011"/>
            <a:ext cx="7515504" cy="3391954"/>
            <a:chOff x="2136723" y="8921776"/>
            <a:chExt cx="8096646" cy="3391659"/>
          </a:xfrm>
        </xdr:grpSpPr>
        <xdr:sp macro="" textlink="">
          <xdr:nvSpPr>
            <xdr:cNvPr id="205" name="大かっこ 204">
              <a:extLst>
                <a:ext uri="{FF2B5EF4-FFF2-40B4-BE49-F238E27FC236}">
                  <a16:creationId xmlns:a16="http://schemas.microsoft.com/office/drawing/2014/main" id="{A720F7A7-023B-4972-A49B-F4E1B9E3A037}"/>
                </a:ext>
              </a:extLst>
            </xdr:cNvPr>
            <xdr:cNvSpPr/>
          </xdr:nvSpPr>
          <xdr:spPr bwMode="auto">
            <a:xfrm>
              <a:off x="4936084" y="11464276"/>
              <a:ext cx="1883406" cy="80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6" name="大かっこ 205">
              <a:extLst>
                <a:ext uri="{FF2B5EF4-FFF2-40B4-BE49-F238E27FC236}">
                  <a16:creationId xmlns:a16="http://schemas.microsoft.com/office/drawing/2014/main" id="{87A63CBE-9A97-423F-838F-C8485F03281E}"/>
                </a:ext>
              </a:extLst>
            </xdr:cNvPr>
            <xdr:cNvSpPr/>
          </xdr:nvSpPr>
          <xdr:spPr bwMode="auto">
            <a:xfrm>
              <a:off x="2344546" y="11476166"/>
              <a:ext cx="1881726" cy="80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207" name="グループ化 206">
              <a:extLst>
                <a:ext uri="{FF2B5EF4-FFF2-40B4-BE49-F238E27FC236}">
                  <a16:creationId xmlns:a16="http://schemas.microsoft.com/office/drawing/2014/main" id="{325137EF-D2D6-41E7-BB94-180B5FBD2803}"/>
                </a:ext>
              </a:extLst>
            </xdr:cNvPr>
            <xdr:cNvGrpSpPr/>
          </xdr:nvGrpSpPr>
          <xdr:grpSpPr>
            <a:xfrm>
              <a:off x="2136723" y="8921776"/>
              <a:ext cx="8096646" cy="3391659"/>
              <a:chOff x="2136723" y="8921776"/>
              <a:chExt cx="8096646" cy="3391659"/>
            </a:xfrm>
          </xdr:grpSpPr>
          <xdr:cxnSp macro="">
            <xdr:nvCxnSpPr>
              <xdr:cNvPr id="208" name="直線矢印コネクタ 207">
                <a:extLst>
                  <a:ext uri="{FF2B5EF4-FFF2-40B4-BE49-F238E27FC236}">
                    <a16:creationId xmlns:a16="http://schemas.microsoft.com/office/drawing/2014/main" id="{D2FD587A-08B8-4F9D-9714-D44F5681A99D}"/>
                  </a:ext>
                </a:extLst>
              </xdr:cNvPr>
              <xdr:cNvCxnSpPr/>
            </xdr:nvCxnSpPr>
            <xdr:spPr bwMode="auto">
              <a:xfrm>
                <a:off x="5733538" y="9892122"/>
                <a:ext cx="0" cy="4116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9" name="直線矢印コネクタ 208">
                <a:extLst>
                  <a:ext uri="{FF2B5EF4-FFF2-40B4-BE49-F238E27FC236}">
                    <a16:creationId xmlns:a16="http://schemas.microsoft.com/office/drawing/2014/main" id="{10E8088F-E1F5-4D20-A579-CDBD83BEA1E2}"/>
                  </a:ext>
                </a:extLst>
              </xdr:cNvPr>
              <xdr:cNvCxnSpPr/>
            </xdr:nvCxnSpPr>
            <xdr:spPr bwMode="auto">
              <a:xfrm>
                <a:off x="3162388" y="10124230"/>
                <a:ext cx="0" cy="2392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10" name="グループ化 209">
                <a:extLst>
                  <a:ext uri="{FF2B5EF4-FFF2-40B4-BE49-F238E27FC236}">
                    <a16:creationId xmlns:a16="http://schemas.microsoft.com/office/drawing/2014/main" id="{E87FD50C-D9F3-454F-9167-39F87EA7729D}"/>
                  </a:ext>
                </a:extLst>
              </xdr:cNvPr>
              <xdr:cNvGrpSpPr/>
            </xdr:nvGrpSpPr>
            <xdr:grpSpPr>
              <a:xfrm>
                <a:off x="2136723" y="8953496"/>
                <a:ext cx="8096646" cy="3359939"/>
                <a:chOff x="2136723" y="8953496"/>
                <a:chExt cx="8096646" cy="3359939"/>
              </a:xfrm>
            </xdr:grpSpPr>
            <xdr:grpSp>
              <xdr:nvGrpSpPr>
                <xdr:cNvPr id="212" name="グループ化 211">
                  <a:extLst>
                    <a:ext uri="{FF2B5EF4-FFF2-40B4-BE49-F238E27FC236}">
                      <a16:creationId xmlns:a16="http://schemas.microsoft.com/office/drawing/2014/main" id="{D4111246-3D3C-4C51-8022-69933A6A8BD6}"/>
                    </a:ext>
                  </a:extLst>
                </xdr:cNvPr>
                <xdr:cNvGrpSpPr/>
              </xdr:nvGrpSpPr>
              <xdr:grpSpPr>
                <a:xfrm>
                  <a:off x="2136723" y="8953496"/>
                  <a:ext cx="7813623" cy="3359939"/>
                  <a:chOff x="2011771" y="58674000"/>
                  <a:chExt cx="7750575" cy="4104613"/>
                </a:xfrm>
              </xdr:grpSpPr>
              <xdr:cxnSp macro="">
                <xdr:nvCxnSpPr>
                  <xdr:cNvPr id="220" name="直線コネクタ 219">
                    <a:extLst>
                      <a:ext uri="{FF2B5EF4-FFF2-40B4-BE49-F238E27FC236}">
                        <a16:creationId xmlns:a16="http://schemas.microsoft.com/office/drawing/2014/main" id="{E7F65909-5565-430C-9B09-328E068F3F05}"/>
                      </a:ext>
                    </a:extLst>
                  </xdr:cNvPr>
                  <xdr:cNvCxnSpPr/>
                </xdr:nvCxnSpPr>
                <xdr:spPr bwMode="auto">
                  <a:xfrm>
                    <a:off x="2011771" y="58681940"/>
                    <a:ext cx="3562035" cy="32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220">
                    <a:extLst>
                      <a:ext uri="{FF2B5EF4-FFF2-40B4-BE49-F238E27FC236}">
                        <a16:creationId xmlns:a16="http://schemas.microsoft.com/office/drawing/2014/main" id="{CAB7E269-3104-4798-BE0B-3279092080CB}"/>
                      </a:ext>
                    </a:extLst>
                  </xdr:cNvPr>
                  <xdr:cNvCxnSpPr/>
                </xdr:nvCxnSpPr>
                <xdr:spPr>
                  <a:xfrm rot="16200000" flipH="1">
                    <a:off x="5321113" y="58931175"/>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a:extLst>
                      <a:ext uri="{FF2B5EF4-FFF2-40B4-BE49-F238E27FC236}">
                        <a16:creationId xmlns:a16="http://schemas.microsoft.com/office/drawing/2014/main" id="{497D3BE6-7C16-4DCA-B137-1A3C06850311}"/>
                      </a:ext>
                    </a:extLst>
                  </xdr:cNvPr>
                  <xdr:cNvCxnSpPr/>
                </xdr:nvCxnSpPr>
                <xdr:spPr bwMode="auto">
                  <a:xfrm>
                    <a:off x="3052191" y="60111976"/>
                    <a:ext cx="54868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3" name="正方形/長方形 222">
                    <a:extLst>
                      <a:ext uri="{FF2B5EF4-FFF2-40B4-BE49-F238E27FC236}">
                        <a16:creationId xmlns:a16="http://schemas.microsoft.com/office/drawing/2014/main" id="{53806DEE-C6AE-44BD-8AF1-9617611A60E9}"/>
                      </a:ext>
                    </a:extLst>
                  </xdr:cNvPr>
                  <xdr:cNvSpPr/>
                </xdr:nvSpPr>
                <xdr:spPr bwMode="auto">
                  <a:xfrm>
                    <a:off x="4802681" y="59245501"/>
                    <a:ext cx="1641822" cy="563998"/>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キトラ古墳保存修理等</a:t>
                    </a:r>
                    <a:endParaRPr lang="en-US" altLang="ja-JP" sz="900">
                      <a:solidFill>
                        <a:sysClr val="windowText" lastClr="000000"/>
                      </a:solidFill>
                    </a:endParaRPr>
                  </a:p>
                  <a:p>
                    <a:pPr algn="ctr"/>
                    <a:r>
                      <a:rPr lang="ja-JP" altLang="en-US" sz="900">
                        <a:solidFill>
                          <a:sysClr val="windowText" lastClr="000000"/>
                        </a:solidFill>
                      </a:rPr>
                      <a:t>１７６．９百万円</a:t>
                    </a:r>
                    <a:endParaRPr lang="en-US" altLang="ja-JP" sz="900">
                      <a:solidFill>
                        <a:sysClr val="windowText" lastClr="000000"/>
                      </a:solidFill>
                    </a:endParaRPr>
                  </a:p>
                </xdr:txBody>
              </xdr:sp>
              <xdr:cxnSp macro="">
                <xdr:nvCxnSpPr>
                  <xdr:cNvPr id="224" name="直線矢印コネクタ 223">
                    <a:extLst>
                      <a:ext uri="{FF2B5EF4-FFF2-40B4-BE49-F238E27FC236}">
                        <a16:creationId xmlns:a16="http://schemas.microsoft.com/office/drawing/2014/main" id="{676656CB-D51E-47A9-A397-8A1ECD852277}"/>
                      </a:ext>
                    </a:extLst>
                  </xdr:cNvPr>
                  <xdr:cNvCxnSpPr/>
                </xdr:nvCxnSpPr>
                <xdr:spPr bwMode="auto">
                  <a:xfrm rot="5400000">
                    <a:off x="8392125" y="60260345"/>
                    <a:ext cx="2764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5" name="テキスト ボックス 224">
                    <a:extLst>
                      <a:ext uri="{FF2B5EF4-FFF2-40B4-BE49-F238E27FC236}">
                        <a16:creationId xmlns:a16="http://schemas.microsoft.com/office/drawing/2014/main" id="{BE88F585-4A5A-480A-9C9E-A6D8C174E6FC}"/>
                      </a:ext>
                    </a:extLst>
                  </xdr:cNvPr>
                  <xdr:cNvSpPr txBox="1"/>
                </xdr:nvSpPr>
                <xdr:spPr bwMode="auto">
                  <a:xfrm>
                    <a:off x="7822599" y="60825923"/>
                    <a:ext cx="1419168" cy="896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Ｍ</a:t>
                    </a:r>
                    <a:endParaRPr kumimoji="1" lang="en-US" altLang="ja-JP" sz="900">
                      <a:solidFill>
                        <a:sysClr val="windowText" lastClr="000000"/>
                      </a:solidFill>
                    </a:endParaRPr>
                  </a:p>
                  <a:p>
                    <a:pPr algn="ctr"/>
                    <a:r>
                      <a:rPr kumimoji="1" lang="ja-JP" altLang="en-US" sz="900">
                        <a:solidFill>
                          <a:sysClr val="windowText" lastClr="000000"/>
                        </a:solidFill>
                      </a:rPr>
                      <a:t>アガイ商事株式会社</a:t>
                    </a:r>
                    <a:endParaRPr kumimoji="1" lang="en-US" altLang="ja-JP" sz="900">
                      <a:solidFill>
                        <a:sysClr val="windowText" lastClr="000000"/>
                      </a:solidFill>
                    </a:endParaRPr>
                  </a:p>
                  <a:p>
                    <a:pPr algn="ctr"/>
                    <a:r>
                      <a:rPr kumimoji="1" lang="ja-JP" altLang="en-US" sz="900">
                        <a:solidFill>
                          <a:sysClr val="windowText" lastClr="000000"/>
                        </a:solidFill>
                      </a:rPr>
                      <a:t>５百万円</a:t>
                    </a:r>
                  </a:p>
                </xdr:txBody>
              </xdr:sp>
              <xdr:sp macro="" textlink="">
                <xdr:nvSpPr>
                  <xdr:cNvPr id="226" name="テキスト ボックス 11">
                    <a:extLst>
                      <a:ext uri="{FF2B5EF4-FFF2-40B4-BE49-F238E27FC236}">
                        <a16:creationId xmlns:a16="http://schemas.microsoft.com/office/drawing/2014/main" id="{BFBF6ABF-F41A-4B89-9136-68A190DA74DF}"/>
                      </a:ext>
                    </a:extLst>
                  </xdr:cNvPr>
                  <xdr:cNvSpPr txBox="1"/>
                </xdr:nvSpPr>
                <xdr:spPr bwMode="auto">
                  <a:xfrm>
                    <a:off x="7588960" y="60535909"/>
                    <a:ext cx="2173386" cy="249932"/>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物品購入</a:t>
                    </a:r>
                    <a:r>
                      <a:rPr kumimoji="1" lang="en-US" altLang="ja-JP" sz="900"/>
                      <a:t>【</a:t>
                    </a:r>
                    <a:r>
                      <a:rPr kumimoji="1" lang="ja-JP" altLang="en-US" sz="900"/>
                      <a:t>一般競争入札（最低価格）</a:t>
                    </a:r>
                    <a:r>
                      <a:rPr kumimoji="1" lang="en-US" altLang="ja-JP" sz="900"/>
                      <a:t>】</a:t>
                    </a:r>
                    <a:endParaRPr kumimoji="1" lang="ja-JP" altLang="en-US" sz="900"/>
                  </a:p>
                </xdr:txBody>
              </xdr:sp>
              <xdr:sp macro="" textlink="">
                <xdr:nvSpPr>
                  <xdr:cNvPr id="227" name="大かっこ 226">
                    <a:extLst>
                      <a:ext uri="{FF2B5EF4-FFF2-40B4-BE49-F238E27FC236}">
                        <a16:creationId xmlns:a16="http://schemas.microsoft.com/office/drawing/2014/main" id="{96356E66-450E-4E85-8D2F-C78A1E13F5A8}"/>
                      </a:ext>
                    </a:extLst>
                  </xdr:cNvPr>
                  <xdr:cNvSpPr/>
                </xdr:nvSpPr>
                <xdr:spPr bwMode="auto">
                  <a:xfrm>
                    <a:off x="7602927" y="61799271"/>
                    <a:ext cx="1866315" cy="97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8" name="Rectangle 23">
                    <a:extLst>
                      <a:ext uri="{FF2B5EF4-FFF2-40B4-BE49-F238E27FC236}">
                        <a16:creationId xmlns:a16="http://schemas.microsoft.com/office/drawing/2014/main" id="{97E958CE-CC9A-4917-88E1-E07154765BB9}"/>
                      </a:ext>
                    </a:extLst>
                  </xdr:cNvPr>
                  <xdr:cNvSpPr>
                    <a:spLocks noChangeArrowheads="1"/>
                  </xdr:cNvSpPr>
                </xdr:nvSpPr>
                <xdr:spPr bwMode="auto">
                  <a:xfrm>
                    <a:off x="7709948" y="61799273"/>
                    <a:ext cx="1688357" cy="835327"/>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キトラ古墳壁画保存管理施設のための物品購入</a:t>
                    </a:r>
                  </a:p>
                </xdr:txBody>
              </xdr:sp>
            </xdr:grpSp>
            <xdr:sp macro="" textlink="">
              <xdr:nvSpPr>
                <xdr:cNvPr id="213" name="テキスト ボックス 212">
                  <a:extLst>
                    <a:ext uri="{FF2B5EF4-FFF2-40B4-BE49-F238E27FC236}">
                      <a16:creationId xmlns:a16="http://schemas.microsoft.com/office/drawing/2014/main" id="{AFE96D63-941E-48B1-87F4-EF2E674CF8DE}"/>
                    </a:ext>
                  </a:extLst>
                </xdr:cNvPr>
                <xdr:cNvSpPr txBox="1"/>
              </xdr:nvSpPr>
              <xdr:spPr bwMode="auto">
                <a:xfrm>
                  <a:off x="4950889" y="10618147"/>
                  <a:ext cx="1852333"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Ｌ</a:t>
                  </a:r>
                  <a:endParaRPr kumimoji="1" lang="en-US" altLang="ja-JP" sz="900">
                    <a:solidFill>
                      <a:sysClr val="windowText" lastClr="000000"/>
                    </a:solidFill>
                  </a:endParaRPr>
                </a:p>
                <a:p>
                  <a:pPr algn="ctr"/>
                  <a:r>
                    <a:rPr kumimoji="1" lang="ja-JP" altLang="en-US" sz="900">
                      <a:solidFill>
                        <a:sysClr val="windowText" lastClr="000000"/>
                      </a:solidFill>
                    </a:rPr>
                    <a:t>一般社団法人・独立行政法人</a:t>
                  </a:r>
                  <a:endParaRPr kumimoji="1" lang="en-US" altLang="ja-JP" sz="900">
                    <a:solidFill>
                      <a:sysClr val="windowText" lastClr="000000"/>
                    </a:solidFill>
                  </a:endParaRPr>
                </a:p>
                <a:p>
                  <a:pPr algn="ctr"/>
                  <a:r>
                    <a:rPr kumimoji="1" lang="ja-JP" altLang="en-US" sz="900">
                      <a:solidFill>
                        <a:sysClr val="windowText" lastClr="000000"/>
                      </a:solidFill>
                    </a:rPr>
                    <a:t>全３機関　１２７．９百万円</a:t>
                  </a:r>
                </a:p>
              </xdr:txBody>
            </xdr:sp>
            <xdr:sp macro="" textlink="">
              <xdr:nvSpPr>
                <xdr:cNvPr id="214" name="Rectangle 23">
                  <a:extLst>
                    <a:ext uri="{FF2B5EF4-FFF2-40B4-BE49-F238E27FC236}">
                      <a16:creationId xmlns:a16="http://schemas.microsoft.com/office/drawing/2014/main" id="{96895975-64BD-4CD5-9369-7ED00A80CEDF}"/>
                    </a:ext>
                  </a:extLst>
                </xdr:cNvPr>
                <xdr:cNvSpPr>
                  <a:spLocks noChangeArrowheads="1"/>
                </xdr:cNvSpPr>
              </xdr:nvSpPr>
              <xdr:spPr bwMode="auto">
                <a:xfrm>
                  <a:off x="5051147" y="11453029"/>
                  <a:ext cx="1700619" cy="683901"/>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キトラ古墳壁画管理施設の管理・運営及びキトラ古墳壁画の修理や保存対策、化学分析及び調査研究業務など</a:t>
                  </a:r>
                </a:p>
              </xdr:txBody>
            </xdr:sp>
            <xdr:sp macro="" textlink="">
              <xdr:nvSpPr>
                <xdr:cNvPr id="215" name="テキスト ボックス 11">
                  <a:extLst>
                    <a:ext uri="{FF2B5EF4-FFF2-40B4-BE49-F238E27FC236}">
                      <a16:creationId xmlns:a16="http://schemas.microsoft.com/office/drawing/2014/main" id="{53AD1E00-0BB2-423B-A634-ACA2FE283241}"/>
                    </a:ext>
                  </a:extLst>
                </xdr:cNvPr>
                <xdr:cNvSpPr txBox="1"/>
              </xdr:nvSpPr>
              <xdr:spPr bwMode="auto">
                <a:xfrm>
                  <a:off x="4973300" y="10435588"/>
                  <a:ext cx="2082612"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随意契約（公募）</a:t>
                  </a:r>
                  <a:r>
                    <a:rPr kumimoji="1" lang="en-US" altLang="ja-JP" sz="900"/>
                    <a:t>】</a:t>
                  </a:r>
                  <a:endParaRPr kumimoji="1" lang="ja-JP" altLang="en-US" sz="900"/>
                </a:p>
              </xdr:txBody>
            </xdr:sp>
            <xdr:sp macro="" textlink="">
              <xdr:nvSpPr>
                <xdr:cNvPr id="216" name="テキスト ボックス 215">
                  <a:extLst>
                    <a:ext uri="{FF2B5EF4-FFF2-40B4-BE49-F238E27FC236}">
                      <a16:creationId xmlns:a16="http://schemas.microsoft.com/office/drawing/2014/main" id="{DB393521-763B-436A-882E-D82DBDF1DBFE}"/>
                    </a:ext>
                  </a:extLst>
                </xdr:cNvPr>
                <xdr:cNvSpPr txBox="1"/>
              </xdr:nvSpPr>
              <xdr:spPr bwMode="auto">
                <a:xfrm>
                  <a:off x="2543932" y="10641285"/>
                  <a:ext cx="1506070"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Ｋ</a:t>
                  </a:r>
                  <a:endParaRPr kumimoji="1" lang="en-US" altLang="ja-JP" sz="900">
                    <a:solidFill>
                      <a:sysClr val="windowText" lastClr="000000"/>
                    </a:solidFill>
                  </a:endParaRPr>
                </a:p>
                <a:p>
                  <a:pPr algn="ctr"/>
                  <a:r>
                    <a:rPr kumimoji="1" lang="ja-JP" altLang="en-US" sz="900">
                      <a:solidFill>
                        <a:sysClr val="windowText" lastClr="000000"/>
                      </a:solidFill>
                    </a:rPr>
                    <a:t>株式会社シミズオクト</a:t>
                  </a:r>
                  <a:endParaRPr kumimoji="1" lang="en-US" altLang="ja-JP" sz="900">
                    <a:solidFill>
                      <a:sysClr val="windowText" lastClr="000000"/>
                    </a:solidFill>
                  </a:endParaRPr>
                </a:p>
                <a:p>
                  <a:pPr algn="ctr"/>
                  <a:r>
                    <a:rPr kumimoji="1" lang="ja-JP" altLang="en-US" sz="900">
                      <a:solidFill>
                        <a:sysClr val="windowText" lastClr="000000"/>
                      </a:solidFill>
                    </a:rPr>
                    <a:t>３５．８百万円</a:t>
                  </a:r>
                </a:p>
              </xdr:txBody>
            </xdr:sp>
            <xdr:sp macro="" textlink="">
              <xdr:nvSpPr>
                <xdr:cNvPr id="217" name="Rectangle 23">
                  <a:extLst>
                    <a:ext uri="{FF2B5EF4-FFF2-40B4-BE49-F238E27FC236}">
                      <a16:creationId xmlns:a16="http://schemas.microsoft.com/office/drawing/2014/main" id="{71B4BDEE-0304-40DF-A005-8B450293E78B}"/>
                    </a:ext>
                  </a:extLst>
                </xdr:cNvPr>
                <xdr:cNvSpPr>
                  <a:spLocks noChangeArrowheads="1"/>
                </xdr:cNvSpPr>
              </xdr:nvSpPr>
              <xdr:spPr bwMode="auto">
                <a:xfrm>
                  <a:off x="2423643" y="11476167"/>
                  <a:ext cx="1700618" cy="683901"/>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キトラ古墳壁画壁画修理作業室の一般公開に関する采井実施業務等を行う。</a:t>
                  </a:r>
                </a:p>
              </xdr:txBody>
            </xdr:sp>
            <xdr:sp macro="" textlink="">
              <xdr:nvSpPr>
                <xdr:cNvPr id="218" name="テキスト ボックス 11">
                  <a:extLst>
                    <a:ext uri="{FF2B5EF4-FFF2-40B4-BE49-F238E27FC236}">
                      <a16:creationId xmlns:a16="http://schemas.microsoft.com/office/drawing/2014/main" id="{9E40D925-A5AA-4251-8BE8-CAAFA79E6089}"/>
                    </a:ext>
                  </a:extLst>
                </xdr:cNvPr>
                <xdr:cNvSpPr txBox="1"/>
              </xdr:nvSpPr>
              <xdr:spPr bwMode="auto">
                <a:xfrm>
                  <a:off x="2220081" y="10458726"/>
                  <a:ext cx="2082613"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随意契約（企画競争）</a:t>
                  </a:r>
                  <a:r>
                    <a:rPr kumimoji="1" lang="en-US" altLang="ja-JP" sz="900"/>
                    <a:t>】</a:t>
                  </a:r>
                  <a:endParaRPr kumimoji="1" lang="ja-JP" altLang="en-US" sz="900"/>
                </a:p>
              </xdr:txBody>
            </xdr:sp>
            <xdr:sp macro="" textlink="">
              <xdr:nvSpPr>
                <xdr:cNvPr id="219" name="テキスト ボックス 218">
                  <a:extLst>
                    <a:ext uri="{FF2B5EF4-FFF2-40B4-BE49-F238E27FC236}">
                      <a16:creationId xmlns:a16="http://schemas.microsoft.com/office/drawing/2014/main" id="{2BFE481E-BAD9-43BE-ADF2-9B876D4FCA8A}"/>
                    </a:ext>
                  </a:extLst>
                </xdr:cNvPr>
                <xdr:cNvSpPr txBox="1"/>
              </xdr:nvSpPr>
              <xdr:spPr>
                <a:xfrm>
                  <a:off x="6643563" y="9008415"/>
                  <a:ext cx="3589806" cy="84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職員旅費　　 </a:t>
                  </a:r>
                  <a:r>
                    <a:rPr kumimoji="1" lang="ja-JP" altLang="en-US" sz="900" baseline="0">
                      <a:solidFill>
                        <a:sysClr val="windowText" lastClr="000000"/>
                      </a:solidFill>
                    </a:rPr>
                    <a:t> 　　　　　　　　　   １．４</a:t>
                  </a:r>
                  <a:r>
                    <a:rPr kumimoji="1" lang="ja-JP" altLang="en-US" sz="900">
                      <a:solidFill>
                        <a:sysClr val="windowText" lastClr="000000"/>
                      </a:solidFill>
                    </a:rPr>
                    <a:t>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国有文化財施設等維持管理運営費　８．７百万円</a:t>
                  </a:r>
                  <a:r>
                    <a:rPr kumimoji="1" lang="ja-JP" altLang="en-US" sz="900">
                      <a:solidFill>
                        <a:srgbClr val="FF0000"/>
                      </a:solidFill>
                      <a:latin typeface="+mn-lt"/>
                      <a:ea typeface="+mn-ea"/>
                      <a:cs typeface="+mn-cs"/>
                    </a:rPr>
                    <a:t>　　　　</a:t>
                  </a:r>
                  <a:r>
                    <a:rPr kumimoji="1" lang="ja-JP" altLang="ja-JP" sz="1000">
                      <a:solidFill>
                        <a:schemeClr val="dk1"/>
                      </a:solidFill>
                      <a:effectLst/>
                      <a:latin typeface="+mn-lt"/>
                      <a:ea typeface="+mn-ea"/>
                      <a:cs typeface="+mn-cs"/>
                    </a:rPr>
                    <a:t>を含む</a:t>
                  </a:r>
                  <a:endParaRPr kumimoji="1" lang="en-US" altLang="ja-JP" sz="9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a:t>
                  </a:r>
                  <a:r>
                    <a:rPr kumimoji="1" lang="ja-JP" altLang="ja-JP" sz="800" baseline="0">
                      <a:solidFill>
                        <a:schemeClr val="dk1"/>
                      </a:solidFill>
                      <a:effectLst/>
                      <a:latin typeface="+mn-lt"/>
                      <a:ea typeface="+mn-ea"/>
                      <a:cs typeface="+mn-cs"/>
                    </a:rPr>
                    <a:t>上記支出については、１件１００万円以上のものはない。</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sp macro="" textlink="">
            <xdr:nvSpPr>
              <xdr:cNvPr id="211" name="右中かっこ 210">
                <a:extLst>
                  <a:ext uri="{FF2B5EF4-FFF2-40B4-BE49-F238E27FC236}">
                    <a16:creationId xmlns:a16="http://schemas.microsoft.com/office/drawing/2014/main" id="{C40A7C4C-3B2C-4F35-8EE9-119DD2CB6436}"/>
                  </a:ext>
                </a:extLst>
              </xdr:cNvPr>
              <xdr:cNvSpPr/>
            </xdr:nvSpPr>
            <xdr:spPr bwMode="auto">
              <a:xfrm>
                <a:off x="9383549" y="8921776"/>
                <a:ext cx="46561" cy="723190"/>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grpSp>
      </xdr:grpSp>
      <xdr:grpSp>
        <xdr:nvGrpSpPr>
          <xdr:cNvPr id="183" name="グループ化 182">
            <a:extLst>
              <a:ext uri="{FF2B5EF4-FFF2-40B4-BE49-F238E27FC236}">
                <a16:creationId xmlns:a16="http://schemas.microsoft.com/office/drawing/2014/main" id="{E27183DB-E243-4114-A45C-3D994E05392A}"/>
              </a:ext>
            </a:extLst>
          </xdr:cNvPr>
          <xdr:cNvGrpSpPr/>
        </xdr:nvGrpSpPr>
        <xdr:grpSpPr>
          <a:xfrm>
            <a:off x="2308411" y="893670"/>
            <a:ext cx="7436632" cy="3520599"/>
            <a:chOff x="2465293" y="885266"/>
            <a:chExt cx="7851249" cy="3422547"/>
          </a:xfrm>
        </xdr:grpSpPr>
        <xdr:grpSp>
          <xdr:nvGrpSpPr>
            <xdr:cNvPr id="184" name="グループ化 183">
              <a:extLst>
                <a:ext uri="{FF2B5EF4-FFF2-40B4-BE49-F238E27FC236}">
                  <a16:creationId xmlns:a16="http://schemas.microsoft.com/office/drawing/2014/main" id="{3E2F2DD5-0FE0-42DC-9A31-48772A325341}"/>
                </a:ext>
              </a:extLst>
            </xdr:cNvPr>
            <xdr:cNvGrpSpPr/>
          </xdr:nvGrpSpPr>
          <xdr:grpSpPr>
            <a:xfrm>
              <a:off x="2465293" y="1183409"/>
              <a:ext cx="6936441" cy="3124404"/>
              <a:chOff x="1892081" y="54778275"/>
              <a:chExt cx="7069344" cy="3272118"/>
            </a:xfrm>
          </xdr:grpSpPr>
          <xdr:cxnSp macro="">
            <xdr:nvCxnSpPr>
              <xdr:cNvPr id="186" name="直線矢印コネクタ 185">
                <a:extLst>
                  <a:ext uri="{FF2B5EF4-FFF2-40B4-BE49-F238E27FC236}">
                    <a16:creationId xmlns:a16="http://schemas.microsoft.com/office/drawing/2014/main" id="{1A21B30B-3CD3-4BEE-B0EB-A1EF2FD7B53A}"/>
                  </a:ext>
                </a:extLst>
              </xdr:cNvPr>
              <xdr:cNvCxnSpPr/>
            </xdr:nvCxnSpPr>
            <xdr:spPr bwMode="auto">
              <a:xfrm>
                <a:off x="1892081" y="54778275"/>
                <a:ext cx="3571702" cy="1"/>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87" name="直線矢印コネクタ 186">
                <a:extLst>
                  <a:ext uri="{FF2B5EF4-FFF2-40B4-BE49-F238E27FC236}">
                    <a16:creationId xmlns:a16="http://schemas.microsoft.com/office/drawing/2014/main" id="{76B03857-36AC-4DE1-B62D-DFF1A29B3E52}"/>
                  </a:ext>
                </a:extLst>
              </xdr:cNvPr>
              <xdr:cNvCxnSpPr/>
            </xdr:nvCxnSpPr>
            <xdr:spPr bwMode="auto">
              <a:xfrm rot="5400000">
                <a:off x="5355178" y="54903896"/>
                <a:ext cx="22882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8" name="Rectangle 1">
                <a:extLst>
                  <a:ext uri="{FF2B5EF4-FFF2-40B4-BE49-F238E27FC236}">
                    <a16:creationId xmlns:a16="http://schemas.microsoft.com/office/drawing/2014/main" id="{72789EA0-E5A0-4253-B3ED-3C74A2C1DB42}"/>
                  </a:ext>
                </a:extLst>
              </xdr:cNvPr>
              <xdr:cNvSpPr>
                <a:spLocks noChangeArrowheads="1"/>
              </xdr:cNvSpPr>
            </xdr:nvSpPr>
            <xdr:spPr bwMode="auto">
              <a:xfrm>
                <a:off x="4427445" y="55058421"/>
                <a:ext cx="2137890" cy="50882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高松塚古墳壁画保存・活用の推進</a:t>
                </a:r>
              </a:p>
              <a:p>
                <a:pPr algn="ctr" rtl="0">
                  <a:lnSpc>
                    <a:spcPts val="1000"/>
                  </a:lnSpc>
                  <a:defRPr sz="1000"/>
                </a:pPr>
                <a:r>
                  <a:rPr lang="ja-JP" altLang="en-US" sz="900" b="0" i="0" u="none" strike="noStrike" baseline="0">
                    <a:solidFill>
                      <a:sysClr val="windowText" lastClr="000000"/>
                    </a:solidFill>
                    <a:latin typeface="+mn-ea"/>
                    <a:ea typeface="+mn-ea"/>
                  </a:rPr>
                  <a:t>２０９．５百万円</a:t>
                </a:r>
              </a:p>
            </xdr:txBody>
          </xdr:sp>
          <xdr:cxnSp macro="">
            <xdr:nvCxnSpPr>
              <xdr:cNvPr id="189" name="直線コネクタ 188">
                <a:extLst>
                  <a:ext uri="{FF2B5EF4-FFF2-40B4-BE49-F238E27FC236}">
                    <a16:creationId xmlns:a16="http://schemas.microsoft.com/office/drawing/2014/main" id="{BAA1FE40-5D81-4F33-825F-91F3CDC0CB77}"/>
                  </a:ext>
                </a:extLst>
              </xdr:cNvPr>
              <xdr:cNvCxnSpPr/>
            </xdr:nvCxnSpPr>
            <xdr:spPr>
              <a:xfrm rot="16200000" flipH="1">
                <a:off x="5212416" y="55741421"/>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0" name="Line 15">
                <a:extLst>
                  <a:ext uri="{FF2B5EF4-FFF2-40B4-BE49-F238E27FC236}">
                    <a16:creationId xmlns:a16="http://schemas.microsoft.com/office/drawing/2014/main" id="{2E6B5BB1-1BEA-4ED9-AC9A-5DB56787A1AB}"/>
                  </a:ext>
                </a:extLst>
              </xdr:cNvPr>
              <xdr:cNvSpPr>
                <a:spLocks noChangeShapeType="1"/>
              </xdr:cNvSpPr>
            </xdr:nvSpPr>
            <xdr:spPr bwMode="auto">
              <a:xfrm>
                <a:off x="3418595" y="55760231"/>
                <a:ext cx="4331074"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16">
                <a:extLst>
                  <a:ext uri="{FF2B5EF4-FFF2-40B4-BE49-F238E27FC236}">
                    <a16:creationId xmlns:a16="http://schemas.microsoft.com/office/drawing/2014/main" id="{497A7FAD-214D-40CA-8B99-4710E850AE2E}"/>
                  </a:ext>
                </a:extLst>
              </xdr:cNvPr>
              <xdr:cNvSpPr>
                <a:spLocks noChangeShapeType="1"/>
              </xdr:cNvSpPr>
            </xdr:nvSpPr>
            <xdr:spPr bwMode="auto">
              <a:xfrm flipH="1">
                <a:off x="3437645" y="55741181"/>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2" name="Line 14">
                <a:extLst>
                  <a:ext uri="{FF2B5EF4-FFF2-40B4-BE49-F238E27FC236}">
                    <a16:creationId xmlns:a16="http://schemas.microsoft.com/office/drawing/2014/main" id="{FAC24D21-D23E-4ED6-B8D2-4641FA9F858B}"/>
                  </a:ext>
                </a:extLst>
              </xdr:cNvPr>
              <xdr:cNvSpPr>
                <a:spLocks noChangeShapeType="1"/>
              </xdr:cNvSpPr>
            </xdr:nvSpPr>
            <xdr:spPr bwMode="auto">
              <a:xfrm>
                <a:off x="7740144" y="55788806"/>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3" name="Rectangle 7">
                <a:extLst>
                  <a:ext uri="{FF2B5EF4-FFF2-40B4-BE49-F238E27FC236}">
                    <a16:creationId xmlns:a16="http://schemas.microsoft.com/office/drawing/2014/main" id="{996567E3-02D1-40CF-97D4-E1F528BCA501}"/>
                  </a:ext>
                </a:extLst>
              </xdr:cNvPr>
              <xdr:cNvSpPr>
                <a:spLocks noChangeArrowheads="1"/>
              </xdr:cNvSpPr>
            </xdr:nvSpPr>
            <xdr:spPr bwMode="auto">
              <a:xfrm>
                <a:off x="4667250" y="56045101"/>
                <a:ext cx="1714499" cy="1714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194" name="Rectangle 12">
                <a:extLst>
                  <a:ext uri="{FF2B5EF4-FFF2-40B4-BE49-F238E27FC236}">
                    <a16:creationId xmlns:a16="http://schemas.microsoft.com/office/drawing/2014/main" id="{29A02803-385B-43AD-BE70-B7022E884776}"/>
                  </a:ext>
                </a:extLst>
              </xdr:cNvPr>
              <xdr:cNvSpPr>
                <a:spLocks noChangeArrowheads="1"/>
              </xdr:cNvSpPr>
            </xdr:nvSpPr>
            <xdr:spPr bwMode="auto">
              <a:xfrm>
                <a:off x="2878384" y="56144231"/>
                <a:ext cx="1766980" cy="22283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随意契約（企画競争）</a:t>
                </a:r>
                <a:r>
                  <a:rPr lang="en-US" altLang="ja-JP" sz="900" b="0" i="0" u="none" strike="noStrike" baseline="0">
                    <a:solidFill>
                      <a:sysClr val="windowText" lastClr="000000"/>
                    </a:solidFill>
                    <a:latin typeface="+mn-ea"/>
                    <a:ea typeface="+mn-ea"/>
                  </a:rPr>
                  <a:t>】</a:t>
                </a:r>
              </a:p>
            </xdr:txBody>
          </xdr:sp>
          <xdr:sp macro="" textlink="">
            <xdr:nvSpPr>
              <xdr:cNvPr id="195" name="Rectangle 7">
                <a:extLst>
                  <a:ext uri="{FF2B5EF4-FFF2-40B4-BE49-F238E27FC236}">
                    <a16:creationId xmlns:a16="http://schemas.microsoft.com/office/drawing/2014/main" id="{C1FEC913-70A1-4BF7-A671-13484EF512C8}"/>
                  </a:ext>
                </a:extLst>
              </xdr:cNvPr>
              <xdr:cNvSpPr>
                <a:spLocks noChangeArrowheads="1"/>
              </xdr:cNvSpPr>
            </xdr:nvSpPr>
            <xdr:spPr bwMode="auto">
              <a:xfrm>
                <a:off x="6836709" y="56066952"/>
                <a:ext cx="2124716" cy="19464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一般競争入札（最低価格等）</a:t>
                </a:r>
                <a:r>
                  <a:rPr lang="en-US" altLang="ja-JP" sz="900" b="0" i="0" u="none" strike="noStrike" baseline="0">
                    <a:solidFill>
                      <a:sysClr val="windowText" lastClr="000000"/>
                    </a:solidFill>
                    <a:latin typeface="+mn-ea"/>
                    <a:ea typeface="+mn-ea"/>
                  </a:rPr>
                  <a:t>】</a:t>
                </a:r>
              </a:p>
            </xdr:txBody>
          </xdr:sp>
          <xdr:sp macro="" textlink="">
            <xdr:nvSpPr>
              <xdr:cNvPr id="196" name="Rectangle 4">
                <a:extLst>
                  <a:ext uri="{FF2B5EF4-FFF2-40B4-BE49-F238E27FC236}">
                    <a16:creationId xmlns:a16="http://schemas.microsoft.com/office/drawing/2014/main" id="{5706FFD1-EF15-4AAD-8D4F-F016F612D5DB}"/>
                  </a:ext>
                </a:extLst>
              </xdr:cNvPr>
              <xdr:cNvSpPr>
                <a:spLocks noChangeArrowheads="1"/>
              </xdr:cNvSpPr>
            </xdr:nvSpPr>
            <xdr:spPr bwMode="auto">
              <a:xfrm>
                <a:off x="2623296" y="56291069"/>
                <a:ext cx="1835011" cy="7055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ysClr val="windowText" lastClr="000000"/>
                    </a:solidFill>
                    <a:latin typeface="+mn-ea"/>
                    <a:ea typeface="+mn-ea"/>
                  </a:rPr>
                  <a:t>Ｈ</a:t>
                </a:r>
                <a:endParaRPr lang="en-US" altLang="ja-JP" sz="900" b="0" i="0" u="none" strike="noStrike" baseline="0">
                  <a:solidFill>
                    <a:sysClr val="windowText" lastClr="000000"/>
                  </a:solidFill>
                  <a:latin typeface="+mn-ea"/>
                  <a:ea typeface="+mn-ea"/>
                </a:endParaRPr>
              </a:p>
              <a:p>
                <a:pPr algn="ctr" rtl="0">
                  <a:defRPr sz="1000"/>
                </a:pPr>
                <a:r>
                  <a:rPr lang="ja-JP" altLang="ja-JP" sz="900" b="0" i="0" baseline="0">
                    <a:solidFill>
                      <a:sysClr val="windowText" lastClr="000000"/>
                    </a:solidFill>
                    <a:latin typeface="+mn-ea"/>
                    <a:ea typeface="+mn-ea"/>
                    <a:cs typeface="+mn-cs"/>
                  </a:rPr>
                  <a:t>株式会</a:t>
                </a:r>
                <a:r>
                  <a:rPr lang="ja-JP" altLang="en-US" sz="900" b="0" i="0" baseline="0">
                    <a:solidFill>
                      <a:sysClr val="windowText" lastClr="000000"/>
                    </a:solidFill>
                    <a:latin typeface="+mn-ea"/>
                    <a:ea typeface="+mn-ea"/>
                    <a:cs typeface="+mn-cs"/>
                  </a:rPr>
                  <a:t>社シミズオクト　　</a:t>
                </a:r>
                <a:endParaRPr lang="en-US" altLang="ja-JP" sz="900" b="0" i="0" baseline="0">
                  <a:solidFill>
                    <a:sysClr val="windowText" lastClr="000000"/>
                  </a:solidFill>
                  <a:latin typeface="+mn-ea"/>
                  <a:ea typeface="+mn-ea"/>
                  <a:cs typeface="+mn-cs"/>
                </a:endParaRPr>
              </a:p>
              <a:p>
                <a:pPr algn="ctr" rtl="0">
                  <a:defRPr sz="1000"/>
                </a:pPr>
                <a:r>
                  <a:rPr lang="ja-JP" altLang="en-US" sz="900" b="0" i="0" u="none" strike="noStrike" baseline="0">
                    <a:solidFill>
                      <a:sysClr val="windowText" lastClr="000000"/>
                    </a:solidFill>
                    <a:latin typeface="+mn-ea"/>
                    <a:ea typeface="+mn-ea"/>
                  </a:rPr>
                  <a:t>  ２４．１百万円</a:t>
                </a:r>
              </a:p>
            </xdr:txBody>
          </xdr:sp>
          <xdr:sp macro="" textlink="">
            <xdr:nvSpPr>
              <xdr:cNvPr id="197" name="Rectangle 5">
                <a:extLst>
                  <a:ext uri="{FF2B5EF4-FFF2-40B4-BE49-F238E27FC236}">
                    <a16:creationId xmlns:a16="http://schemas.microsoft.com/office/drawing/2014/main" id="{4521F9E1-2A98-4F0F-AF12-E80BE75AAED7}"/>
                  </a:ext>
                </a:extLst>
              </xdr:cNvPr>
              <xdr:cNvSpPr>
                <a:spLocks noChangeArrowheads="1"/>
              </xdr:cNvSpPr>
            </xdr:nvSpPr>
            <xdr:spPr bwMode="auto">
              <a:xfrm>
                <a:off x="4774826" y="56291069"/>
                <a:ext cx="1831284" cy="7541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Ｉ</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一般社団法人・独立行政法人等</a:t>
                </a:r>
              </a:p>
              <a:p>
                <a:pPr algn="ctr" rtl="0">
                  <a:defRPr sz="1000"/>
                </a:pPr>
                <a:r>
                  <a:rPr lang="ja-JP" altLang="en-US" sz="900" b="0" i="0" u="none" strike="noStrike" baseline="0">
                    <a:solidFill>
                      <a:sysClr val="windowText" lastClr="000000"/>
                    </a:solidFill>
                    <a:latin typeface="+mn-ea"/>
                    <a:ea typeface="+mn-ea"/>
                  </a:rPr>
                  <a:t>全３機関 １５４百万円</a:t>
                </a:r>
              </a:p>
            </xdr:txBody>
          </xdr:sp>
          <xdr:sp macro="" textlink="">
            <xdr:nvSpPr>
              <xdr:cNvPr id="198" name="Rectangle 5">
                <a:extLst>
                  <a:ext uri="{FF2B5EF4-FFF2-40B4-BE49-F238E27FC236}">
                    <a16:creationId xmlns:a16="http://schemas.microsoft.com/office/drawing/2014/main" id="{0DC63438-CD1C-47BE-A90D-FD24DE861E16}"/>
                  </a:ext>
                </a:extLst>
              </xdr:cNvPr>
              <xdr:cNvSpPr>
                <a:spLocks noChangeArrowheads="1"/>
              </xdr:cNvSpPr>
            </xdr:nvSpPr>
            <xdr:spPr bwMode="auto">
              <a:xfrm>
                <a:off x="7083239" y="56313481"/>
                <a:ext cx="1408833" cy="6976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Ｊ</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株式会社　精研</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８百万円</a:t>
                </a:r>
              </a:p>
            </xdr:txBody>
          </xdr:sp>
          <xdr:sp macro="" textlink="">
            <xdr:nvSpPr>
              <xdr:cNvPr id="199" name="Rectangle 23">
                <a:extLst>
                  <a:ext uri="{FF2B5EF4-FFF2-40B4-BE49-F238E27FC236}">
                    <a16:creationId xmlns:a16="http://schemas.microsoft.com/office/drawing/2014/main" id="{CEA881E9-518F-4F3F-BD2B-EEDAFD0F564C}"/>
                  </a:ext>
                </a:extLst>
              </xdr:cNvPr>
              <xdr:cNvSpPr>
                <a:spLocks noChangeArrowheads="1"/>
              </xdr:cNvSpPr>
            </xdr:nvSpPr>
            <xdr:spPr bwMode="auto">
              <a:xfrm>
                <a:off x="2802590" y="57209952"/>
                <a:ext cx="1444046" cy="686479"/>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国宝高松塚古墳壁画修理作業室の一般公開に関する運営実施業務等を行う。</a:t>
                </a:r>
                <a:endParaRPr lang="en-US" altLang="ja-JP" sz="9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200" name="大かっこ 199">
                <a:extLst>
                  <a:ext uri="{FF2B5EF4-FFF2-40B4-BE49-F238E27FC236}">
                    <a16:creationId xmlns:a16="http://schemas.microsoft.com/office/drawing/2014/main" id="{7A9BC756-06A2-4963-8592-474C67FB11B4}"/>
                  </a:ext>
                </a:extLst>
              </xdr:cNvPr>
              <xdr:cNvSpPr/>
            </xdr:nvSpPr>
            <xdr:spPr bwMode="auto">
              <a:xfrm>
                <a:off x="2701738" y="57142716"/>
                <a:ext cx="1570493"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1" name="大かっこ 200">
                <a:extLst>
                  <a:ext uri="{FF2B5EF4-FFF2-40B4-BE49-F238E27FC236}">
                    <a16:creationId xmlns:a16="http://schemas.microsoft.com/office/drawing/2014/main" id="{7447A9F7-1D07-46C9-883F-2817251F86C4}"/>
                  </a:ext>
                </a:extLst>
              </xdr:cNvPr>
              <xdr:cNvSpPr/>
            </xdr:nvSpPr>
            <xdr:spPr bwMode="auto">
              <a:xfrm>
                <a:off x="4786032" y="57232364"/>
                <a:ext cx="1438195"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2" name="Rectangle 23">
                <a:extLst>
                  <a:ext uri="{FF2B5EF4-FFF2-40B4-BE49-F238E27FC236}">
                    <a16:creationId xmlns:a16="http://schemas.microsoft.com/office/drawing/2014/main" id="{46D22313-2224-4192-B66B-1BDCA447D1D5}"/>
                  </a:ext>
                </a:extLst>
              </xdr:cNvPr>
              <xdr:cNvSpPr>
                <a:spLocks noChangeArrowheads="1"/>
              </xdr:cNvSpPr>
            </xdr:nvSpPr>
            <xdr:spPr bwMode="auto">
              <a:xfrm>
                <a:off x="4864473" y="57254775"/>
                <a:ext cx="1320747" cy="68647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高松塚古墳壁画の恒久保存対策に関する調査業務及び整備を行う。</a:t>
                </a:r>
              </a:p>
            </xdr:txBody>
          </xdr:sp>
          <xdr:sp macro="" textlink="">
            <xdr:nvSpPr>
              <xdr:cNvPr id="203" name="大かっこ 202">
                <a:extLst>
                  <a:ext uri="{FF2B5EF4-FFF2-40B4-BE49-F238E27FC236}">
                    <a16:creationId xmlns:a16="http://schemas.microsoft.com/office/drawing/2014/main" id="{134BD977-3CF4-451D-A997-43E9B93CC808}"/>
                  </a:ext>
                </a:extLst>
              </xdr:cNvPr>
              <xdr:cNvSpPr/>
            </xdr:nvSpPr>
            <xdr:spPr bwMode="auto">
              <a:xfrm>
                <a:off x="7060826" y="57176334"/>
                <a:ext cx="1438195" cy="726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4" name="Rectangle 23">
                <a:extLst>
                  <a:ext uri="{FF2B5EF4-FFF2-40B4-BE49-F238E27FC236}">
                    <a16:creationId xmlns:a16="http://schemas.microsoft.com/office/drawing/2014/main" id="{E2B39D5C-FE36-4D0F-9731-ABAF9274DA8E}"/>
                  </a:ext>
                </a:extLst>
              </xdr:cNvPr>
              <xdr:cNvSpPr>
                <a:spLocks noChangeArrowheads="1"/>
              </xdr:cNvSpPr>
            </xdr:nvSpPr>
            <xdr:spPr bwMode="auto">
              <a:xfrm>
                <a:off x="7128061" y="57243571"/>
                <a:ext cx="1320747" cy="8068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高松塚古墳壁画修理作業室の作業機器に関する保守点検を行う。</a:t>
                </a:r>
              </a:p>
            </xdr:txBody>
          </xdr:sp>
        </xdr:grpSp>
        <xdr:sp macro="" textlink="">
          <xdr:nvSpPr>
            <xdr:cNvPr id="185" name="テキスト ボックス 184">
              <a:extLst>
                <a:ext uri="{FF2B5EF4-FFF2-40B4-BE49-F238E27FC236}">
                  <a16:creationId xmlns:a16="http://schemas.microsoft.com/office/drawing/2014/main" id="{469E8D55-15E1-46C2-A77D-4DD6755CE264}"/>
                </a:ext>
              </a:extLst>
            </xdr:cNvPr>
            <xdr:cNvSpPr txBox="1"/>
          </xdr:nvSpPr>
          <xdr:spPr>
            <a:xfrm>
              <a:off x="7108606" y="885266"/>
              <a:ext cx="3207936" cy="1233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900">
                  <a:solidFill>
                    <a:sysClr val="windowText" lastClr="000000"/>
                  </a:solidFill>
                  <a:effectLst/>
                  <a:latin typeface="+mn-lt"/>
                  <a:ea typeface="+mn-ea"/>
                  <a:cs typeface="+mn-cs"/>
                </a:rPr>
                <a:t>諸謝金　</a:t>
              </a:r>
              <a:r>
                <a:rPr kumimoji="1" lang="ja-JP" altLang="ja-JP" sz="900" baseline="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０．６</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４．４</a:t>
              </a:r>
              <a:r>
                <a:rPr kumimoji="1" lang="ja-JP" altLang="ja-JP" sz="900">
                  <a:solidFill>
                    <a:sysClr val="windowText" lastClr="000000"/>
                  </a:solidFill>
                  <a:effectLst/>
                  <a:latin typeface="+mn-lt"/>
                  <a:ea typeface="+mn-ea"/>
                  <a:cs typeface="+mn-cs"/>
                </a:rPr>
                <a:t>百万円　　　 </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委員等旅費　　　</a:t>
              </a:r>
              <a:r>
                <a:rPr kumimoji="1" lang="ja-JP" altLang="ja-JP" sz="90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   １．３</a:t>
              </a:r>
              <a:r>
                <a:rPr kumimoji="1" lang="ja-JP" altLang="ja-JP" sz="900">
                  <a:solidFill>
                    <a:sysClr val="windowText" lastClr="000000"/>
                  </a:solidFill>
                  <a:effectLst/>
                  <a:latin typeface="+mn-lt"/>
                  <a:ea typeface="+mn-ea"/>
                  <a:cs typeface="+mn-cs"/>
                </a:rPr>
                <a:t>百万円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を含む</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国有文化財等維持管理運営費  　</a:t>
              </a:r>
              <a:r>
                <a:rPr kumimoji="1" lang="ja-JP" altLang="en-US" sz="900">
                  <a:solidFill>
                    <a:sysClr val="windowText" lastClr="000000"/>
                  </a:solidFill>
                  <a:effectLst/>
                  <a:latin typeface="+mn-lt"/>
                  <a:ea typeface="+mn-ea"/>
                  <a:cs typeface="+mn-cs"/>
                </a:rPr>
                <a:t>５０．９</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ysClr val="windowText" lastClr="000000"/>
                  </a:solidFill>
                  <a:effectLst/>
                  <a:latin typeface="+mn-lt"/>
                  <a:ea typeface="+mn-ea"/>
                  <a:cs typeface="+mn-cs"/>
                </a:rPr>
                <a:t>※</a:t>
              </a:r>
              <a:r>
                <a:rPr kumimoji="1" lang="ja-JP" altLang="ja-JP" sz="800" baseline="0">
                  <a:solidFill>
                    <a:sysClr val="windowText" lastClr="000000"/>
                  </a:solidFill>
                  <a:effectLst/>
                  <a:latin typeface="+mn-lt"/>
                  <a:ea typeface="+mn-ea"/>
                  <a:cs typeface="+mn-cs"/>
                </a:rPr>
                <a:t>上記支出については、１件１００万円以上のものはない。</a:t>
              </a:r>
              <a:endParaRPr lang="ja-JP" altLang="ja-JP" sz="800">
                <a:solidFill>
                  <a:sysClr val="windowText" lastClr="000000"/>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364</v>
      </c>
      <c r="AT2" s="941"/>
      <c r="AU2" s="941"/>
      <c r="AV2" s="52" t="str">
        <f>IF(AW2="", "", "-")</f>
        <v/>
      </c>
      <c r="AW2" s="912"/>
      <c r="AX2" s="912"/>
    </row>
    <row r="3" spans="1:50" ht="21" customHeight="1" thickBot="1" x14ac:dyDescent="0.2">
      <c r="A3" s="867" t="s">
        <v>528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6.75" customHeight="1" x14ac:dyDescent="0.15">
      <c r="A5" s="692" t="s">
        <v>67</v>
      </c>
      <c r="B5" s="693"/>
      <c r="C5" s="693"/>
      <c r="D5" s="693"/>
      <c r="E5" s="693"/>
      <c r="F5" s="694"/>
      <c r="G5" s="839" t="s">
        <v>566</v>
      </c>
      <c r="H5" s="840"/>
      <c r="I5" s="840"/>
      <c r="J5" s="840"/>
      <c r="K5" s="840"/>
      <c r="L5" s="840"/>
      <c r="M5" s="841" t="s">
        <v>66</v>
      </c>
      <c r="N5" s="842"/>
      <c r="O5" s="842"/>
      <c r="P5" s="842"/>
      <c r="Q5" s="842"/>
      <c r="R5" s="843"/>
      <c r="S5" s="844" t="s">
        <v>567</v>
      </c>
      <c r="T5" s="840"/>
      <c r="U5" s="840"/>
      <c r="V5" s="840"/>
      <c r="W5" s="840"/>
      <c r="X5" s="845"/>
      <c r="Y5" s="698" t="s">
        <v>3</v>
      </c>
      <c r="Z5" s="543"/>
      <c r="AA5" s="543"/>
      <c r="AB5" s="543"/>
      <c r="AC5" s="543"/>
      <c r="AD5" s="544"/>
      <c r="AE5" s="699" t="s">
        <v>632</v>
      </c>
      <c r="AF5" s="699"/>
      <c r="AG5" s="699"/>
      <c r="AH5" s="699"/>
      <c r="AI5" s="699"/>
      <c r="AJ5" s="699"/>
      <c r="AK5" s="699"/>
      <c r="AL5" s="699"/>
      <c r="AM5" s="699"/>
      <c r="AN5" s="699"/>
      <c r="AO5" s="699"/>
      <c r="AP5" s="700"/>
      <c r="AQ5" s="701" t="s">
        <v>685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3" t="s">
        <v>500</v>
      </c>
      <c r="Z7" s="443"/>
      <c r="AA7" s="443"/>
      <c r="AB7" s="443"/>
      <c r="AC7" s="443"/>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377</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1" customHeight="1" x14ac:dyDescent="0.15">
      <c r="A10" s="660" t="s">
        <v>30</v>
      </c>
      <c r="B10" s="661"/>
      <c r="C10" s="661"/>
      <c r="D10" s="661"/>
      <c r="E10" s="661"/>
      <c r="F10" s="661"/>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519</v>
      </c>
      <c r="Q12" s="416"/>
      <c r="R12" s="416"/>
      <c r="S12" s="416"/>
      <c r="T12" s="416"/>
      <c r="U12" s="416"/>
      <c r="V12" s="417"/>
      <c r="W12" s="415" t="s">
        <v>516</v>
      </c>
      <c r="X12" s="416"/>
      <c r="Y12" s="416"/>
      <c r="Z12" s="416"/>
      <c r="AA12" s="416"/>
      <c r="AB12" s="416"/>
      <c r="AC12" s="417"/>
      <c r="AD12" s="415" t="s">
        <v>511</v>
      </c>
      <c r="AE12" s="416"/>
      <c r="AF12" s="416"/>
      <c r="AG12" s="416"/>
      <c r="AH12" s="416"/>
      <c r="AI12" s="416"/>
      <c r="AJ12" s="417"/>
      <c r="AK12" s="415" t="s">
        <v>504</v>
      </c>
      <c r="AL12" s="416"/>
      <c r="AM12" s="416"/>
      <c r="AN12" s="416"/>
      <c r="AO12" s="416"/>
      <c r="AP12" s="416"/>
      <c r="AQ12" s="417"/>
      <c r="AR12" s="415" t="s">
        <v>502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707</v>
      </c>
      <c r="Q13" s="658"/>
      <c r="R13" s="658"/>
      <c r="S13" s="658"/>
      <c r="T13" s="658"/>
      <c r="U13" s="658"/>
      <c r="V13" s="659"/>
      <c r="W13" s="657">
        <v>738</v>
      </c>
      <c r="X13" s="658"/>
      <c r="Y13" s="658"/>
      <c r="Z13" s="658"/>
      <c r="AA13" s="658"/>
      <c r="AB13" s="658"/>
      <c r="AC13" s="659"/>
      <c r="AD13" s="657">
        <v>729.1</v>
      </c>
      <c r="AE13" s="658"/>
      <c r="AF13" s="658"/>
      <c r="AG13" s="658"/>
      <c r="AH13" s="658"/>
      <c r="AI13" s="658"/>
      <c r="AJ13" s="659"/>
      <c r="AK13" s="657">
        <v>739.4</v>
      </c>
      <c r="AL13" s="658"/>
      <c r="AM13" s="658"/>
      <c r="AN13" s="658"/>
      <c r="AO13" s="658"/>
      <c r="AP13" s="658"/>
      <c r="AQ13" s="659"/>
      <c r="AR13" s="920">
        <v>739.5</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551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573</v>
      </c>
      <c r="X15" s="658"/>
      <c r="Y15" s="658"/>
      <c r="Z15" s="658"/>
      <c r="AA15" s="658"/>
      <c r="AB15" s="658"/>
      <c r="AC15" s="659"/>
      <c r="AD15" s="657" t="s">
        <v>558</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573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8">
        <f>SUM(P13:V17)</f>
        <v>707</v>
      </c>
      <c r="Q18" s="879"/>
      <c r="R18" s="879"/>
      <c r="S18" s="879"/>
      <c r="T18" s="879"/>
      <c r="U18" s="879"/>
      <c r="V18" s="880"/>
      <c r="W18" s="878">
        <f>SUM(W13:AC17)</f>
        <v>738</v>
      </c>
      <c r="X18" s="879"/>
      <c r="Y18" s="879"/>
      <c r="Z18" s="879"/>
      <c r="AA18" s="879"/>
      <c r="AB18" s="879"/>
      <c r="AC18" s="880"/>
      <c r="AD18" s="878">
        <f>SUM(AD13:AJ17)</f>
        <v>729.1</v>
      </c>
      <c r="AE18" s="879"/>
      <c r="AF18" s="879"/>
      <c r="AG18" s="879"/>
      <c r="AH18" s="879"/>
      <c r="AI18" s="879"/>
      <c r="AJ18" s="880"/>
      <c r="AK18" s="878">
        <f>SUM(AK13:AQ17)</f>
        <v>739.4</v>
      </c>
      <c r="AL18" s="879"/>
      <c r="AM18" s="879"/>
      <c r="AN18" s="879"/>
      <c r="AO18" s="879"/>
      <c r="AP18" s="879"/>
      <c r="AQ18" s="880"/>
      <c r="AR18" s="878">
        <f>SUM(AR13:AX17)</f>
        <v>739.5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652</v>
      </c>
      <c r="Q19" s="658"/>
      <c r="R19" s="658"/>
      <c r="S19" s="658"/>
      <c r="T19" s="658"/>
      <c r="U19" s="658"/>
      <c r="V19" s="659"/>
      <c r="W19" s="657">
        <v>711</v>
      </c>
      <c r="X19" s="658"/>
      <c r="Y19" s="658"/>
      <c r="Z19" s="658"/>
      <c r="AA19" s="658"/>
      <c r="AB19" s="658"/>
      <c r="AC19" s="659"/>
      <c r="AD19" s="657">
        <v>682.9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0.92220650636492218</v>
      </c>
      <c r="Q20" s="318"/>
      <c r="R20" s="318"/>
      <c r="S20" s="318"/>
      <c r="T20" s="318"/>
      <c r="U20" s="318"/>
      <c r="V20" s="318"/>
      <c r="W20" s="318">
        <f t="shared" ref="W20" si="0">IF(W18=0, "-", SUM(W19)/W18)</f>
        <v>0.96341463414634143</v>
      </c>
      <c r="X20" s="318"/>
      <c r="Y20" s="318"/>
      <c r="Z20" s="318"/>
      <c r="AA20" s="318"/>
      <c r="AB20" s="318"/>
      <c r="AC20" s="318"/>
      <c r="AD20" s="318">
        <f t="shared" ref="AD20" si="1">IF(AD18=0, "-", SUM(AD19)/AD18)</f>
        <v>0.93663420655602792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469</v>
      </c>
      <c r="H21" s="317"/>
      <c r="I21" s="317"/>
      <c r="J21" s="317"/>
      <c r="K21" s="317"/>
      <c r="L21" s="317"/>
      <c r="M21" s="317"/>
      <c r="N21" s="317"/>
      <c r="O21" s="317"/>
      <c r="P21" s="318">
        <f>IF(P19=0, "-", SUM(P19)/SUM(P13,P14))</f>
        <v>0.92220650636492218</v>
      </c>
      <c r="Q21" s="318"/>
      <c r="R21" s="318"/>
      <c r="S21" s="318"/>
      <c r="T21" s="318"/>
      <c r="U21" s="318"/>
      <c r="V21" s="318"/>
      <c r="W21" s="318">
        <f t="shared" ref="W21" si="2">IF(W19=0, "-", SUM(W19)/SUM(W13,W14))</f>
        <v>0.96341463414634143</v>
      </c>
      <c r="X21" s="318"/>
      <c r="Y21" s="318"/>
      <c r="Z21" s="318"/>
      <c r="AA21" s="318"/>
      <c r="AB21" s="318"/>
      <c r="AC21" s="318"/>
      <c r="AD21" s="318">
        <f t="shared" ref="AD21" si="3">IF(AD19=0, "-", SUM(AD19)/SUM(AD13,AD14))</f>
        <v>0.93663420655602792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544</v>
      </c>
      <c r="B22" s="966"/>
      <c r="C22" s="966"/>
      <c r="D22" s="966"/>
      <c r="E22" s="966"/>
      <c r="F22" s="967"/>
      <c r="G22" s="952" t="s">
        <v>448</v>
      </c>
      <c r="H22" s="222"/>
      <c r="I22" s="222"/>
      <c r="J22" s="222"/>
      <c r="K22" s="222"/>
      <c r="L22" s="222"/>
      <c r="M22" s="222"/>
      <c r="N22" s="222"/>
      <c r="O22" s="223"/>
      <c r="P22" s="937" t="s">
        <v>505</v>
      </c>
      <c r="Q22" s="222"/>
      <c r="R22" s="222"/>
      <c r="S22" s="222"/>
      <c r="T22" s="222"/>
      <c r="U22" s="222"/>
      <c r="V22" s="223"/>
      <c r="W22" s="937" t="s">
        <v>501</v>
      </c>
      <c r="X22" s="222"/>
      <c r="Y22" s="222"/>
      <c r="Z22" s="222"/>
      <c r="AA22" s="222"/>
      <c r="AB22" s="222"/>
      <c r="AC22" s="223"/>
      <c r="AD22" s="937" t="s">
        <v>447</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0.5" customHeight="1" x14ac:dyDescent="0.15">
      <c r="A23" s="968"/>
      <c r="B23" s="969"/>
      <c r="C23" s="969"/>
      <c r="D23" s="969"/>
      <c r="E23" s="969"/>
      <c r="F23" s="970"/>
      <c r="G23" s="953" t="s">
        <v>574</v>
      </c>
      <c r="H23" s="954"/>
      <c r="I23" s="954"/>
      <c r="J23" s="954"/>
      <c r="K23" s="954"/>
      <c r="L23" s="954"/>
      <c r="M23" s="954"/>
      <c r="N23" s="954"/>
      <c r="O23" s="955"/>
      <c r="P23" s="920">
        <v>488</v>
      </c>
      <c r="Q23" s="921"/>
      <c r="R23" s="921"/>
      <c r="S23" s="921"/>
      <c r="T23" s="921"/>
      <c r="U23" s="921"/>
      <c r="V23" s="938"/>
      <c r="W23" s="920">
        <v>488</v>
      </c>
      <c r="X23" s="921"/>
      <c r="Y23" s="921"/>
      <c r="Z23" s="921"/>
      <c r="AA23" s="921"/>
      <c r="AB23" s="921"/>
      <c r="AC23" s="938"/>
      <c r="AD23" s="975" t="s">
        <v>555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575</v>
      </c>
      <c r="H24" s="957"/>
      <c r="I24" s="957"/>
      <c r="J24" s="957"/>
      <c r="K24" s="957"/>
      <c r="L24" s="957"/>
      <c r="M24" s="957"/>
      <c r="N24" s="957"/>
      <c r="O24" s="958"/>
      <c r="P24" s="657">
        <v>222</v>
      </c>
      <c r="Q24" s="658"/>
      <c r="R24" s="658"/>
      <c r="S24" s="658"/>
      <c r="T24" s="658"/>
      <c r="U24" s="658"/>
      <c r="V24" s="659"/>
      <c r="W24" s="657">
        <v>222</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576</v>
      </c>
      <c r="H25" s="957"/>
      <c r="I25" s="957"/>
      <c r="J25" s="957"/>
      <c r="K25" s="957"/>
      <c r="L25" s="957"/>
      <c r="M25" s="957"/>
      <c r="N25" s="957"/>
      <c r="O25" s="958"/>
      <c r="P25" s="657">
        <v>15</v>
      </c>
      <c r="Q25" s="658"/>
      <c r="R25" s="658"/>
      <c r="S25" s="658"/>
      <c r="T25" s="658"/>
      <c r="U25" s="658"/>
      <c r="V25" s="659"/>
      <c r="W25" s="657">
        <v>15.1</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577</v>
      </c>
      <c r="H26" s="957"/>
      <c r="I26" s="957"/>
      <c r="J26" s="957"/>
      <c r="K26" s="957"/>
      <c r="L26" s="957"/>
      <c r="M26" s="957"/>
      <c r="N26" s="957"/>
      <c r="O26" s="958"/>
      <c r="P26" s="657">
        <v>9</v>
      </c>
      <c r="Q26" s="658"/>
      <c r="R26" s="658"/>
      <c r="S26" s="658"/>
      <c r="T26" s="658"/>
      <c r="U26" s="658"/>
      <c r="V26" s="659"/>
      <c r="W26" s="657">
        <v>9</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578</v>
      </c>
      <c r="H27" s="957"/>
      <c r="I27" s="957"/>
      <c r="J27" s="957"/>
      <c r="K27" s="957"/>
      <c r="L27" s="957"/>
      <c r="M27" s="957"/>
      <c r="N27" s="957"/>
      <c r="O27" s="958"/>
      <c r="P27" s="657">
        <v>4</v>
      </c>
      <c r="Q27" s="658"/>
      <c r="R27" s="658"/>
      <c r="S27" s="658"/>
      <c r="T27" s="658"/>
      <c r="U27" s="658"/>
      <c r="V27" s="659"/>
      <c r="W27" s="657">
        <v>4</v>
      </c>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452</v>
      </c>
      <c r="H28" s="960"/>
      <c r="I28" s="960"/>
      <c r="J28" s="960"/>
      <c r="K28" s="960"/>
      <c r="L28" s="960"/>
      <c r="M28" s="960"/>
      <c r="N28" s="960"/>
      <c r="O28" s="961"/>
      <c r="P28" s="878">
        <f>P29-SUM(P23:P27)</f>
        <v>1.3999999999999773</v>
      </c>
      <c r="Q28" s="879"/>
      <c r="R28" s="879"/>
      <c r="S28" s="879"/>
      <c r="T28" s="879"/>
      <c r="U28" s="879"/>
      <c r="V28" s="880"/>
      <c r="W28" s="878">
        <f>W29-SUM(W23:W27)</f>
        <v>1.3999999999999773</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449</v>
      </c>
      <c r="H29" s="963"/>
      <c r="I29" s="963"/>
      <c r="J29" s="963"/>
      <c r="K29" s="963"/>
      <c r="L29" s="963"/>
      <c r="M29" s="963"/>
      <c r="N29" s="963"/>
      <c r="O29" s="964"/>
      <c r="P29" s="657">
        <f>AK13</f>
        <v>739.4</v>
      </c>
      <c r="Q29" s="658"/>
      <c r="R29" s="658"/>
      <c r="S29" s="658"/>
      <c r="T29" s="658"/>
      <c r="U29" s="658"/>
      <c r="V29" s="659"/>
      <c r="W29" s="934">
        <f>AR13</f>
        <v>739.5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464</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520</v>
      </c>
      <c r="AF30" s="859"/>
      <c r="AG30" s="859"/>
      <c r="AH30" s="860"/>
      <c r="AI30" s="858" t="s">
        <v>517</v>
      </c>
      <c r="AJ30" s="859"/>
      <c r="AK30" s="859"/>
      <c r="AL30" s="860"/>
      <c r="AM30" s="916" t="s">
        <v>512</v>
      </c>
      <c r="AN30" s="916"/>
      <c r="AO30" s="916"/>
      <c r="AP30" s="858"/>
      <c r="AQ30" s="767" t="s">
        <v>353</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t="s">
        <v>558</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20</v>
      </c>
      <c r="AF32" s="219"/>
      <c r="AG32" s="219"/>
      <c r="AH32" s="219"/>
      <c r="AI32" s="218">
        <v>19</v>
      </c>
      <c r="AJ32" s="219"/>
      <c r="AK32" s="219"/>
      <c r="AL32" s="219"/>
      <c r="AM32" s="218">
        <v>19</v>
      </c>
      <c r="AN32" s="219"/>
      <c r="AO32" s="219"/>
      <c r="AP32" s="219"/>
      <c r="AQ32" s="340" t="s">
        <v>558</v>
      </c>
      <c r="AR32" s="207"/>
      <c r="AS32" s="207"/>
      <c r="AT32" s="341"/>
      <c r="AU32" s="219" t="s">
        <v>558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12</v>
      </c>
      <c r="AF33" s="219"/>
      <c r="AG33" s="219"/>
      <c r="AH33" s="219"/>
      <c r="AI33" s="218">
        <v>10</v>
      </c>
      <c r="AJ33" s="219"/>
      <c r="AK33" s="219"/>
      <c r="AL33" s="219"/>
      <c r="AM33" s="218">
        <v>10</v>
      </c>
      <c r="AN33" s="219"/>
      <c r="AO33" s="219"/>
      <c r="AP33" s="219"/>
      <c r="AQ33" s="340">
        <v>10</v>
      </c>
      <c r="AR33" s="207"/>
      <c r="AS33" s="207"/>
      <c r="AT33" s="341"/>
      <c r="AU33" s="219" t="s">
        <v>572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200</v>
      </c>
      <c r="AF34" s="219"/>
      <c r="AG34" s="219"/>
      <c r="AH34" s="219"/>
      <c r="AI34" s="218">
        <v>190</v>
      </c>
      <c r="AJ34" s="219"/>
      <c r="AK34" s="219"/>
      <c r="AL34" s="219"/>
      <c r="AM34" s="218">
        <v>190</v>
      </c>
      <c r="AN34" s="219"/>
      <c r="AO34" s="219"/>
      <c r="AP34" s="219"/>
      <c r="AQ34" s="340" t="s">
        <v>558</v>
      </c>
      <c r="AR34" s="207"/>
      <c r="AS34" s="207"/>
      <c r="AT34" s="341"/>
      <c r="AU34" s="219" t="s">
        <v>558</v>
      </c>
      <c r="AV34" s="219"/>
      <c r="AW34" s="219"/>
      <c r="AX34" s="221"/>
    </row>
    <row r="35" spans="1:50" ht="23.25" customHeight="1" x14ac:dyDescent="0.15">
      <c r="A35" s="226" t="s">
        <v>490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464</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520</v>
      </c>
      <c r="AF37" s="245"/>
      <c r="AG37" s="245"/>
      <c r="AH37" s="246"/>
      <c r="AI37" s="244" t="s">
        <v>517</v>
      </c>
      <c r="AJ37" s="245"/>
      <c r="AK37" s="245"/>
      <c r="AL37" s="246"/>
      <c r="AM37" s="250" t="s">
        <v>512</v>
      </c>
      <c r="AN37" s="250"/>
      <c r="AO37" s="250"/>
      <c r="AP37" s="244"/>
      <c r="AQ37" s="151" t="s">
        <v>353</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354</v>
      </c>
      <c r="AT38" s="134"/>
      <c r="AU38" s="199" t="s">
        <v>558</v>
      </c>
      <c r="AV38" s="199"/>
      <c r="AW38" s="398" t="s">
        <v>300</v>
      </c>
      <c r="AX38" s="399"/>
    </row>
    <row r="39" spans="1:50" ht="23.25" customHeight="1" x14ac:dyDescent="0.15">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588</v>
      </c>
      <c r="AC39" s="461"/>
      <c r="AD39" s="461"/>
      <c r="AE39" s="218">
        <v>301720</v>
      </c>
      <c r="AF39" s="219"/>
      <c r="AG39" s="219"/>
      <c r="AH39" s="219"/>
      <c r="AI39" s="218">
        <v>288386</v>
      </c>
      <c r="AJ39" s="219"/>
      <c r="AK39" s="219"/>
      <c r="AL39" s="219"/>
      <c r="AM39" s="218">
        <v>409593</v>
      </c>
      <c r="AN39" s="219"/>
      <c r="AO39" s="219"/>
      <c r="AP39" s="219"/>
      <c r="AQ39" s="340" t="s">
        <v>558</v>
      </c>
      <c r="AR39" s="207"/>
      <c r="AS39" s="207"/>
      <c r="AT39" s="341"/>
      <c r="AU39" s="219" t="s">
        <v>558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589</v>
      </c>
      <c r="AC40" s="523"/>
      <c r="AD40" s="523"/>
      <c r="AE40" s="218">
        <v>314191</v>
      </c>
      <c r="AF40" s="219"/>
      <c r="AG40" s="219"/>
      <c r="AH40" s="219"/>
      <c r="AI40" s="218">
        <v>301720</v>
      </c>
      <c r="AJ40" s="219"/>
      <c r="AK40" s="219"/>
      <c r="AL40" s="219"/>
      <c r="AM40" s="218">
        <v>288386</v>
      </c>
      <c r="AN40" s="219"/>
      <c r="AO40" s="219"/>
      <c r="AP40" s="219"/>
      <c r="AQ40" s="340">
        <v>288386</v>
      </c>
      <c r="AR40" s="207"/>
      <c r="AS40" s="207"/>
      <c r="AT40" s="341"/>
      <c r="AU40" s="219" t="s">
        <v>590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96</v>
      </c>
      <c r="AF41" s="219"/>
      <c r="AG41" s="219"/>
      <c r="AH41" s="219"/>
      <c r="AI41" s="218">
        <v>96</v>
      </c>
      <c r="AJ41" s="219"/>
      <c r="AK41" s="219"/>
      <c r="AL41" s="219"/>
      <c r="AM41" s="218">
        <v>142</v>
      </c>
      <c r="AN41" s="219"/>
      <c r="AO41" s="219"/>
      <c r="AP41" s="219"/>
      <c r="AQ41" s="340" t="s">
        <v>558</v>
      </c>
      <c r="AR41" s="207"/>
      <c r="AS41" s="207"/>
      <c r="AT41" s="341"/>
      <c r="AU41" s="219" t="s">
        <v>558</v>
      </c>
      <c r="AV41" s="219"/>
      <c r="AW41" s="219"/>
      <c r="AX41" s="221"/>
    </row>
    <row r="42" spans="1:50" ht="23.25" customHeight="1" x14ac:dyDescent="0.15">
      <c r="A42" s="226" t="s">
        <v>490</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464</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520</v>
      </c>
      <c r="AF44" s="245"/>
      <c r="AG44" s="245"/>
      <c r="AH44" s="246"/>
      <c r="AI44" s="244" t="s">
        <v>517</v>
      </c>
      <c r="AJ44" s="245"/>
      <c r="AK44" s="245"/>
      <c r="AL44" s="246"/>
      <c r="AM44" s="250" t="s">
        <v>512</v>
      </c>
      <c r="AN44" s="250"/>
      <c r="AO44" s="250"/>
      <c r="AP44" s="244"/>
      <c r="AQ44" s="151" t="s">
        <v>353</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t="s">
        <v>556</v>
      </c>
      <c r="AV45" s="199"/>
      <c r="AW45" s="398" t="s">
        <v>300</v>
      </c>
      <c r="AX45" s="399"/>
    </row>
    <row r="46" spans="1:50" ht="23.25" customHeight="1" x14ac:dyDescent="0.15">
      <c r="A46" s="403"/>
      <c r="B46" s="401"/>
      <c r="C46" s="401"/>
      <c r="D46" s="401"/>
      <c r="E46" s="401"/>
      <c r="F46" s="402"/>
      <c r="G46" s="564" t="s">
        <v>591</v>
      </c>
      <c r="H46" s="565"/>
      <c r="I46" s="565"/>
      <c r="J46" s="565"/>
      <c r="K46" s="565"/>
      <c r="L46" s="565"/>
      <c r="M46" s="565"/>
      <c r="N46" s="565"/>
      <c r="O46" s="566"/>
      <c r="P46" s="105" t="s">
        <v>592</v>
      </c>
      <c r="Q46" s="105"/>
      <c r="R46" s="105"/>
      <c r="S46" s="105"/>
      <c r="T46" s="105"/>
      <c r="U46" s="105"/>
      <c r="V46" s="105"/>
      <c r="W46" s="105"/>
      <c r="X46" s="106"/>
      <c r="Y46" s="471" t="s">
        <v>12</v>
      </c>
      <c r="Z46" s="531"/>
      <c r="AA46" s="532"/>
      <c r="AB46" s="461" t="s">
        <v>587</v>
      </c>
      <c r="AC46" s="461"/>
      <c r="AD46" s="461"/>
      <c r="AE46" s="218">
        <v>3477</v>
      </c>
      <c r="AF46" s="219"/>
      <c r="AG46" s="219"/>
      <c r="AH46" s="219"/>
      <c r="AI46" s="218">
        <v>9661</v>
      </c>
      <c r="AJ46" s="219"/>
      <c r="AK46" s="219"/>
      <c r="AL46" s="219"/>
      <c r="AM46" s="218">
        <v>6134</v>
      </c>
      <c r="AN46" s="219"/>
      <c r="AO46" s="219"/>
      <c r="AP46" s="219"/>
      <c r="AQ46" s="340" t="s">
        <v>556</v>
      </c>
      <c r="AR46" s="207"/>
      <c r="AS46" s="207"/>
      <c r="AT46" s="341"/>
      <c r="AU46" s="219" t="s">
        <v>556</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587</v>
      </c>
      <c r="AC47" s="523"/>
      <c r="AD47" s="523"/>
      <c r="AE47" s="218">
        <v>3405</v>
      </c>
      <c r="AF47" s="219"/>
      <c r="AG47" s="219"/>
      <c r="AH47" s="219"/>
      <c r="AI47" s="218">
        <v>3477</v>
      </c>
      <c r="AJ47" s="219"/>
      <c r="AK47" s="219"/>
      <c r="AL47" s="219"/>
      <c r="AM47" s="218">
        <v>9661</v>
      </c>
      <c r="AN47" s="219"/>
      <c r="AO47" s="219"/>
      <c r="AP47" s="219"/>
      <c r="AQ47" s="340">
        <v>3477</v>
      </c>
      <c r="AR47" s="207"/>
      <c r="AS47" s="207"/>
      <c r="AT47" s="341"/>
      <c r="AU47" s="219" t="s">
        <v>556</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102</v>
      </c>
      <c r="AF48" s="219"/>
      <c r="AG48" s="219"/>
      <c r="AH48" s="219"/>
      <c r="AI48" s="218">
        <v>277</v>
      </c>
      <c r="AJ48" s="219"/>
      <c r="AK48" s="219"/>
      <c r="AL48" s="219"/>
      <c r="AM48" s="218">
        <v>63</v>
      </c>
      <c r="AN48" s="219"/>
      <c r="AO48" s="219"/>
      <c r="AP48" s="219"/>
      <c r="AQ48" s="340" t="s">
        <v>556</v>
      </c>
      <c r="AR48" s="207"/>
      <c r="AS48" s="207"/>
      <c r="AT48" s="341"/>
      <c r="AU48" s="219" t="s">
        <v>556</v>
      </c>
      <c r="AV48" s="219"/>
      <c r="AW48" s="219"/>
      <c r="AX48" s="221"/>
    </row>
    <row r="49" spans="1:50" ht="23.25" customHeight="1" x14ac:dyDescent="0.15">
      <c r="A49" s="226" t="s">
        <v>490</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464</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520</v>
      </c>
      <c r="AF51" s="245"/>
      <c r="AG51" s="245"/>
      <c r="AH51" s="246"/>
      <c r="AI51" s="244" t="s">
        <v>517</v>
      </c>
      <c r="AJ51" s="245"/>
      <c r="AK51" s="245"/>
      <c r="AL51" s="246"/>
      <c r="AM51" s="250" t="s">
        <v>513</v>
      </c>
      <c r="AN51" s="250"/>
      <c r="AO51" s="250"/>
      <c r="AP51" s="244"/>
      <c r="AQ51" s="151" t="s">
        <v>353</v>
      </c>
      <c r="AR51" s="152"/>
      <c r="AS51" s="152"/>
      <c r="AT51" s="153"/>
      <c r="AU51" s="925" t="s">
        <v>253</v>
      </c>
      <c r="AV51" s="925"/>
      <c r="AW51" s="925"/>
      <c r="AX51" s="926"/>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31</v>
      </c>
      <c r="AR52" s="200"/>
      <c r="AS52" s="133" t="s">
        <v>354</v>
      </c>
      <c r="AT52" s="134"/>
      <c r="AU52" s="199" t="s">
        <v>556</v>
      </c>
      <c r="AV52" s="199"/>
      <c r="AW52" s="398" t="s">
        <v>300</v>
      </c>
      <c r="AX52" s="399"/>
    </row>
    <row r="53" spans="1:50" ht="23.25" customHeight="1" x14ac:dyDescent="0.15">
      <c r="A53" s="403"/>
      <c r="B53" s="401"/>
      <c r="C53" s="401"/>
      <c r="D53" s="401"/>
      <c r="E53" s="401"/>
      <c r="F53" s="402"/>
      <c r="G53" s="564" t="s">
        <v>591</v>
      </c>
      <c r="H53" s="565"/>
      <c r="I53" s="565"/>
      <c r="J53" s="565"/>
      <c r="K53" s="565"/>
      <c r="L53" s="565"/>
      <c r="M53" s="565"/>
      <c r="N53" s="565"/>
      <c r="O53" s="566"/>
      <c r="P53" s="105" t="s">
        <v>593</v>
      </c>
      <c r="Q53" s="105"/>
      <c r="R53" s="105"/>
      <c r="S53" s="105"/>
      <c r="T53" s="105"/>
      <c r="U53" s="105"/>
      <c r="V53" s="105"/>
      <c r="W53" s="105"/>
      <c r="X53" s="106"/>
      <c r="Y53" s="471" t="s">
        <v>12</v>
      </c>
      <c r="Z53" s="531"/>
      <c r="AA53" s="532"/>
      <c r="AB53" s="461" t="s">
        <v>587</v>
      </c>
      <c r="AC53" s="461"/>
      <c r="AD53" s="461"/>
      <c r="AE53" s="218">
        <v>30016</v>
      </c>
      <c r="AF53" s="219"/>
      <c r="AG53" s="219"/>
      <c r="AH53" s="219"/>
      <c r="AI53" s="218">
        <v>38078</v>
      </c>
      <c r="AJ53" s="219"/>
      <c r="AK53" s="219"/>
      <c r="AL53" s="219"/>
      <c r="AM53" s="218">
        <v>29276</v>
      </c>
      <c r="AN53" s="219"/>
      <c r="AO53" s="219"/>
      <c r="AP53" s="219"/>
      <c r="AQ53" s="340" t="s">
        <v>556</v>
      </c>
      <c r="AR53" s="207"/>
      <c r="AS53" s="207"/>
      <c r="AT53" s="341"/>
      <c r="AU53" s="219" t="s">
        <v>556</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587</v>
      </c>
      <c r="AC54" s="523"/>
      <c r="AD54" s="523"/>
      <c r="AE54" s="218" t="s">
        <v>556</v>
      </c>
      <c r="AF54" s="219"/>
      <c r="AG54" s="219"/>
      <c r="AH54" s="219"/>
      <c r="AI54" s="218">
        <v>30016</v>
      </c>
      <c r="AJ54" s="219"/>
      <c r="AK54" s="219"/>
      <c r="AL54" s="219"/>
      <c r="AM54" s="218">
        <v>38078</v>
      </c>
      <c r="AN54" s="219"/>
      <c r="AO54" s="219"/>
      <c r="AP54" s="219"/>
      <c r="AQ54" s="340">
        <v>38078</v>
      </c>
      <c r="AR54" s="207"/>
      <c r="AS54" s="207"/>
      <c r="AT54" s="341"/>
      <c r="AU54" s="219" t="s">
        <v>556</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556</v>
      </c>
      <c r="AF55" s="219"/>
      <c r="AG55" s="219"/>
      <c r="AH55" s="219"/>
      <c r="AI55" s="218">
        <v>126</v>
      </c>
      <c r="AJ55" s="219"/>
      <c r="AK55" s="219"/>
      <c r="AL55" s="219"/>
      <c r="AM55" s="218">
        <v>77</v>
      </c>
      <c r="AN55" s="219"/>
      <c r="AO55" s="219"/>
      <c r="AP55" s="219"/>
      <c r="AQ55" s="340" t="s">
        <v>556</v>
      </c>
      <c r="AR55" s="207"/>
      <c r="AS55" s="207"/>
      <c r="AT55" s="341"/>
      <c r="AU55" s="219" t="s">
        <v>556</v>
      </c>
      <c r="AV55" s="219"/>
      <c r="AW55" s="219"/>
      <c r="AX55" s="221"/>
    </row>
    <row r="56" spans="1:50" ht="23.25" customHeight="1" x14ac:dyDescent="0.15">
      <c r="A56" s="226" t="s">
        <v>490</v>
      </c>
      <c r="B56" s="227"/>
      <c r="C56" s="227"/>
      <c r="D56" s="227"/>
      <c r="E56" s="227"/>
      <c r="F56" s="228"/>
      <c r="G56" s="232" t="s">
        <v>583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464</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521</v>
      </c>
      <c r="AF58" s="245"/>
      <c r="AG58" s="245"/>
      <c r="AH58" s="246"/>
      <c r="AI58" s="244" t="s">
        <v>517</v>
      </c>
      <c r="AJ58" s="245"/>
      <c r="AK58" s="245"/>
      <c r="AL58" s="246"/>
      <c r="AM58" s="250" t="s">
        <v>512</v>
      </c>
      <c r="AN58" s="250"/>
      <c r="AO58" s="250"/>
      <c r="AP58" s="244"/>
      <c r="AQ58" s="151" t="s">
        <v>353</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465</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460</v>
      </c>
      <c r="X65" s="488"/>
      <c r="Y65" s="491"/>
      <c r="Z65" s="491"/>
      <c r="AA65" s="492"/>
      <c r="AB65" s="238" t="s">
        <v>11</v>
      </c>
      <c r="AC65" s="239"/>
      <c r="AD65" s="240"/>
      <c r="AE65" s="244" t="s">
        <v>520</v>
      </c>
      <c r="AF65" s="245"/>
      <c r="AG65" s="245"/>
      <c r="AH65" s="246"/>
      <c r="AI65" s="244" t="s">
        <v>517</v>
      </c>
      <c r="AJ65" s="245"/>
      <c r="AK65" s="245"/>
      <c r="AL65" s="246"/>
      <c r="AM65" s="250" t="s">
        <v>512</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463</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470</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479</v>
      </c>
      <c r="X70" s="311"/>
      <c r="Y70" s="270" t="s">
        <v>12</v>
      </c>
      <c r="Z70" s="270"/>
      <c r="AA70" s="271"/>
      <c r="AB70" s="272" t="s">
        <v>480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465</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520</v>
      </c>
      <c r="AF73" s="245"/>
      <c r="AG73" s="245"/>
      <c r="AH73" s="246"/>
      <c r="AI73" s="244" t="s">
        <v>517</v>
      </c>
      <c r="AJ73" s="245"/>
      <c r="AK73" s="245"/>
      <c r="AL73" s="246"/>
      <c r="AM73" s="250" t="s">
        <v>512</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493</v>
      </c>
      <c r="B78" s="336"/>
      <c r="C78" s="336"/>
      <c r="D78" s="336"/>
      <c r="E78" s="333" t="s">
        <v>442</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459</v>
      </c>
      <c r="AP79" s="279"/>
      <c r="AQ79" s="279"/>
      <c r="AR79" s="81" t="s">
        <v>457</v>
      </c>
      <c r="AS79" s="278"/>
      <c r="AT79" s="279"/>
      <c r="AU79" s="279"/>
      <c r="AV79" s="279"/>
      <c r="AW79" s="279"/>
      <c r="AX79" s="948"/>
    </row>
    <row r="80" spans="1:50" ht="18.75" hidden="1" customHeight="1" x14ac:dyDescent="0.15">
      <c r="A80" s="864" t="s">
        <v>266</v>
      </c>
      <c r="B80" s="524" t="s">
        <v>456</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520</v>
      </c>
      <c r="AF85" s="245"/>
      <c r="AG85" s="245"/>
      <c r="AH85" s="246"/>
      <c r="AI85" s="244" t="s">
        <v>517</v>
      </c>
      <c r="AJ85" s="245"/>
      <c r="AK85" s="245"/>
      <c r="AL85" s="246"/>
      <c r="AM85" s="250" t="s">
        <v>512</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520</v>
      </c>
      <c r="AF90" s="245"/>
      <c r="AG90" s="245"/>
      <c r="AH90" s="246"/>
      <c r="AI90" s="244" t="s">
        <v>517</v>
      </c>
      <c r="AJ90" s="245"/>
      <c r="AK90" s="245"/>
      <c r="AL90" s="246"/>
      <c r="AM90" s="250" t="s">
        <v>512</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520</v>
      </c>
      <c r="AF95" s="245"/>
      <c r="AG95" s="245"/>
      <c r="AH95" s="246"/>
      <c r="AI95" s="244" t="s">
        <v>517</v>
      </c>
      <c r="AJ95" s="245"/>
      <c r="AK95" s="245"/>
      <c r="AL95" s="246"/>
      <c r="AM95" s="250" t="s">
        <v>512</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466</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520</v>
      </c>
      <c r="AF100" s="540"/>
      <c r="AG100" s="540"/>
      <c r="AH100" s="541"/>
      <c r="AI100" s="539" t="s">
        <v>517</v>
      </c>
      <c r="AJ100" s="540"/>
      <c r="AK100" s="540"/>
      <c r="AL100" s="541"/>
      <c r="AM100" s="539" t="s">
        <v>513</v>
      </c>
      <c r="AN100" s="540"/>
      <c r="AO100" s="540"/>
      <c r="AP100" s="541"/>
      <c r="AQ100" s="320" t="s">
        <v>506</v>
      </c>
      <c r="AR100" s="321"/>
      <c r="AS100" s="321"/>
      <c r="AT100" s="322"/>
      <c r="AU100" s="320" t="s">
        <v>503</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20</v>
      </c>
      <c r="AF101" s="219"/>
      <c r="AG101" s="219"/>
      <c r="AH101" s="220"/>
      <c r="AI101" s="218">
        <v>19</v>
      </c>
      <c r="AJ101" s="219"/>
      <c r="AK101" s="219"/>
      <c r="AL101" s="220"/>
      <c r="AM101" s="218">
        <v>19</v>
      </c>
      <c r="AN101" s="219"/>
      <c r="AO101" s="219"/>
      <c r="AP101" s="220"/>
      <c r="AQ101" s="218" t="s">
        <v>556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12</v>
      </c>
      <c r="AF102" s="418"/>
      <c r="AG102" s="418"/>
      <c r="AH102" s="418"/>
      <c r="AI102" s="418">
        <v>10</v>
      </c>
      <c r="AJ102" s="418"/>
      <c r="AK102" s="418"/>
      <c r="AL102" s="418"/>
      <c r="AM102" s="418">
        <v>10</v>
      </c>
      <c r="AN102" s="418"/>
      <c r="AO102" s="418"/>
      <c r="AP102" s="418"/>
      <c r="AQ102" s="273">
        <v>9</v>
      </c>
      <c r="AR102" s="274"/>
      <c r="AS102" s="274"/>
      <c r="AT102" s="319"/>
      <c r="AU102" s="273"/>
      <c r="AV102" s="274"/>
      <c r="AW102" s="274"/>
      <c r="AX102" s="319"/>
    </row>
    <row r="103" spans="1:60" ht="31.5" customHeight="1" x14ac:dyDescent="0.15">
      <c r="A103" s="419" t="s">
        <v>466</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520</v>
      </c>
      <c r="AF103" s="416"/>
      <c r="AG103" s="416"/>
      <c r="AH103" s="417"/>
      <c r="AI103" s="415" t="s">
        <v>517</v>
      </c>
      <c r="AJ103" s="416"/>
      <c r="AK103" s="416"/>
      <c r="AL103" s="417"/>
      <c r="AM103" s="415" t="s">
        <v>513</v>
      </c>
      <c r="AN103" s="416"/>
      <c r="AO103" s="416"/>
      <c r="AP103" s="417"/>
      <c r="AQ103" s="284" t="s">
        <v>506</v>
      </c>
      <c r="AR103" s="285"/>
      <c r="AS103" s="285"/>
      <c r="AT103" s="324"/>
      <c r="AU103" s="284" t="s">
        <v>503</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596</v>
      </c>
      <c r="AC104" s="546"/>
      <c r="AD104" s="547"/>
      <c r="AE104" s="218">
        <v>1097857404</v>
      </c>
      <c r="AF104" s="219"/>
      <c r="AG104" s="219"/>
      <c r="AH104" s="220"/>
      <c r="AI104" s="218">
        <v>1098443.156</v>
      </c>
      <c r="AJ104" s="219"/>
      <c r="AK104" s="219"/>
      <c r="AL104" s="220"/>
      <c r="AM104" s="218">
        <v>1099787.2</v>
      </c>
      <c r="AN104" s="219"/>
      <c r="AO104" s="219"/>
      <c r="AP104" s="220"/>
      <c r="AQ104" s="218" t="s">
        <v>556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596</v>
      </c>
      <c r="AC105" s="469"/>
      <c r="AD105" s="470"/>
      <c r="AE105" s="418">
        <v>1097857404</v>
      </c>
      <c r="AF105" s="418"/>
      <c r="AG105" s="418"/>
      <c r="AH105" s="418"/>
      <c r="AI105" s="418">
        <v>1098443.156</v>
      </c>
      <c r="AJ105" s="418"/>
      <c r="AK105" s="418"/>
      <c r="AL105" s="418"/>
      <c r="AM105" s="418">
        <v>1099787.2</v>
      </c>
      <c r="AN105" s="418"/>
      <c r="AO105" s="418"/>
      <c r="AP105" s="418"/>
      <c r="AQ105" s="218">
        <v>1099787.2</v>
      </c>
      <c r="AR105" s="219"/>
      <c r="AS105" s="219"/>
      <c r="AT105" s="220"/>
      <c r="AU105" s="273"/>
      <c r="AV105" s="274"/>
      <c r="AW105" s="274"/>
      <c r="AX105" s="319"/>
    </row>
    <row r="106" spans="1:60" ht="31.5" customHeight="1" x14ac:dyDescent="0.15">
      <c r="A106" s="419" t="s">
        <v>466</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520</v>
      </c>
      <c r="AF106" s="416"/>
      <c r="AG106" s="416"/>
      <c r="AH106" s="417"/>
      <c r="AI106" s="415" t="s">
        <v>517</v>
      </c>
      <c r="AJ106" s="416"/>
      <c r="AK106" s="416"/>
      <c r="AL106" s="417"/>
      <c r="AM106" s="415" t="s">
        <v>512</v>
      </c>
      <c r="AN106" s="416"/>
      <c r="AO106" s="416"/>
      <c r="AP106" s="417"/>
      <c r="AQ106" s="284" t="s">
        <v>506</v>
      </c>
      <c r="AR106" s="285"/>
      <c r="AS106" s="285"/>
      <c r="AT106" s="324"/>
      <c r="AU106" s="284" t="s">
        <v>503</v>
      </c>
      <c r="AV106" s="285"/>
      <c r="AW106" s="285"/>
      <c r="AX106" s="286"/>
    </row>
    <row r="107" spans="1:60" ht="23.25" customHeight="1" x14ac:dyDescent="0.15">
      <c r="A107" s="422"/>
      <c r="B107" s="423"/>
      <c r="C107" s="423"/>
      <c r="D107" s="423"/>
      <c r="E107" s="423"/>
      <c r="F107" s="424"/>
      <c r="G107" s="105" t="s">
        <v>597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598</v>
      </c>
      <c r="AC107" s="546"/>
      <c r="AD107" s="547"/>
      <c r="AE107" s="418">
        <v>2</v>
      </c>
      <c r="AF107" s="418"/>
      <c r="AG107" s="418"/>
      <c r="AH107" s="418"/>
      <c r="AI107" s="418">
        <v>4</v>
      </c>
      <c r="AJ107" s="418"/>
      <c r="AK107" s="418"/>
      <c r="AL107" s="418"/>
      <c r="AM107" s="418">
        <v>4</v>
      </c>
      <c r="AN107" s="418"/>
      <c r="AO107" s="418"/>
      <c r="AP107" s="418"/>
      <c r="AQ107" s="218" t="s">
        <v>556</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598</v>
      </c>
      <c r="AC108" s="469"/>
      <c r="AD108" s="470"/>
      <c r="AE108" s="418">
        <v>2</v>
      </c>
      <c r="AF108" s="418"/>
      <c r="AG108" s="418"/>
      <c r="AH108" s="418"/>
      <c r="AI108" s="418">
        <v>4</v>
      </c>
      <c r="AJ108" s="418"/>
      <c r="AK108" s="418"/>
      <c r="AL108" s="418"/>
      <c r="AM108" s="418">
        <v>4</v>
      </c>
      <c r="AN108" s="418"/>
      <c r="AO108" s="418"/>
      <c r="AP108" s="418"/>
      <c r="AQ108" s="218">
        <v>4</v>
      </c>
      <c r="AR108" s="219"/>
      <c r="AS108" s="219"/>
      <c r="AT108" s="220"/>
      <c r="AU108" s="273"/>
      <c r="AV108" s="274"/>
      <c r="AW108" s="274"/>
      <c r="AX108" s="319"/>
    </row>
    <row r="109" spans="1:60" ht="31.5" customHeight="1" x14ac:dyDescent="0.15">
      <c r="A109" s="419" t="s">
        <v>466</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520</v>
      </c>
      <c r="AF109" s="416"/>
      <c r="AG109" s="416"/>
      <c r="AH109" s="417"/>
      <c r="AI109" s="415" t="s">
        <v>517</v>
      </c>
      <c r="AJ109" s="416"/>
      <c r="AK109" s="416"/>
      <c r="AL109" s="417"/>
      <c r="AM109" s="415" t="s">
        <v>513</v>
      </c>
      <c r="AN109" s="416"/>
      <c r="AO109" s="416"/>
      <c r="AP109" s="417"/>
      <c r="AQ109" s="284" t="s">
        <v>506</v>
      </c>
      <c r="AR109" s="285"/>
      <c r="AS109" s="285"/>
      <c r="AT109" s="324"/>
      <c r="AU109" s="284" t="s">
        <v>503</v>
      </c>
      <c r="AV109" s="285"/>
      <c r="AW109" s="285"/>
      <c r="AX109" s="286"/>
    </row>
    <row r="110" spans="1:60" ht="23.25" customHeight="1" x14ac:dyDescent="0.15">
      <c r="A110" s="422"/>
      <c r="B110" s="423"/>
      <c r="C110" s="423"/>
      <c r="D110" s="423"/>
      <c r="E110" s="423"/>
      <c r="F110" s="424"/>
      <c r="G110" s="105" t="s">
        <v>599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598</v>
      </c>
      <c r="AC110" s="546"/>
      <c r="AD110" s="547"/>
      <c r="AE110" s="418">
        <v>2</v>
      </c>
      <c r="AF110" s="418"/>
      <c r="AG110" s="418"/>
      <c r="AH110" s="418"/>
      <c r="AI110" s="418">
        <v>4</v>
      </c>
      <c r="AJ110" s="418"/>
      <c r="AK110" s="418"/>
      <c r="AL110" s="418"/>
      <c r="AM110" s="418">
        <v>4</v>
      </c>
      <c r="AN110" s="418"/>
      <c r="AO110" s="418"/>
      <c r="AP110" s="418"/>
      <c r="AQ110" s="218" t="s">
        <v>556</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598</v>
      </c>
      <c r="AC111" s="469"/>
      <c r="AD111" s="470"/>
      <c r="AE111" s="418" t="s">
        <v>556</v>
      </c>
      <c r="AF111" s="418"/>
      <c r="AG111" s="418"/>
      <c r="AH111" s="418"/>
      <c r="AI111" s="418">
        <v>4</v>
      </c>
      <c r="AJ111" s="418"/>
      <c r="AK111" s="418"/>
      <c r="AL111" s="418"/>
      <c r="AM111" s="418">
        <v>4</v>
      </c>
      <c r="AN111" s="418"/>
      <c r="AO111" s="418"/>
      <c r="AP111" s="418"/>
      <c r="AQ111" s="218">
        <v>4</v>
      </c>
      <c r="AR111" s="219"/>
      <c r="AS111" s="219"/>
      <c r="AT111" s="220"/>
      <c r="AU111" s="273"/>
      <c r="AV111" s="274"/>
      <c r="AW111" s="274"/>
      <c r="AX111" s="319"/>
    </row>
    <row r="112" spans="1:60" ht="31.5" hidden="1" customHeight="1" x14ac:dyDescent="0.15">
      <c r="A112" s="419" t="s">
        <v>466</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520</v>
      </c>
      <c r="AF112" s="416"/>
      <c r="AG112" s="416"/>
      <c r="AH112" s="417"/>
      <c r="AI112" s="415" t="s">
        <v>517</v>
      </c>
      <c r="AJ112" s="416"/>
      <c r="AK112" s="416"/>
      <c r="AL112" s="417"/>
      <c r="AM112" s="415" t="s">
        <v>512</v>
      </c>
      <c r="AN112" s="416"/>
      <c r="AO112" s="416"/>
      <c r="AP112" s="417"/>
      <c r="AQ112" s="284" t="s">
        <v>506</v>
      </c>
      <c r="AR112" s="285"/>
      <c r="AS112" s="285"/>
      <c r="AT112" s="324"/>
      <c r="AU112" s="284" t="s">
        <v>503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520</v>
      </c>
      <c r="AF115" s="416"/>
      <c r="AG115" s="416"/>
      <c r="AH115" s="417"/>
      <c r="AI115" s="415" t="s">
        <v>517</v>
      </c>
      <c r="AJ115" s="416"/>
      <c r="AK115" s="416"/>
      <c r="AL115" s="417"/>
      <c r="AM115" s="415" t="s">
        <v>512</v>
      </c>
      <c r="AN115" s="416"/>
      <c r="AO115" s="416"/>
      <c r="AP115" s="417"/>
      <c r="AQ115" s="591" t="s">
        <v>507</v>
      </c>
      <c r="AR115" s="592"/>
      <c r="AS115" s="592"/>
      <c r="AT115" s="592"/>
      <c r="AU115" s="592"/>
      <c r="AV115" s="592"/>
      <c r="AW115" s="592"/>
      <c r="AX115" s="593"/>
    </row>
    <row r="116" spans="1:50" ht="23.25" hidden="1"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520</v>
      </c>
      <c r="AF118" s="416"/>
      <c r="AG118" s="416"/>
      <c r="AH118" s="417"/>
      <c r="AI118" s="415" t="s">
        <v>517</v>
      </c>
      <c r="AJ118" s="416"/>
      <c r="AK118" s="416"/>
      <c r="AL118" s="417"/>
      <c r="AM118" s="415" t="s">
        <v>512</v>
      </c>
      <c r="AN118" s="416"/>
      <c r="AO118" s="416"/>
      <c r="AP118" s="417"/>
      <c r="AQ118" s="591" t="s">
        <v>507</v>
      </c>
      <c r="AR118" s="592"/>
      <c r="AS118" s="592"/>
      <c r="AT118" s="592"/>
      <c r="AU118" s="592"/>
      <c r="AV118" s="592"/>
      <c r="AW118" s="592"/>
      <c r="AX118" s="593"/>
    </row>
    <row r="119" spans="1:50" ht="23.25" hidden="1"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520</v>
      </c>
      <c r="AF121" s="416"/>
      <c r="AG121" s="416"/>
      <c r="AH121" s="417"/>
      <c r="AI121" s="415" t="s">
        <v>517</v>
      </c>
      <c r="AJ121" s="416"/>
      <c r="AK121" s="416"/>
      <c r="AL121" s="417"/>
      <c r="AM121" s="415" t="s">
        <v>512</v>
      </c>
      <c r="AN121" s="416"/>
      <c r="AO121" s="416"/>
      <c r="AP121" s="417"/>
      <c r="AQ121" s="591" t="s">
        <v>507</v>
      </c>
      <c r="AR121" s="592"/>
      <c r="AS121" s="592"/>
      <c r="AT121" s="592"/>
      <c r="AU121" s="592"/>
      <c r="AV121" s="592"/>
      <c r="AW121" s="592"/>
      <c r="AX121" s="593"/>
    </row>
    <row r="122" spans="1:50" ht="23.25" hidden="1" customHeight="1" x14ac:dyDescent="0.15">
      <c r="A122" s="439"/>
      <c r="B122" s="440"/>
      <c r="C122" s="440"/>
      <c r="D122" s="440"/>
      <c r="E122" s="440"/>
      <c r="F122" s="441"/>
      <c r="G122" s="393" t="s">
        <v>600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521</v>
      </c>
      <c r="AF124" s="416"/>
      <c r="AG124" s="416"/>
      <c r="AH124" s="417"/>
      <c r="AI124" s="415" t="s">
        <v>517</v>
      </c>
      <c r="AJ124" s="416"/>
      <c r="AK124" s="416"/>
      <c r="AL124" s="417"/>
      <c r="AM124" s="415" t="s">
        <v>512</v>
      </c>
      <c r="AN124" s="416"/>
      <c r="AO124" s="416"/>
      <c r="AP124" s="417"/>
      <c r="AQ124" s="591" t="s">
        <v>507</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603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520</v>
      </c>
      <c r="AF127" s="416"/>
      <c r="AG127" s="416"/>
      <c r="AH127" s="417"/>
      <c r="AI127" s="415" t="s">
        <v>517</v>
      </c>
      <c r="AJ127" s="416"/>
      <c r="AK127" s="416"/>
      <c r="AL127" s="417"/>
      <c r="AM127" s="415" t="s">
        <v>512</v>
      </c>
      <c r="AN127" s="416"/>
      <c r="AO127" s="416"/>
      <c r="AP127" s="417"/>
      <c r="AQ127" s="591" t="s">
        <v>507</v>
      </c>
      <c r="AR127" s="592"/>
      <c r="AS127" s="592"/>
      <c r="AT127" s="592"/>
      <c r="AU127" s="592"/>
      <c r="AV127" s="592"/>
      <c r="AW127" s="592"/>
      <c r="AX127" s="593"/>
    </row>
    <row r="128" spans="1:50" ht="23.25"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605</v>
      </c>
      <c r="AC128" s="463"/>
      <c r="AD128" s="464"/>
      <c r="AE128" s="418">
        <v>3587100</v>
      </c>
      <c r="AF128" s="418"/>
      <c r="AG128" s="418"/>
      <c r="AH128" s="418"/>
      <c r="AI128" s="418">
        <v>3600421</v>
      </c>
      <c r="AJ128" s="418"/>
      <c r="AK128" s="418"/>
      <c r="AL128" s="418"/>
      <c r="AM128" s="418">
        <v>6156700</v>
      </c>
      <c r="AN128" s="418"/>
      <c r="AO128" s="418"/>
      <c r="AP128" s="418"/>
      <c r="AQ128" s="418">
        <v>6208100</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606</v>
      </c>
      <c r="AC129" s="473"/>
      <c r="AD129" s="474"/>
      <c r="AE129" s="907" t="s">
        <v>607</v>
      </c>
      <c r="AF129" s="551"/>
      <c r="AG129" s="551"/>
      <c r="AH129" s="551"/>
      <c r="AI129" s="907" t="s">
        <v>608</v>
      </c>
      <c r="AJ129" s="551"/>
      <c r="AK129" s="551"/>
      <c r="AL129" s="551"/>
      <c r="AM129" s="907" t="s">
        <v>609</v>
      </c>
      <c r="AN129" s="551"/>
      <c r="AO129" s="551"/>
      <c r="AP129" s="551"/>
      <c r="AQ129" s="907" t="s">
        <v>734</v>
      </c>
      <c r="AR129" s="551"/>
      <c r="AS129" s="551"/>
      <c r="AT129" s="551"/>
      <c r="AU129" s="551"/>
      <c r="AV129" s="551"/>
      <c r="AW129" s="551"/>
      <c r="AX129" s="552"/>
    </row>
    <row r="130" spans="1:50" ht="45" customHeight="1" x14ac:dyDescent="0.15">
      <c r="A130" s="188" t="s">
        <v>550</v>
      </c>
      <c r="B130" s="185"/>
      <c r="C130" s="184" t="s">
        <v>357</v>
      </c>
      <c r="D130" s="185"/>
      <c r="E130" s="169" t="s">
        <v>386</v>
      </c>
      <c r="F130" s="170"/>
      <c r="G130" s="171" t="s">
        <v>723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631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520</v>
      </c>
      <c r="AF132" s="155"/>
      <c r="AG132" s="155"/>
      <c r="AH132" s="155"/>
      <c r="AI132" s="155" t="s">
        <v>517</v>
      </c>
      <c r="AJ132" s="155"/>
      <c r="AK132" s="155"/>
      <c r="AL132" s="155"/>
      <c r="AM132" s="155" t="s">
        <v>512</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354</v>
      </c>
      <c r="AT133" s="134"/>
      <c r="AU133" s="200" t="s">
        <v>558</v>
      </c>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588</v>
      </c>
      <c r="AC134" s="205"/>
      <c r="AD134" s="205"/>
      <c r="AE134" s="206">
        <v>118145</v>
      </c>
      <c r="AF134" s="207"/>
      <c r="AG134" s="207"/>
      <c r="AH134" s="207"/>
      <c r="AI134" s="206">
        <v>123615</v>
      </c>
      <c r="AJ134" s="207"/>
      <c r="AK134" s="207"/>
      <c r="AL134" s="207"/>
      <c r="AM134" s="206">
        <v>248514</v>
      </c>
      <c r="AN134" s="207"/>
      <c r="AO134" s="207"/>
      <c r="AP134" s="207"/>
      <c r="AQ134" s="206">
        <v>248514</v>
      </c>
      <c r="AR134" s="207"/>
      <c r="AS134" s="207"/>
      <c r="AT134" s="207"/>
      <c r="AU134" s="206" t="s">
        <v>558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558</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520</v>
      </c>
      <c r="AF136" s="155"/>
      <c r="AG136" s="155"/>
      <c r="AH136" s="155"/>
      <c r="AI136" s="155" t="s">
        <v>517</v>
      </c>
      <c r="AJ136" s="155"/>
      <c r="AK136" s="155"/>
      <c r="AL136" s="155"/>
      <c r="AM136" s="155" t="s">
        <v>512</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354</v>
      </c>
      <c r="AT137" s="134"/>
      <c r="AU137" s="200" t="s">
        <v>556</v>
      </c>
      <c r="AV137" s="200"/>
      <c r="AW137" s="133" t="s">
        <v>300</v>
      </c>
      <c r="AX137" s="195"/>
    </row>
    <row r="138" spans="1:50" ht="39.75" customHeight="1" x14ac:dyDescent="0.15">
      <c r="A138" s="189"/>
      <c r="B138" s="186"/>
      <c r="C138" s="180"/>
      <c r="D138" s="186"/>
      <c r="E138" s="180"/>
      <c r="F138" s="181"/>
      <c r="G138" s="104" t="s">
        <v>611</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598</v>
      </c>
      <c r="AC138" s="205"/>
      <c r="AD138" s="205"/>
      <c r="AE138" s="206">
        <v>1715976</v>
      </c>
      <c r="AF138" s="207"/>
      <c r="AG138" s="207"/>
      <c r="AH138" s="207"/>
      <c r="AI138" s="206">
        <v>1884600</v>
      </c>
      <c r="AJ138" s="207"/>
      <c r="AK138" s="207"/>
      <c r="AL138" s="207"/>
      <c r="AM138" s="206">
        <v>2042900</v>
      </c>
      <c r="AN138" s="207"/>
      <c r="AO138" s="207"/>
      <c r="AP138" s="207"/>
      <c r="AQ138" s="206">
        <v>2042900</v>
      </c>
      <c r="AR138" s="207"/>
      <c r="AS138" s="207"/>
      <c r="AT138" s="207"/>
      <c r="AU138" s="206" t="s">
        <v>556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598</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556</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520</v>
      </c>
      <c r="AF140" s="155"/>
      <c r="AG140" s="155"/>
      <c r="AH140" s="155"/>
      <c r="AI140" s="155" t="s">
        <v>517</v>
      </c>
      <c r="AJ140" s="155"/>
      <c r="AK140" s="155"/>
      <c r="AL140" s="155"/>
      <c r="AM140" s="155" t="s">
        <v>512</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520</v>
      </c>
      <c r="AF144" s="155"/>
      <c r="AG144" s="155"/>
      <c r="AH144" s="155"/>
      <c r="AI144" s="155" t="s">
        <v>517</v>
      </c>
      <c r="AJ144" s="155"/>
      <c r="AK144" s="155"/>
      <c r="AL144" s="155"/>
      <c r="AM144" s="155" t="s">
        <v>512</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520</v>
      </c>
      <c r="AF148" s="155"/>
      <c r="AG148" s="155"/>
      <c r="AH148" s="155"/>
      <c r="AI148" s="155" t="s">
        <v>517</v>
      </c>
      <c r="AJ148" s="155"/>
      <c r="AK148" s="155"/>
      <c r="AL148" s="155"/>
      <c r="AM148" s="155" t="s">
        <v>512</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520</v>
      </c>
      <c r="AF192" s="155"/>
      <c r="AG192" s="155"/>
      <c r="AH192" s="155"/>
      <c r="AI192" s="155" t="s">
        <v>517</v>
      </c>
      <c r="AJ192" s="155"/>
      <c r="AK192" s="155"/>
      <c r="AL192" s="155"/>
      <c r="AM192" s="155" t="s">
        <v>512</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521</v>
      </c>
      <c r="AF196" s="155"/>
      <c r="AG196" s="155"/>
      <c r="AH196" s="155"/>
      <c r="AI196" s="155" t="s">
        <v>517</v>
      </c>
      <c r="AJ196" s="155"/>
      <c r="AK196" s="155"/>
      <c r="AL196" s="155"/>
      <c r="AM196" s="155" t="s">
        <v>512</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520</v>
      </c>
      <c r="AF200" s="155"/>
      <c r="AG200" s="155"/>
      <c r="AH200" s="155"/>
      <c r="AI200" s="155" t="s">
        <v>517</v>
      </c>
      <c r="AJ200" s="155"/>
      <c r="AK200" s="155"/>
      <c r="AL200" s="155"/>
      <c r="AM200" s="155" t="s">
        <v>512</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520</v>
      </c>
      <c r="AF204" s="155"/>
      <c r="AG204" s="155"/>
      <c r="AH204" s="155"/>
      <c r="AI204" s="155" t="s">
        <v>517</v>
      </c>
      <c r="AJ204" s="155"/>
      <c r="AK204" s="155"/>
      <c r="AL204" s="155"/>
      <c r="AM204" s="155" t="s">
        <v>512</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520</v>
      </c>
      <c r="AF208" s="155"/>
      <c r="AG208" s="155"/>
      <c r="AH208" s="155"/>
      <c r="AI208" s="155" t="s">
        <v>517</v>
      </c>
      <c r="AJ208" s="155"/>
      <c r="AK208" s="155"/>
      <c r="AL208" s="155"/>
      <c r="AM208" s="155" t="s">
        <v>512</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520</v>
      </c>
      <c r="AF252" s="155"/>
      <c r="AG252" s="155"/>
      <c r="AH252" s="155"/>
      <c r="AI252" s="155" t="s">
        <v>517</v>
      </c>
      <c r="AJ252" s="155"/>
      <c r="AK252" s="155"/>
      <c r="AL252" s="155"/>
      <c r="AM252" s="155" t="s">
        <v>512</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520</v>
      </c>
      <c r="AF256" s="155"/>
      <c r="AG256" s="155"/>
      <c r="AH256" s="155"/>
      <c r="AI256" s="155" t="s">
        <v>517</v>
      </c>
      <c r="AJ256" s="155"/>
      <c r="AK256" s="155"/>
      <c r="AL256" s="155"/>
      <c r="AM256" s="155" t="s">
        <v>513</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520</v>
      </c>
      <c r="AF260" s="155"/>
      <c r="AG260" s="155"/>
      <c r="AH260" s="155"/>
      <c r="AI260" s="155" t="s">
        <v>517</v>
      </c>
      <c r="AJ260" s="155"/>
      <c r="AK260" s="155"/>
      <c r="AL260" s="155"/>
      <c r="AM260" s="155" t="s">
        <v>513</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520</v>
      </c>
      <c r="AF264" s="217"/>
      <c r="AG264" s="217"/>
      <c r="AH264" s="217"/>
      <c r="AI264" s="217" t="s">
        <v>517</v>
      </c>
      <c r="AJ264" s="217"/>
      <c r="AK264" s="217"/>
      <c r="AL264" s="217"/>
      <c r="AM264" s="217" t="s">
        <v>512</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521</v>
      </c>
      <c r="AF268" s="155"/>
      <c r="AG268" s="155"/>
      <c r="AH268" s="155"/>
      <c r="AI268" s="155" t="s">
        <v>517</v>
      </c>
      <c r="AJ268" s="155"/>
      <c r="AK268" s="155"/>
      <c r="AL268" s="155"/>
      <c r="AM268" s="155" t="s">
        <v>512</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520</v>
      </c>
      <c r="AF312" s="155"/>
      <c r="AG312" s="155"/>
      <c r="AH312" s="155"/>
      <c r="AI312" s="155" t="s">
        <v>517</v>
      </c>
      <c r="AJ312" s="155"/>
      <c r="AK312" s="155"/>
      <c r="AL312" s="155"/>
      <c r="AM312" s="155" t="s">
        <v>512</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520</v>
      </c>
      <c r="AF316" s="155"/>
      <c r="AG316" s="155"/>
      <c r="AH316" s="155"/>
      <c r="AI316" s="155" t="s">
        <v>517</v>
      </c>
      <c r="AJ316" s="155"/>
      <c r="AK316" s="155"/>
      <c r="AL316" s="155"/>
      <c r="AM316" s="155" t="s">
        <v>512</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520</v>
      </c>
      <c r="AF320" s="155"/>
      <c r="AG320" s="155"/>
      <c r="AH320" s="155"/>
      <c r="AI320" s="155" t="s">
        <v>517</v>
      </c>
      <c r="AJ320" s="155"/>
      <c r="AK320" s="155"/>
      <c r="AL320" s="155"/>
      <c r="AM320" s="155" t="s">
        <v>513</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520</v>
      </c>
      <c r="AF324" s="155"/>
      <c r="AG324" s="155"/>
      <c r="AH324" s="155"/>
      <c r="AI324" s="155" t="s">
        <v>517</v>
      </c>
      <c r="AJ324" s="155"/>
      <c r="AK324" s="155"/>
      <c r="AL324" s="155"/>
      <c r="AM324" s="155" t="s">
        <v>512</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521</v>
      </c>
      <c r="AF328" s="155"/>
      <c r="AG328" s="155"/>
      <c r="AH328" s="155"/>
      <c r="AI328" s="155" t="s">
        <v>517</v>
      </c>
      <c r="AJ328" s="155"/>
      <c r="AK328" s="155"/>
      <c r="AL328" s="155"/>
      <c r="AM328" s="155" t="s">
        <v>513</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520</v>
      </c>
      <c r="AF372" s="155"/>
      <c r="AG372" s="155"/>
      <c r="AH372" s="155"/>
      <c r="AI372" s="155" t="s">
        <v>517</v>
      </c>
      <c r="AJ372" s="155"/>
      <c r="AK372" s="155"/>
      <c r="AL372" s="155"/>
      <c r="AM372" s="155" t="s">
        <v>512</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520</v>
      </c>
      <c r="AF376" s="155"/>
      <c r="AG376" s="155"/>
      <c r="AH376" s="155"/>
      <c r="AI376" s="155" t="s">
        <v>517</v>
      </c>
      <c r="AJ376" s="155"/>
      <c r="AK376" s="155"/>
      <c r="AL376" s="155"/>
      <c r="AM376" s="155" t="s">
        <v>512</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520</v>
      </c>
      <c r="AF380" s="155"/>
      <c r="AG380" s="155"/>
      <c r="AH380" s="155"/>
      <c r="AI380" s="155" t="s">
        <v>517</v>
      </c>
      <c r="AJ380" s="155"/>
      <c r="AK380" s="155"/>
      <c r="AL380" s="155"/>
      <c r="AM380" s="155" t="s">
        <v>512</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520</v>
      </c>
      <c r="AF384" s="155"/>
      <c r="AG384" s="155"/>
      <c r="AH384" s="155"/>
      <c r="AI384" s="155" t="s">
        <v>517</v>
      </c>
      <c r="AJ384" s="155"/>
      <c r="AK384" s="155"/>
      <c r="AL384" s="155"/>
      <c r="AM384" s="155" t="s">
        <v>512</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520</v>
      </c>
      <c r="AF388" s="155"/>
      <c r="AG388" s="155"/>
      <c r="AH388" s="155"/>
      <c r="AI388" s="155" t="s">
        <v>517</v>
      </c>
      <c r="AJ388" s="155"/>
      <c r="AK388" s="155"/>
      <c r="AL388" s="155"/>
      <c r="AM388" s="155" t="s">
        <v>512</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546</v>
      </c>
      <c r="D430" s="932"/>
      <c r="E430" s="174" t="s">
        <v>530</v>
      </c>
      <c r="F430" s="898"/>
      <c r="G430" s="899" t="s">
        <v>373</v>
      </c>
      <c r="H430" s="123"/>
      <c r="I430" s="123"/>
      <c r="J430" s="900" t="s">
        <v>558</v>
      </c>
      <c r="K430" s="901"/>
      <c r="L430" s="901"/>
      <c r="M430" s="901"/>
      <c r="N430" s="901"/>
      <c r="O430" s="901"/>
      <c r="P430" s="901"/>
      <c r="Q430" s="901"/>
      <c r="R430" s="901"/>
      <c r="S430" s="901"/>
      <c r="T430" s="902"/>
      <c r="U430" s="588" t="s">
        <v>558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513</v>
      </c>
      <c r="AJ431" s="217"/>
      <c r="AK431" s="217"/>
      <c r="AL431" s="159"/>
      <c r="AM431" s="217" t="s">
        <v>508</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558</v>
      </c>
      <c r="AF432" s="200"/>
      <c r="AG432" s="133" t="s">
        <v>354</v>
      </c>
      <c r="AH432" s="134"/>
      <c r="AI432" s="156"/>
      <c r="AJ432" s="156"/>
      <c r="AK432" s="156"/>
      <c r="AL432" s="154"/>
      <c r="AM432" s="156"/>
      <c r="AN432" s="156"/>
      <c r="AO432" s="156"/>
      <c r="AP432" s="154"/>
      <c r="AQ432" s="590" t="s">
        <v>558</v>
      </c>
      <c r="AR432" s="200"/>
      <c r="AS432" s="133" t="s">
        <v>354</v>
      </c>
      <c r="AT432" s="134"/>
      <c r="AU432" s="200" t="s">
        <v>558</v>
      </c>
      <c r="AV432" s="200"/>
      <c r="AW432" s="133" t="s">
        <v>300</v>
      </c>
      <c r="AX432" s="195"/>
    </row>
    <row r="433" spans="1:50" ht="23.25" customHeight="1" x14ac:dyDescent="0.15">
      <c r="A433" s="189"/>
      <c r="B433" s="186"/>
      <c r="C433" s="180"/>
      <c r="D433" s="186"/>
      <c r="E433" s="342"/>
      <c r="F433" s="343"/>
      <c r="G433" s="104" t="s">
        <v>558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558</v>
      </c>
      <c r="AC433" s="213"/>
      <c r="AD433" s="213"/>
      <c r="AE433" s="340" t="s">
        <v>558</v>
      </c>
      <c r="AF433" s="207"/>
      <c r="AG433" s="207"/>
      <c r="AH433" s="341"/>
      <c r="AI433" s="340" t="s">
        <v>558</v>
      </c>
      <c r="AJ433" s="207"/>
      <c r="AK433" s="207"/>
      <c r="AL433" s="207"/>
      <c r="AM433" s="340" t="s">
        <v>556</v>
      </c>
      <c r="AN433" s="207"/>
      <c r="AO433" s="207"/>
      <c r="AP433" s="341"/>
      <c r="AQ433" s="340" t="s">
        <v>558</v>
      </c>
      <c r="AR433" s="207"/>
      <c r="AS433" s="207"/>
      <c r="AT433" s="341"/>
      <c r="AU433" s="207" t="s">
        <v>613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558</v>
      </c>
      <c r="AC434" s="205"/>
      <c r="AD434" s="205"/>
      <c r="AE434" s="340" t="s">
        <v>558</v>
      </c>
      <c r="AF434" s="207"/>
      <c r="AG434" s="207"/>
      <c r="AH434" s="341"/>
      <c r="AI434" s="340" t="s">
        <v>558</v>
      </c>
      <c r="AJ434" s="207"/>
      <c r="AK434" s="207"/>
      <c r="AL434" s="207"/>
      <c r="AM434" s="340" t="s">
        <v>556</v>
      </c>
      <c r="AN434" s="207"/>
      <c r="AO434" s="207"/>
      <c r="AP434" s="341"/>
      <c r="AQ434" s="340" t="s">
        <v>558</v>
      </c>
      <c r="AR434" s="207"/>
      <c r="AS434" s="207"/>
      <c r="AT434" s="341"/>
      <c r="AU434" s="207" t="s">
        <v>558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558</v>
      </c>
      <c r="AF435" s="207"/>
      <c r="AG435" s="207"/>
      <c r="AH435" s="341"/>
      <c r="AI435" s="340" t="s">
        <v>558</v>
      </c>
      <c r="AJ435" s="207"/>
      <c r="AK435" s="207"/>
      <c r="AL435" s="207"/>
      <c r="AM435" s="340" t="s">
        <v>556</v>
      </c>
      <c r="AN435" s="207"/>
      <c r="AO435" s="207"/>
      <c r="AP435" s="341"/>
      <c r="AQ435" s="340" t="s">
        <v>558</v>
      </c>
      <c r="AR435" s="207"/>
      <c r="AS435" s="207"/>
      <c r="AT435" s="341"/>
      <c r="AU435" s="207" t="s">
        <v>558</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512</v>
      </c>
      <c r="AJ436" s="217"/>
      <c r="AK436" s="217"/>
      <c r="AL436" s="159"/>
      <c r="AM436" s="217" t="s">
        <v>508</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512</v>
      </c>
      <c r="AJ441" s="217"/>
      <c r="AK441" s="217"/>
      <c r="AL441" s="159"/>
      <c r="AM441" s="217" t="s">
        <v>504</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512</v>
      </c>
      <c r="AJ446" s="217"/>
      <c r="AK446" s="217"/>
      <c r="AL446" s="159"/>
      <c r="AM446" s="217" t="s">
        <v>509</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512</v>
      </c>
      <c r="AJ451" s="217"/>
      <c r="AK451" s="217"/>
      <c r="AL451" s="159"/>
      <c r="AM451" s="217" t="s">
        <v>508</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512</v>
      </c>
      <c r="AJ456" s="217"/>
      <c r="AK456" s="217"/>
      <c r="AL456" s="159"/>
      <c r="AM456" s="217" t="s">
        <v>508</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558</v>
      </c>
      <c r="AF457" s="200"/>
      <c r="AG457" s="133" t="s">
        <v>354</v>
      </c>
      <c r="AH457" s="134"/>
      <c r="AI457" s="156"/>
      <c r="AJ457" s="156"/>
      <c r="AK457" s="156"/>
      <c r="AL457" s="154"/>
      <c r="AM457" s="156"/>
      <c r="AN457" s="156"/>
      <c r="AO457" s="156"/>
      <c r="AP457" s="154"/>
      <c r="AQ457" s="590" t="s">
        <v>558</v>
      </c>
      <c r="AR457" s="200"/>
      <c r="AS457" s="133" t="s">
        <v>354</v>
      </c>
      <c r="AT457" s="134"/>
      <c r="AU457" s="200" t="s">
        <v>558</v>
      </c>
      <c r="AV457" s="200"/>
      <c r="AW457" s="133" t="s">
        <v>300</v>
      </c>
      <c r="AX457" s="195"/>
    </row>
    <row r="458" spans="1:50" ht="23.25" customHeight="1" x14ac:dyDescent="0.15">
      <c r="A458" s="189"/>
      <c r="B458" s="186"/>
      <c r="C458" s="180"/>
      <c r="D458" s="186"/>
      <c r="E458" s="342"/>
      <c r="F458" s="343"/>
      <c r="G458" s="104" t="s">
        <v>558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613</v>
      </c>
      <c r="AF458" s="207"/>
      <c r="AG458" s="207"/>
      <c r="AH458" s="207"/>
      <c r="AI458" s="340" t="s">
        <v>558</v>
      </c>
      <c r="AJ458" s="207"/>
      <c r="AK458" s="207"/>
      <c r="AL458" s="207"/>
      <c r="AM458" s="340" t="s">
        <v>556</v>
      </c>
      <c r="AN458" s="207"/>
      <c r="AO458" s="207"/>
      <c r="AP458" s="341"/>
      <c r="AQ458" s="340" t="s">
        <v>558</v>
      </c>
      <c r="AR458" s="207"/>
      <c r="AS458" s="207"/>
      <c r="AT458" s="341"/>
      <c r="AU458" s="207" t="s">
        <v>558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558</v>
      </c>
      <c r="AC459" s="205"/>
      <c r="AD459" s="205"/>
      <c r="AE459" s="340" t="s">
        <v>558</v>
      </c>
      <c r="AF459" s="207"/>
      <c r="AG459" s="207"/>
      <c r="AH459" s="341"/>
      <c r="AI459" s="340" t="s">
        <v>558</v>
      </c>
      <c r="AJ459" s="207"/>
      <c r="AK459" s="207"/>
      <c r="AL459" s="207"/>
      <c r="AM459" s="340" t="s">
        <v>556</v>
      </c>
      <c r="AN459" s="207"/>
      <c r="AO459" s="207"/>
      <c r="AP459" s="341"/>
      <c r="AQ459" s="340" t="s">
        <v>613</v>
      </c>
      <c r="AR459" s="207"/>
      <c r="AS459" s="207"/>
      <c r="AT459" s="341"/>
      <c r="AU459" s="207" t="s">
        <v>558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558</v>
      </c>
      <c r="AF460" s="207"/>
      <c r="AG460" s="207"/>
      <c r="AH460" s="341"/>
      <c r="AI460" s="340" t="s">
        <v>558</v>
      </c>
      <c r="AJ460" s="207"/>
      <c r="AK460" s="207"/>
      <c r="AL460" s="207"/>
      <c r="AM460" s="340" t="s">
        <v>556</v>
      </c>
      <c r="AN460" s="207"/>
      <c r="AO460" s="207"/>
      <c r="AP460" s="341"/>
      <c r="AQ460" s="340" t="s">
        <v>613</v>
      </c>
      <c r="AR460" s="207"/>
      <c r="AS460" s="207"/>
      <c r="AT460" s="341"/>
      <c r="AU460" s="207" t="s">
        <v>613</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512</v>
      </c>
      <c r="AJ461" s="217"/>
      <c r="AK461" s="217"/>
      <c r="AL461" s="159"/>
      <c r="AM461" s="217" t="s">
        <v>510</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512</v>
      </c>
      <c r="AJ466" s="217"/>
      <c r="AK466" s="217"/>
      <c r="AL466" s="159"/>
      <c r="AM466" s="217" t="s">
        <v>508</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512</v>
      </c>
      <c r="AJ471" s="217"/>
      <c r="AK471" s="217"/>
      <c r="AL471" s="159"/>
      <c r="AM471" s="217" t="s">
        <v>504</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512</v>
      </c>
      <c r="AJ476" s="217"/>
      <c r="AK476" s="217"/>
      <c r="AL476" s="159"/>
      <c r="AM476" s="217" t="s">
        <v>508</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547</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513</v>
      </c>
      <c r="AJ485" s="217"/>
      <c r="AK485" s="217"/>
      <c r="AL485" s="159"/>
      <c r="AM485" s="217" t="s">
        <v>510</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512</v>
      </c>
      <c r="AJ490" s="217"/>
      <c r="AK490" s="217"/>
      <c r="AL490" s="159"/>
      <c r="AM490" s="217" t="s">
        <v>510</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512</v>
      </c>
      <c r="AJ495" s="217"/>
      <c r="AK495" s="217"/>
      <c r="AL495" s="159"/>
      <c r="AM495" s="217" t="s">
        <v>508</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512</v>
      </c>
      <c r="AJ500" s="217"/>
      <c r="AK500" s="217"/>
      <c r="AL500" s="159"/>
      <c r="AM500" s="217" t="s">
        <v>509</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512</v>
      </c>
      <c r="AJ505" s="217"/>
      <c r="AK505" s="217"/>
      <c r="AL505" s="159"/>
      <c r="AM505" s="217" t="s">
        <v>510</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512</v>
      </c>
      <c r="AJ510" s="217"/>
      <c r="AK510" s="217"/>
      <c r="AL510" s="159"/>
      <c r="AM510" s="217" t="s">
        <v>508</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513</v>
      </c>
      <c r="AJ515" s="217"/>
      <c r="AK515" s="217"/>
      <c r="AL515" s="159"/>
      <c r="AM515" s="217" t="s">
        <v>508</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513</v>
      </c>
      <c r="AJ520" s="217"/>
      <c r="AK520" s="217"/>
      <c r="AL520" s="159"/>
      <c r="AM520" s="217" t="s">
        <v>508</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512</v>
      </c>
      <c r="AJ525" s="217"/>
      <c r="AK525" s="217"/>
      <c r="AL525" s="159"/>
      <c r="AM525" s="217" t="s">
        <v>504</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512</v>
      </c>
      <c r="AJ530" s="217"/>
      <c r="AK530" s="217"/>
      <c r="AL530" s="159"/>
      <c r="AM530" s="217" t="s">
        <v>508</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548</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513</v>
      </c>
      <c r="AJ539" s="217"/>
      <c r="AK539" s="217"/>
      <c r="AL539" s="159"/>
      <c r="AM539" s="217" t="s">
        <v>508</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512</v>
      </c>
      <c r="AJ544" s="217"/>
      <c r="AK544" s="217"/>
      <c r="AL544" s="159"/>
      <c r="AM544" s="217" t="s">
        <v>510</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512</v>
      </c>
      <c r="AJ549" s="217"/>
      <c r="AK549" s="217"/>
      <c r="AL549" s="159"/>
      <c r="AM549" s="217" t="s">
        <v>504</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512</v>
      </c>
      <c r="AJ554" s="217"/>
      <c r="AK554" s="217"/>
      <c r="AL554" s="159"/>
      <c r="AM554" s="217" t="s">
        <v>504</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512</v>
      </c>
      <c r="AJ559" s="217"/>
      <c r="AK559" s="217"/>
      <c r="AL559" s="159"/>
      <c r="AM559" s="217" t="s">
        <v>508</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512</v>
      </c>
      <c r="AJ564" s="217"/>
      <c r="AK564" s="217"/>
      <c r="AL564" s="159"/>
      <c r="AM564" s="217" t="s">
        <v>504</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513</v>
      </c>
      <c r="AJ569" s="217"/>
      <c r="AK569" s="217"/>
      <c r="AL569" s="159"/>
      <c r="AM569" s="217" t="s">
        <v>504</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512</v>
      </c>
      <c r="AJ574" s="217"/>
      <c r="AK574" s="217"/>
      <c r="AL574" s="159"/>
      <c r="AM574" s="217" t="s">
        <v>504</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512</v>
      </c>
      <c r="AJ579" s="217"/>
      <c r="AK579" s="217"/>
      <c r="AL579" s="159"/>
      <c r="AM579" s="217" t="s">
        <v>504</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512</v>
      </c>
      <c r="AJ584" s="217"/>
      <c r="AK584" s="217"/>
      <c r="AL584" s="159"/>
      <c r="AM584" s="217" t="s">
        <v>508</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547</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512</v>
      </c>
      <c r="AJ593" s="217"/>
      <c r="AK593" s="217"/>
      <c r="AL593" s="159"/>
      <c r="AM593" s="217" t="s">
        <v>504</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513</v>
      </c>
      <c r="AJ598" s="217"/>
      <c r="AK598" s="217"/>
      <c r="AL598" s="159"/>
      <c r="AM598" s="217" t="s">
        <v>509</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512</v>
      </c>
      <c r="AJ603" s="217"/>
      <c r="AK603" s="217"/>
      <c r="AL603" s="159"/>
      <c r="AM603" s="217" t="s">
        <v>504</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512</v>
      </c>
      <c r="AJ608" s="217"/>
      <c r="AK608" s="217"/>
      <c r="AL608" s="159"/>
      <c r="AM608" s="217" t="s">
        <v>504</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512</v>
      </c>
      <c r="AJ613" s="217"/>
      <c r="AK613" s="217"/>
      <c r="AL613" s="159"/>
      <c r="AM613" s="217" t="s">
        <v>508</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512</v>
      </c>
      <c r="AJ618" s="217"/>
      <c r="AK618" s="217"/>
      <c r="AL618" s="159"/>
      <c r="AM618" s="217" t="s">
        <v>508</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512</v>
      </c>
      <c r="AJ623" s="217"/>
      <c r="AK623" s="217"/>
      <c r="AL623" s="159"/>
      <c r="AM623" s="217" t="s">
        <v>509</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512</v>
      </c>
      <c r="AJ628" s="217"/>
      <c r="AK628" s="217"/>
      <c r="AL628" s="159"/>
      <c r="AM628" s="217" t="s">
        <v>508</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512</v>
      </c>
      <c r="AJ633" s="217"/>
      <c r="AK633" s="217"/>
      <c r="AL633" s="159"/>
      <c r="AM633" s="217" t="s">
        <v>504</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512</v>
      </c>
      <c r="AJ638" s="217"/>
      <c r="AK638" s="217"/>
      <c r="AL638" s="159"/>
      <c r="AM638" s="217" t="s">
        <v>508</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548</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513</v>
      </c>
      <c r="AJ647" s="217"/>
      <c r="AK647" s="217"/>
      <c r="AL647" s="159"/>
      <c r="AM647" s="217" t="s">
        <v>504</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512</v>
      </c>
      <c r="AJ652" s="217"/>
      <c r="AK652" s="217"/>
      <c r="AL652" s="159"/>
      <c r="AM652" s="217" t="s">
        <v>504</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512</v>
      </c>
      <c r="AJ657" s="217"/>
      <c r="AK657" s="217"/>
      <c r="AL657" s="159"/>
      <c r="AM657" s="217" t="s">
        <v>508</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512</v>
      </c>
      <c r="AJ662" s="217"/>
      <c r="AK662" s="217"/>
      <c r="AL662" s="159"/>
      <c r="AM662" s="217" t="s">
        <v>504</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512</v>
      </c>
      <c r="AJ667" s="217"/>
      <c r="AK667" s="217"/>
      <c r="AL667" s="159"/>
      <c r="AM667" s="217" t="s">
        <v>504</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513</v>
      </c>
      <c r="AJ672" s="217"/>
      <c r="AK672" s="217"/>
      <c r="AL672" s="159"/>
      <c r="AM672" s="217" t="s">
        <v>504</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512</v>
      </c>
      <c r="AJ677" s="217"/>
      <c r="AK677" s="217"/>
      <c r="AL677" s="159"/>
      <c r="AM677" s="217" t="s">
        <v>510</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513</v>
      </c>
      <c r="AJ682" s="217"/>
      <c r="AK682" s="217"/>
      <c r="AL682" s="159"/>
      <c r="AM682" s="217" t="s">
        <v>508</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512</v>
      </c>
      <c r="AJ687" s="217"/>
      <c r="AK687" s="217"/>
      <c r="AL687" s="159"/>
      <c r="AM687" s="217" t="s">
        <v>504</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512</v>
      </c>
      <c r="AJ692" s="217"/>
      <c r="AK692" s="217"/>
      <c r="AL692" s="159"/>
      <c r="AM692" s="217" t="s">
        <v>509</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561</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561</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25" t="s">
        <v>724</v>
      </c>
      <c r="AH705" s="105"/>
      <c r="AI705" s="105"/>
      <c r="AJ705" s="105"/>
      <c r="AK705" s="105"/>
      <c r="AL705" s="105"/>
      <c r="AM705" s="105"/>
      <c r="AN705" s="105"/>
      <c r="AO705" s="105"/>
      <c r="AP705" s="105"/>
      <c r="AQ705" s="105"/>
      <c r="AR705" s="105"/>
      <c r="AS705" s="105"/>
      <c r="AT705" s="105"/>
      <c r="AU705" s="105"/>
      <c r="AV705" s="105"/>
      <c r="AW705" s="105"/>
      <c r="AX705" s="126"/>
    </row>
    <row r="706" spans="1:50" ht="33" customHeight="1" x14ac:dyDescent="0.15">
      <c r="A706" s="642"/>
      <c r="B706" s="643"/>
      <c r="C706" s="794"/>
      <c r="D706" s="795"/>
      <c r="E706" s="730" t="s">
        <v>491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42"/>
      <c r="B707" s="643"/>
      <c r="C707" s="796"/>
      <c r="D707" s="797"/>
      <c r="E707" s="733" t="s">
        <v>433</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635</v>
      </c>
      <c r="AE708" s="605"/>
      <c r="AF708" s="605"/>
      <c r="AG708" s="742" t="s">
        <v>558</v>
      </c>
      <c r="AH708" s="743"/>
      <c r="AI708" s="743"/>
      <c r="AJ708" s="743"/>
      <c r="AK708" s="743"/>
      <c r="AL708" s="743"/>
      <c r="AM708" s="743"/>
      <c r="AN708" s="743"/>
      <c r="AO708" s="743"/>
      <c r="AP708" s="743"/>
      <c r="AQ708" s="743"/>
      <c r="AR708" s="743"/>
      <c r="AS708" s="743"/>
      <c r="AT708" s="743"/>
      <c r="AU708" s="743"/>
      <c r="AV708" s="743"/>
      <c r="AW708" s="743"/>
      <c r="AX708" s="744"/>
    </row>
    <row r="709" spans="1:50" ht="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561</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561</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561</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635</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462</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635</v>
      </c>
      <c r="AE713" s="329"/>
      <c r="AF713" s="663"/>
      <c r="AG713" s="101" t="s">
        <v>558</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5"/>
      <c r="B714" s="646"/>
      <c r="C714" s="647" t="s">
        <v>438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t="s">
        <v>725</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439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561</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561</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562</v>
      </c>
      <c r="D721" s="297"/>
      <c r="E721" s="297"/>
      <c r="F721" s="298"/>
      <c r="G721" s="287" t="s">
        <v>457</v>
      </c>
      <c r="H721" s="288"/>
      <c r="I721" s="83" t="str">
        <f>IF(OR(G721="　", G721=""), "", "-")</f>
        <v/>
      </c>
      <c r="J721" s="291">
        <v>372</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9"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3" customHeight="1" thickBot="1" x14ac:dyDescent="0.2">
      <c r="A731" s="799" t="s">
        <v>256</v>
      </c>
      <c r="B731" s="800"/>
      <c r="C731" s="800"/>
      <c r="D731" s="800"/>
      <c r="E731" s="801"/>
      <c r="F731" s="729" t="s">
        <v>730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731</v>
      </c>
      <c r="B733" s="674"/>
      <c r="C733" s="674"/>
      <c r="D733" s="674"/>
      <c r="E733" s="675"/>
      <c r="F733" s="637" t="s">
        <v>744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556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534</v>
      </c>
      <c r="B737" s="210"/>
      <c r="C737" s="210"/>
      <c r="D737" s="211"/>
      <c r="E737" s="991" t="s">
        <v>558</v>
      </c>
      <c r="F737" s="991"/>
      <c r="G737" s="991"/>
      <c r="H737" s="991"/>
      <c r="I737" s="991"/>
      <c r="J737" s="991"/>
      <c r="K737" s="991"/>
      <c r="L737" s="991"/>
      <c r="M737" s="991"/>
      <c r="N737" s="365" t="s">
        <v>527</v>
      </c>
      <c r="O737" s="365"/>
      <c r="P737" s="365"/>
      <c r="Q737" s="365"/>
      <c r="R737" s="991" t="s">
        <v>625</v>
      </c>
      <c r="S737" s="991"/>
      <c r="T737" s="991"/>
      <c r="U737" s="991"/>
      <c r="V737" s="991"/>
      <c r="W737" s="991"/>
      <c r="X737" s="991"/>
      <c r="Y737" s="991"/>
      <c r="Z737" s="991"/>
      <c r="AA737" s="365" t="s">
        <v>526</v>
      </c>
      <c r="AB737" s="365"/>
      <c r="AC737" s="365"/>
      <c r="AD737" s="365"/>
      <c r="AE737" s="991" t="s">
        <v>626</v>
      </c>
      <c r="AF737" s="991"/>
      <c r="AG737" s="991"/>
      <c r="AH737" s="991"/>
      <c r="AI737" s="991"/>
      <c r="AJ737" s="991"/>
      <c r="AK737" s="991"/>
      <c r="AL737" s="991"/>
      <c r="AM737" s="991"/>
      <c r="AN737" s="365" t="s">
        <v>525</v>
      </c>
      <c r="AO737" s="365"/>
      <c r="AP737" s="365"/>
      <c r="AQ737" s="365"/>
      <c r="AR737" s="983" t="s">
        <v>627</v>
      </c>
      <c r="AS737" s="984"/>
      <c r="AT737" s="984"/>
      <c r="AU737" s="984"/>
      <c r="AV737" s="984"/>
      <c r="AW737" s="984"/>
      <c r="AX737" s="985"/>
      <c r="AY737" s="89"/>
      <c r="AZ737" s="89"/>
    </row>
    <row r="738" spans="1:52" ht="24.75" customHeight="1" x14ac:dyDescent="0.15">
      <c r="A738" s="992" t="s">
        <v>524</v>
      </c>
      <c r="B738" s="210"/>
      <c r="C738" s="210"/>
      <c r="D738" s="211"/>
      <c r="E738" s="991" t="s">
        <v>628</v>
      </c>
      <c r="F738" s="991"/>
      <c r="G738" s="991"/>
      <c r="H738" s="991"/>
      <c r="I738" s="991"/>
      <c r="J738" s="991"/>
      <c r="K738" s="991"/>
      <c r="L738" s="991"/>
      <c r="M738" s="991"/>
      <c r="N738" s="365" t="s">
        <v>523</v>
      </c>
      <c r="O738" s="365"/>
      <c r="P738" s="365"/>
      <c r="Q738" s="365"/>
      <c r="R738" s="991" t="s">
        <v>629</v>
      </c>
      <c r="S738" s="991"/>
      <c r="T738" s="991"/>
      <c r="U738" s="991"/>
      <c r="V738" s="991"/>
      <c r="W738" s="991"/>
      <c r="X738" s="991"/>
      <c r="Y738" s="991"/>
      <c r="Z738" s="991"/>
      <c r="AA738" s="365" t="s">
        <v>522</v>
      </c>
      <c r="AB738" s="365"/>
      <c r="AC738" s="365"/>
      <c r="AD738" s="365"/>
      <c r="AE738" s="991" t="s">
        <v>630</v>
      </c>
      <c r="AF738" s="991"/>
      <c r="AG738" s="991"/>
      <c r="AH738" s="991"/>
      <c r="AI738" s="991"/>
      <c r="AJ738" s="991"/>
      <c r="AK738" s="991"/>
      <c r="AL738" s="991"/>
      <c r="AM738" s="991"/>
      <c r="AN738" s="365" t="s">
        <v>518</v>
      </c>
      <c r="AO738" s="365"/>
      <c r="AP738" s="365"/>
      <c r="AQ738" s="365"/>
      <c r="AR738" s="983">
        <v>366</v>
      </c>
      <c r="AS738" s="984"/>
      <c r="AT738" s="984"/>
      <c r="AU738" s="984"/>
      <c r="AV738" s="984"/>
      <c r="AW738" s="984"/>
      <c r="AX738" s="985"/>
    </row>
    <row r="739" spans="1:52" ht="24.75" customHeight="1" thickBot="1" x14ac:dyDescent="0.2">
      <c r="A739" s="993" t="s">
        <v>514</v>
      </c>
      <c r="B739" s="994"/>
      <c r="C739" s="994"/>
      <c r="D739" s="995"/>
      <c r="E739" s="996" t="s">
        <v>563</v>
      </c>
      <c r="F739" s="986"/>
      <c r="G739" s="986"/>
      <c r="H739" s="93" t="str">
        <f>IF(E739="", "", "(")</f>
        <v>(</v>
      </c>
      <c r="I739" s="986"/>
      <c r="J739" s="986"/>
      <c r="K739" s="93" t="str">
        <f>IF(OR(I739="　", I739=""), "", "-")</f>
        <v/>
      </c>
      <c r="L739" s="987">
        <v>367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494</v>
      </c>
      <c r="B740" s="615"/>
      <c r="C740" s="615"/>
      <c r="D740" s="615"/>
      <c r="E740" s="615"/>
      <c r="F740" s="616"/>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9.2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9.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9.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9.2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9.2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9.2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9.2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9.2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9.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9.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9.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9.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9.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9.2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9.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9.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9.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9.2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9.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9.2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9.2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9.2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9.2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9.2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9.2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9.2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9.2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9.2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9.2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9.2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5.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496</v>
      </c>
      <c r="B779" s="629"/>
      <c r="C779" s="629"/>
      <c r="D779" s="629"/>
      <c r="E779" s="629"/>
      <c r="F779" s="630"/>
      <c r="G779" s="595" t="s">
        <v>690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t="s">
        <v>686</v>
      </c>
      <c r="M781" s="665"/>
      <c r="N781" s="665"/>
      <c r="O781" s="665"/>
      <c r="P781" s="665"/>
      <c r="Q781" s="665"/>
      <c r="R781" s="665"/>
      <c r="S781" s="665"/>
      <c r="T781" s="665"/>
      <c r="U781" s="665"/>
      <c r="V781" s="665"/>
      <c r="W781" s="665"/>
      <c r="X781" s="666"/>
      <c r="Y781" s="388">
        <v>6</v>
      </c>
      <c r="Z781" s="389"/>
      <c r="AA781" s="389"/>
      <c r="AB781" s="805"/>
      <c r="AC781" s="670" t="s">
        <v>639</v>
      </c>
      <c r="AD781" s="671"/>
      <c r="AE781" s="671"/>
      <c r="AF781" s="671"/>
      <c r="AG781" s="672"/>
      <c r="AH781" s="664" t="s">
        <v>687</v>
      </c>
      <c r="AI781" s="665"/>
      <c r="AJ781" s="665"/>
      <c r="AK781" s="665"/>
      <c r="AL781" s="665"/>
      <c r="AM781" s="665"/>
      <c r="AN781" s="665"/>
      <c r="AO781" s="665"/>
      <c r="AP781" s="665"/>
      <c r="AQ781" s="665"/>
      <c r="AR781" s="665"/>
      <c r="AS781" s="665"/>
      <c r="AT781" s="666"/>
      <c r="AU781" s="388">
        <v>35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35</v>
      </c>
      <c r="AV791" s="832"/>
      <c r="AW791" s="832"/>
      <c r="AX791" s="834"/>
    </row>
    <row r="792" spans="1:50" ht="24.75" customHeight="1" x14ac:dyDescent="0.15">
      <c r="A792" s="631"/>
      <c r="B792" s="632"/>
      <c r="C792" s="632"/>
      <c r="D792" s="632"/>
      <c r="E792" s="632"/>
      <c r="F792" s="633"/>
      <c r="G792" s="595" t="s">
        <v>638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640</v>
      </c>
      <c r="M794" s="665"/>
      <c r="N794" s="665"/>
      <c r="O794" s="665"/>
      <c r="P794" s="665"/>
      <c r="Q794" s="665"/>
      <c r="R794" s="665"/>
      <c r="S794" s="665"/>
      <c r="T794" s="665"/>
      <c r="U794" s="665"/>
      <c r="V794" s="665"/>
      <c r="W794" s="665"/>
      <c r="X794" s="666"/>
      <c r="Y794" s="388">
        <v>109</v>
      </c>
      <c r="Z794" s="389"/>
      <c r="AA794" s="389"/>
      <c r="AB794" s="805"/>
      <c r="AC794" s="670" t="s">
        <v>643</v>
      </c>
      <c r="AD794" s="671"/>
      <c r="AE794" s="671"/>
      <c r="AF794" s="671"/>
      <c r="AG794" s="672"/>
      <c r="AH794" s="664" t="s">
        <v>645</v>
      </c>
      <c r="AI794" s="665"/>
      <c r="AJ794" s="665"/>
      <c r="AK794" s="665"/>
      <c r="AL794" s="665"/>
      <c r="AM794" s="665"/>
      <c r="AN794" s="665"/>
      <c r="AO794" s="665"/>
      <c r="AP794" s="665"/>
      <c r="AQ794" s="665"/>
      <c r="AR794" s="665"/>
      <c r="AS794" s="665"/>
      <c r="AT794" s="666"/>
      <c r="AU794" s="388">
        <v>15</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109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v>
      </c>
      <c r="AV804" s="832"/>
      <c r="AW804" s="832"/>
      <c r="AX804" s="834"/>
    </row>
    <row r="805" spans="1:50" ht="24.75" customHeight="1" x14ac:dyDescent="0.15">
      <c r="A805" s="631"/>
      <c r="B805" s="632"/>
      <c r="C805" s="632"/>
      <c r="D805" s="632"/>
      <c r="E805" s="632"/>
      <c r="F805" s="633"/>
      <c r="G805" s="595" t="s">
        <v>642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672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643</v>
      </c>
      <c r="H807" s="671"/>
      <c r="I807" s="671"/>
      <c r="J807" s="671"/>
      <c r="K807" s="672"/>
      <c r="L807" s="664" t="s">
        <v>644</v>
      </c>
      <c r="M807" s="665"/>
      <c r="N807" s="665"/>
      <c r="O807" s="665"/>
      <c r="P807" s="665"/>
      <c r="Q807" s="665"/>
      <c r="R807" s="665"/>
      <c r="S807" s="665"/>
      <c r="T807" s="665"/>
      <c r="U807" s="665"/>
      <c r="V807" s="665"/>
      <c r="W807" s="665"/>
      <c r="X807" s="666"/>
      <c r="Y807" s="388">
        <v>2.4</v>
      </c>
      <c r="Z807" s="389"/>
      <c r="AA807" s="389"/>
      <c r="AB807" s="805"/>
      <c r="AC807" s="670" t="s">
        <v>639</v>
      </c>
      <c r="AD807" s="671"/>
      <c r="AE807" s="671"/>
      <c r="AF807" s="671"/>
      <c r="AG807" s="672"/>
      <c r="AH807" s="664" t="s">
        <v>688</v>
      </c>
      <c r="AI807" s="665"/>
      <c r="AJ807" s="665"/>
      <c r="AK807" s="665"/>
      <c r="AL807" s="665"/>
      <c r="AM807" s="665"/>
      <c r="AN807" s="665"/>
      <c r="AO807" s="665"/>
      <c r="AP807" s="665"/>
      <c r="AQ807" s="665"/>
      <c r="AR807" s="665"/>
      <c r="AS807" s="665"/>
      <c r="AT807" s="666"/>
      <c r="AU807" s="388">
        <v>14.2</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14.2</v>
      </c>
      <c r="AV817" s="832"/>
      <c r="AW817" s="832"/>
      <c r="AX817" s="834"/>
    </row>
    <row r="818" spans="1:50" ht="24.75" customHeight="1" x14ac:dyDescent="0.15">
      <c r="A818" s="631"/>
      <c r="B818" s="632"/>
      <c r="C818" s="632"/>
      <c r="D818" s="632"/>
      <c r="E818" s="632"/>
      <c r="F818" s="633"/>
      <c r="G818" s="595" t="s">
        <v>735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699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639</v>
      </c>
      <c r="H820" s="671"/>
      <c r="I820" s="671"/>
      <c r="J820" s="671"/>
      <c r="K820" s="672"/>
      <c r="L820" s="664" t="s">
        <v>736</v>
      </c>
      <c r="M820" s="665"/>
      <c r="N820" s="665"/>
      <c r="O820" s="665"/>
      <c r="P820" s="665"/>
      <c r="Q820" s="665"/>
      <c r="R820" s="665"/>
      <c r="S820" s="665"/>
      <c r="T820" s="665"/>
      <c r="U820" s="665"/>
      <c r="V820" s="665"/>
      <c r="W820" s="665"/>
      <c r="X820" s="666"/>
      <c r="Y820" s="388">
        <v>3.4</v>
      </c>
      <c r="Z820" s="389"/>
      <c r="AA820" s="389"/>
      <c r="AB820" s="805"/>
      <c r="AC820" s="670" t="s">
        <v>639</v>
      </c>
      <c r="AD820" s="671"/>
      <c r="AE820" s="671"/>
      <c r="AF820" s="671"/>
      <c r="AG820" s="672"/>
      <c r="AH820" s="664" t="s">
        <v>700</v>
      </c>
      <c r="AI820" s="665"/>
      <c r="AJ820" s="665"/>
      <c r="AK820" s="665"/>
      <c r="AL820" s="665"/>
      <c r="AM820" s="665"/>
      <c r="AN820" s="665"/>
      <c r="AO820" s="665"/>
      <c r="AP820" s="665"/>
      <c r="AQ820" s="665"/>
      <c r="AR820" s="665"/>
      <c r="AS820" s="665"/>
      <c r="AT820" s="666"/>
      <c r="AU820" s="388">
        <v>24.1</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3.4</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24.1</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459</v>
      </c>
      <c r="AM831" s="281"/>
      <c r="AN831" s="281"/>
      <c r="AO831" s="82" t="s">
        <v>698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414</v>
      </c>
      <c r="K836" s="365"/>
      <c r="L836" s="365"/>
      <c r="M836" s="365"/>
      <c r="N836" s="365"/>
      <c r="O836" s="365"/>
      <c r="P836" s="366" t="s">
        <v>365</v>
      </c>
      <c r="Q836" s="366"/>
      <c r="R836" s="366"/>
      <c r="S836" s="366"/>
      <c r="T836" s="366"/>
      <c r="U836" s="366"/>
      <c r="V836" s="366"/>
      <c r="W836" s="366"/>
      <c r="X836" s="366"/>
      <c r="Y836" s="367" t="s">
        <v>412</v>
      </c>
      <c r="Z836" s="368"/>
      <c r="AA836" s="368"/>
      <c r="AB836" s="368"/>
      <c r="AC836" s="149" t="s">
        <v>453</v>
      </c>
      <c r="AD836" s="149"/>
      <c r="AE836" s="149"/>
      <c r="AF836" s="149"/>
      <c r="AG836" s="149"/>
      <c r="AH836" s="367" t="s">
        <v>478</v>
      </c>
      <c r="AI836" s="364"/>
      <c r="AJ836" s="364"/>
      <c r="AK836" s="364"/>
      <c r="AL836" s="364" t="s">
        <v>21</v>
      </c>
      <c r="AM836" s="364"/>
      <c r="AN836" s="364"/>
      <c r="AO836" s="369"/>
      <c r="AP836" s="370" t="s">
        <v>415</v>
      </c>
      <c r="AQ836" s="370"/>
      <c r="AR836" s="370"/>
      <c r="AS836" s="370"/>
      <c r="AT836" s="370"/>
      <c r="AU836" s="370"/>
      <c r="AV836" s="370"/>
      <c r="AW836" s="370"/>
      <c r="AX836" s="370"/>
    </row>
    <row r="837" spans="1:50" ht="30" customHeight="1" x14ac:dyDescent="0.15">
      <c r="A837" s="376">
        <v>1</v>
      </c>
      <c r="B837" s="376">
        <v>1</v>
      </c>
      <c r="C837" s="361" t="s">
        <v>711</v>
      </c>
      <c r="D837" s="347"/>
      <c r="E837" s="347"/>
      <c r="F837" s="347"/>
      <c r="G837" s="347"/>
      <c r="H837" s="347"/>
      <c r="I837" s="347"/>
      <c r="J837" s="348">
        <v>1130005002853</v>
      </c>
      <c r="K837" s="349"/>
      <c r="L837" s="349"/>
      <c r="M837" s="349"/>
      <c r="N837" s="349"/>
      <c r="O837" s="349"/>
      <c r="P837" s="362" t="s">
        <v>708</v>
      </c>
      <c r="Q837" s="350"/>
      <c r="R837" s="350"/>
      <c r="S837" s="350"/>
      <c r="T837" s="350"/>
      <c r="U837" s="350"/>
      <c r="V837" s="350"/>
      <c r="W837" s="350"/>
      <c r="X837" s="350"/>
      <c r="Y837" s="351">
        <v>6</v>
      </c>
      <c r="Z837" s="352"/>
      <c r="AA837" s="352"/>
      <c r="AB837" s="353"/>
      <c r="AC837" s="363" t="s">
        <v>487</v>
      </c>
      <c r="AD837" s="371"/>
      <c r="AE837" s="371"/>
      <c r="AF837" s="371"/>
      <c r="AG837" s="371"/>
      <c r="AH837" s="372" t="s">
        <v>709</v>
      </c>
      <c r="AI837" s="373"/>
      <c r="AJ837" s="373"/>
      <c r="AK837" s="373"/>
      <c r="AL837" s="357" t="s">
        <v>709</v>
      </c>
      <c r="AM837" s="358"/>
      <c r="AN837" s="358"/>
      <c r="AO837" s="359"/>
      <c r="AP837" s="360" t="s">
        <v>710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414</v>
      </c>
      <c r="K869" s="365"/>
      <c r="L869" s="365"/>
      <c r="M869" s="365"/>
      <c r="N869" s="365"/>
      <c r="O869" s="365"/>
      <c r="P869" s="366" t="s">
        <v>365</v>
      </c>
      <c r="Q869" s="366"/>
      <c r="R869" s="366"/>
      <c r="S869" s="366"/>
      <c r="T869" s="366"/>
      <c r="U869" s="366"/>
      <c r="V869" s="366"/>
      <c r="W869" s="366"/>
      <c r="X869" s="366"/>
      <c r="Y869" s="367" t="s">
        <v>412</v>
      </c>
      <c r="Z869" s="368"/>
      <c r="AA869" s="368"/>
      <c r="AB869" s="368"/>
      <c r="AC869" s="149" t="s">
        <v>453</v>
      </c>
      <c r="AD869" s="149"/>
      <c r="AE869" s="149"/>
      <c r="AF869" s="149"/>
      <c r="AG869" s="149"/>
      <c r="AH869" s="367" t="s">
        <v>478</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15">
      <c r="A870" s="376">
        <v>1</v>
      </c>
      <c r="B870" s="376">
        <v>1</v>
      </c>
      <c r="C870" s="361" t="s">
        <v>712</v>
      </c>
      <c r="D870" s="347"/>
      <c r="E870" s="347"/>
      <c r="F870" s="347"/>
      <c r="G870" s="347"/>
      <c r="H870" s="347"/>
      <c r="I870" s="347"/>
      <c r="J870" s="348">
        <v>8150005000782</v>
      </c>
      <c r="K870" s="349"/>
      <c r="L870" s="349"/>
      <c r="M870" s="349"/>
      <c r="N870" s="349"/>
      <c r="O870" s="349"/>
      <c r="P870" s="362" t="s">
        <v>713</v>
      </c>
      <c r="Q870" s="350"/>
      <c r="R870" s="350"/>
      <c r="S870" s="350"/>
      <c r="T870" s="350"/>
      <c r="U870" s="350"/>
      <c r="V870" s="350"/>
      <c r="W870" s="350"/>
      <c r="X870" s="350"/>
      <c r="Y870" s="351">
        <v>35</v>
      </c>
      <c r="Z870" s="352"/>
      <c r="AA870" s="352"/>
      <c r="AB870" s="353"/>
      <c r="AC870" s="363" t="s">
        <v>487</v>
      </c>
      <c r="AD870" s="371"/>
      <c r="AE870" s="371"/>
      <c r="AF870" s="371"/>
      <c r="AG870" s="371"/>
      <c r="AH870" s="372" t="s">
        <v>709</v>
      </c>
      <c r="AI870" s="373"/>
      <c r="AJ870" s="373"/>
      <c r="AK870" s="373"/>
      <c r="AL870" s="357" t="s">
        <v>709</v>
      </c>
      <c r="AM870" s="358"/>
      <c r="AN870" s="358"/>
      <c r="AO870" s="359"/>
      <c r="AP870" s="360" t="s">
        <v>710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414</v>
      </c>
      <c r="K902" s="365"/>
      <c r="L902" s="365"/>
      <c r="M902" s="365"/>
      <c r="N902" s="365"/>
      <c r="O902" s="365"/>
      <c r="P902" s="366" t="s">
        <v>365</v>
      </c>
      <c r="Q902" s="366"/>
      <c r="R902" s="366"/>
      <c r="S902" s="366"/>
      <c r="T902" s="366"/>
      <c r="U902" s="366"/>
      <c r="V902" s="366"/>
      <c r="W902" s="366"/>
      <c r="X902" s="366"/>
      <c r="Y902" s="367" t="s">
        <v>412</v>
      </c>
      <c r="Z902" s="368"/>
      <c r="AA902" s="368"/>
      <c r="AB902" s="368"/>
      <c r="AC902" s="149" t="s">
        <v>453</v>
      </c>
      <c r="AD902" s="149"/>
      <c r="AE902" s="149"/>
      <c r="AF902" s="149"/>
      <c r="AG902" s="149"/>
      <c r="AH902" s="367" t="s">
        <v>478</v>
      </c>
      <c r="AI902" s="364"/>
      <c r="AJ902" s="364"/>
      <c r="AK902" s="364"/>
      <c r="AL902" s="364" t="s">
        <v>21</v>
      </c>
      <c r="AM902" s="364"/>
      <c r="AN902" s="364"/>
      <c r="AO902" s="369"/>
      <c r="AP902" s="370" t="s">
        <v>415</v>
      </c>
      <c r="AQ902" s="370"/>
      <c r="AR902" s="370"/>
      <c r="AS902" s="370"/>
      <c r="AT902" s="370"/>
      <c r="AU902" s="370"/>
      <c r="AV902" s="370"/>
      <c r="AW902" s="370"/>
      <c r="AX902" s="370"/>
    </row>
    <row r="903" spans="1:50" ht="30" customHeight="1" x14ac:dyDescent="0.15">
      <c r="A903" s="376">
        <v>1</v>
      </c>
      <c r="B903" s="376">
        <v>1</v>
      </c>
      <c r="C903" s="361" t="s">
        <v>646</v>
      </c>
      <c r="D903" s="347"/>
      <c r="E903" s="347"/>
      <c r="F903" s="347"/>
      <c r="G903" s="347"/>
      <c r="H903" s="347"/>
      <c r="I903" s="347"/>
      <c r="J903" s="348">
        <v>5120001086633</v>
      </c>
      <c r="K903" s="349"/>
      <c r="L903" s="349"/>
      <c r="M903" s="349"/>
      <c r="N903" s="349"/>
      <c r="O903" s="349"/>
      <c r="P903" s="362" t="s">
        <v>647</v>
      </c>
      <c r="Q903" s="350"/>
      <c r="R903" s="350"/>
      <c r="S903" s="350"/>
      <c r="T903" s="350"/>
      <c r="U903" s="350"/>
      <c r="V903" s="350"/>
      <c r="W903" s="350"/>
      <c r="X903" s="350"/>
      <c r="Y903" s="351">
        <v>109</v>
      </c>
      <c r="Z903" s="352"/>
      <c r="AA903" s="352"/>
      <c r="AB903" s="353"/>
      <c r="AC903" s="363" t="s">
        <v>482</v>
      </c>
      <c r="AD903" s="371"/>
      <c r="AE903" s="371"/>
      <c r="AF903" s="371"/>
      <c r="AG903" s="371"/>
      <c r="AH903" s="372">
        <v>2</v>
      </c>
      <c r="AI903" s="373"/>
      <c r="AJ903" s="373"/>
      <c r="AK903" s="373"/>
      <c r="AL903" s="357">
        <v>95</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646</v>
      </c>
      <c r="D904" s="347"/>
      <c r="E904" s="347"/>
      <c r="F904" s="347"/>
      <c r="G904" s="347"/>
      <c r="H904" s="347"/>
      <c r="I904" s="347"/>
      <c r="J904" s="348">
        <v>5120001086633</v>
      </c>
      <c r="K904" s="349"/>
      <c r="L904" s="349"/>
      <c r="M904" s="349"/>
      <c r="N904" s="349"/>
      <c r="O904" s="349"/>
      <c r="P904" s="362" t="s">
        <v>648</v>
      </c>
      <c r="Q904" s="350"/>
      <c r="R904" s="350"/>
      <c r="S904" s="350"/>
      <c r="T904" s="350"/>
      <c r="U904" s="350"/>
      <c r="V904" s="350"/>
      <c r="W904" s="350"/>
      <c r="X904" s="350"/>
      <c r="Y904" s="351">
        <v>5</v>
      </c>
      <c r="Z904" s="352"/>
      <c r="AA904" s="352"/>
      <c r="AB904" s="353"/>
      <c r="AC904" s="363" t="s">
        <v>482</v>
      </c>
      <c r="AD904" s="371"/>
      <c r="AE904" s="371"/>
      <c r="AF904" s="371"/>
      <c r="AG904" s="371"/>
      <c r="AH904" s="372">
        <v>2</v>
      </c>
      <c r="AI904" s="373"/>
      <c r="AJ904" s="373"/>
      <c r="AK904" s="373"/>
      <c r="AL904" s="357">
        <v>94</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649</v>
      </c>
      <c r="D905" s="347"/>
      <c r="E905" s="347"/>
      <c r="F905" s="347"/>
      <c r="G905" s="347"/>
      <c r="H905" s="347"/>
      <c r="I905" s="347"/>
      <c r="J905" s="348">
        <v>7120002076805</v>
      </c>
      <c r="K905" s="349"/>
      <c r="L905" s="349"/>
      <c r="M905" s="349"/>
      <c r="N905" s="349"/>
      <c r="O905" s="349"/>
      <c r="P905" s="362" t="s">
        <v>650</v>
      </c>
      <c r="Q905" s="350"/>
      <c r="R905" s="350"/>
      <c r="S905" s="350"/>
      <c r="T905" s="350"/>
      <c r="U905" s="350"/>
      <c r="V905" s="350"/>
      <c r="W905" s="350"/>
      <c r="X905" s="350"/>
      <c r="Y905" s="351">
        <v>42</v>
      </c>
      <c r="Z905" s="352"/>
      <c r="AA905" s="352"/>
      <c r="AB905" s="353"/>
      <c r="AC905" s="363" t="s">
        <v>482</v>
      </c>
      <c r="AD905" s="371"/>
      <c r="AE905" s="371"/>
      <c r="AF905" s="371"/>
      <c r="AG905" s="371"/>
      <c r="AH905" s="355">
        <v>3</v>
      </c>
      <c r="AI905" s="356"/>
      <c r="AJ905" s="356"/>
      <c r="AK905" s="356"/>
      <c r="AL905" s="357">
        <v>96</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651</v>
      </c>
      <c r="D906" s="347"/>
      <c r="E906" s="347"/>
      <c r="F906" s="347"/>
      <c r="G906" s="347"/>
      <c r="H906" s="347"/>
      <c r="I906" s="347"/>
      <c r="J906" s="348">
        <v>3150005000812</v>
      </c>
      <c r="K906" s="349"/>
      <c r="L906" s="349"/>
      <c r="M906" s="349"/>
      <c r="N906" s="349"/>
      <c r="O906" s="349"/>
      <c r="P906" s="362" t="s">
        <v>652</v>
      </c>
      <c r="Q906" s="350"/>
      <c r="R906" s="350"/>
      <c r="S906" s="350"/>
      <c r="T906" s="350"/>
      <c r="U906" s="350"/>
      <c r="V906" s="350"/>
      <c r="W906" s="350"/>
      <c r="X906" s="350"/>
      <c r="Y906" s="351">
        <v>15</v>
      </c>
      <c r="Z906" s="352"/>
      <c r="AA906" s="352"/>
      <c r="AB906" s="353"/>
      <c r="AC906" s="363" t="s">
        <v>482</v>
      </c>
      <c r="AD906" s="371"/>
      <c r="AE906" s="371"/>
      <c r="AF906" s="371"/>
      <c r="AG906" s="371"/>
      <c r="AH906" s="355">
        <v>1</v>
      </c>
      <c r="AI906" s="356"/>
      <c r="AJ906" s="356"/>
      <c r="AK906" s="356"/>
      <c r="AL906" s="357">
        <v>99</v>
      </c>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683</v>
      </c>
      <c r="D907" s="347"/>
      <c r="E907" s="347"/>
      <c r="F907" s="347"/>
      <c r="G907" s="347"/>
      <c r="H907" s="347"/>
      <c r="I907" s="347"/>
      <c r="J907" s="348">
        <v>9130001010448</v>
      </c>
      <c r="K907" s="349"/>
      <c r="L907" s="349"/>
      <c r="M907" s="349"/>
      <c r="N907" s="349"/>
      <c r="O907" s="349"/>
      <c r="P907" s="362" t="s">
        <v>681</v>
      </c>
      <c r="Q907" s="350"/>
      <c r="R907" s="350"/>
      <c r="S907" s="350"/>
      <c r="T907" s="350"/>
      <c r="U907" s="350"/>
      <c r="V907" s="350"/>
      <c r="W907" s="350"/>
      <c r="X907" s="350"/>
      <c r="Y907" s="351">
        <v>6</v>
      </c>
      <c r="Z907" s="352"/>
      <c r="AA907" s="352"/>
      <c r="AB907" s="353"/>
      <c r="AC907" s="363" t="s">
        <v>482</v>
      </c>
      <c r="AD907" s="371"/>
      <c r="AE907" s="371"/>
      <c r="AF907" s="371"/>
      <c r="AG907" s="371"/>
      <c r="AH907" s="355">
        <v>3</v>
      </c>
      <c r="AI907" s="356"/>
      <c r="AJ907" s="356"/>
      <c r="AK907" s="356"/>
      <c r="AL907" s="357">
        <v>92</v>
      </c>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653</v>
      </c>
      <c r="D908" s="347"/>
      <c r="E908" s="347"/>
      <c r="F908" s="347"/>
      <c r="G908" s="347"/>
      <c r="H908" s="347"/>
      <c r="I908" s="347"/>
      <c r="J908" s="348">
        <v>8150001002097</v>
      </c>
      <c r="K908" s="349"/>
      <c r="L908" s="349"/>
      <c r="M908" s="349"/>
      <c r="N908" s="349"/>
      <c r="O908" s="349"/>
      <c r="P908" s="362" t="s">
        <v>656</v>
      </c>
      <c r="Q908" s="350"/>
      <c r="R908" s="350"/>
      <c r="S908" s="350"/>
      <c r="T908" s="350"/>
      <c r="U908" s="350"/>
      <c r="V908" s="350"/>
      <c r="W908" s="350"/>
      <c r="X908" s="350"/>
      <c r="Y908" s="351">
        <v>5</v>
      </c>
      <c r="Z908" s="352"/>
      <c r="AA908" s="352"/>
      <c r="AB908" s="353"/>
      <c r="AC908" s="363" t="s">
        <v>482</v>
      </c>
      <c r="AD908" s="371"/>
      <c r="AE908" s="371"/>
      <c r="AF908" s="371"/>
      <c r="AG908" s="371"/>
      <c r="AH908" s="355">
        <v>1</v>
      </c>
      <c r="AI908" s="356"/>
      <c r="AJ908" s="356"/>
      <c r="AK908" s="356"/>
      <c r="AL908" s="357">
        <v>90</v>
      </c>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654</v>
      </c>
      <c r="D909" s="347"/>
      <c r="E909" s="347"/>
      <c r="F909" s="347"/>
      <c r="G909" s="347"/>
      <c r="H909" s="347"/>
      <c r="I909" s="347"/>
      <c r="J909" s="348">
        <v>3010401016070</v>
      </c>
      <c r="K909" s="349"/>
      <c r="L909" s="349"/>
      <c r="M909" s="349"/>
      <c r="N909" s="349"/>
      <c r="O909" s="349"/>
      <c r="P909" s="362" t="s">
        <v>655</v>
      </c>
      <c r="Q909" s="350"/>
      <c r="R909" s="350"/>
      <c r="S909" s="350"/>
      <c r="T909" s="350"/>
      <c r="U909" s="350"/>
      <c r="V909" s="350"/>
      <c r="W909" s="350"/>
      <c r="X909" s="350"/>
      <c r="Y909" s="351">
        <v>4</v>
      </c>
      <c r="Z909" s="352"/>
      <c r="AA909" s="352"/>
      <c r="AB909" s="353"/>
      <c r="AC909" s="363" t="s">
        <v>482</v>
      </c>
      <c r="AD909" s="371"/>
      <c r="AE909" s="371"/>
      <c r="AF909" s="371"/>
      <c r="AG909" s="371"/>
      <c r="AH909" s="355">
        <v>1</v>
      </c>
      <c r="AI909" s="356"/>
      <c r="AJ909" s="356"/>
      <c r="AK909" s="356"/>
      <c r="AL909" s="357">
        <v>90</v>
      </c>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414</v>
      </c>
      <c r="K935" s="365"/>
      <c r="L935" s="365"/>
      <c r="M935" s="365"/>
      <c r="N935" s="365"/>
      <c r="O935" s="365"/>
      <c r="P935" s="366" t="s">
        <v>365</v>
      </c>
      <c r="Q935" s="366"/>
      <c r="R935" s="366"/>
      <c r="S935" s="366"/>
      <c r="T935" s="366"/>
      <c r="U935" s="366"/>
      <c r="V935" s="366"/>
      <c r="W935" s="366"/>
      <c r="X935" s="366"/>
      <c r="Y935" s="367" t="s">
        <v>412</v>
      </c>
      <c r="Z935" s="368"/>
      <c r="AA935" s="368"/>
      <c r="AB935" s="368"/>
      <c r="AC935" s="149" t="s">
        <v>453</v>
      </c>
      <c r="AD935" s="149"/>
      <c r="AE935" s="149"/>
      <c r="AF935" s="149"/>
      <c r="AG935" s="149"/>
      <c r="AH935" s="367" t="s">
        <v>478</v>
      </c>
      <c r="AI935" s="364"/>
      <c r="AJ935" s="364"/>
      <c r="AK935" s="364"/>
      <c r="AL935" s="364" t="s">
        <v>21</v>
      </c>
      <c r="AM935" s="364"/>
      <c r="AN935" s="364"/>
      <c r="AO935" s="369"/>
      <c r="AP935" s="370" t="s">
        <v>415</v>
      </c>
      <c r="AQ935" s="370"/>
      <c r="AR935" s="370"/>
      <c r="AS935" s="370"/>
      <c r="AT935" s="370"/>
      <c r="AU935" s="370"/>
      <c r="AV935" s="370"/>
      <c r="AW935" s="370"/>
      <c r="AX935" s="370"/>
    </row>
    <row r="936" spans="1:50" ht="51" customHeight="1" x14ac:dyDescent="0.15">
      <c r="A936" s="376">
        <v>1</v>
      </c>
      <c r="B936" s="376">
        <v>1</v>
      </c>
      <c r="C936" s="361" t="s">
        <v>657</v>
      </c>
      <c r="D936" s="347"/>
      <c r="E936" s="347"/>
      <c r="F936" s="347"/>
      <c r="G936" s="347"/>
      <c r="H936" s="347"/>
      <c r="I936" s="347"/>
      <c r="J936" s="348">
        <v>3010505001183</v>
      </c>
      <c r="K936" s="349"/>
      <c r="L936" s="349"/>
      <c r="M936" s="349"/>
      <c r="N936" s="349"/>
      <c r="O936" s="349"/>
      <c r="P936" s="362" t="s">
        <v>645</v>
      </c>
      <c r="Q936" s="350"/>
      <c r="R936" s="350"/>
      <c r="S936" s="350"/>
      <c r="T936" s="350"/>
      <c r="U936" s="350"/>
      <c r="V936" s="350"/>
      <c r="W936" s="350"/>
      <c r="X936" s="350"/>
      <c r="Y936" s="351">
        <v>15</v>
      </c>
      <c r="Z936" s="352"/>
      <c r="AA936" s="352"/>
      <c r="AB936" s="353"/>
      <c r="AC936" s="363" t="s">
        <v>486</v>
      </c>
      <c r="AD936" s="371"/>
      <c r="AE936" s="371"/>
      <c r="AF936" s="371"/>
      <c r="AG936" s="371"/>
      <c r="AH936" s="372">
        <v>1</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414</v>
      </c>
      <c r="K968" s="365"/>
      <c r="L968" s="365"/>
      <c r="M968" s="365"/>
      <c r="N968" s="365"/>
      <c r="O968" s="365"/>
      <c r="P968" s="366" t="s">
        <v>365</v>
      </c>
      <c r="Q968" s="366"/>
      <c r="R968" s="366"/>
      <c r="S968" s="366"/>
      <c r="T968" s="366"/>
      <c r="U968" s="366"/>
      <c r="V968" s="366"/>
      <c r="W968" s="366"/>
      <c r="X968" s="366"/>
      <c r="Y968" s="367" t="s">
        <v>412</v>
      </c>
      <c r="Z968" s="368"/>
      <c r="AA968" s="368"/>
      <c r="AB968" s="368"/>
      <c r="AC968" s="149" t="s">
        <v>453</v>
      </c>
      <c r="AD968" s="149"/>
      <c r="AE968" s="149"/>
      <c r="AF968" s="149"/>
      <c r="AG968" s="149"/>
      <c r="AH968" s="367" t="s">
        <v>478</v>
      </c>
      <c r="AI968" s="364"/>
      <c r="AJ968" s="364"/>
      <c r="AK968" s="364"/>
      <c r="AL968" s="364" t="s">
        <v>21</v>
      </c>
      <c r="AM968" s="364"/>
      <c r="AN968" s="364"/>
      <c r="AO968" s="369"/>
      <c r="AP968" s="370" t="s">
        <v>415</v>
      </c>
      <c r="AQ968" s="370"/>
      <c r="AR968" s="370"/>
      <c r="AS968" s="370"/>
      <c r="AT968" s="370"/>
      <c r="AU968" s="370"/>
      <c r="AV968" s="370"/>
      <c r="AW968" s="370"/>
      <c r="AX968" s="370"/>
    </row>
    <row r="969" spans="1:50" ht="30" customHeight="1" x14ac:dyDescent="0.15">
      <c r="A969" s="376">
        <v>1</v>
      </c>
      <c r="B969" s="376">
        <v>1</v>
      </c>
      <c r="C969" s="361" t="s">
        <v>658</v>
      </c>
      <c r="D969" s="347"/>
      <c r="E969" s="347"/>
      <c r="F969" s="347"/>
      <c r="G969" s="347"/>
      <c r="H969" s="347"/>
      <c r="I969" s="347"/>
      <c r="J969" s="348">
        <v>7140001004401</v>
      </c>
      <c r="K969" s="349"/>
      <c r="L969" s="349"/>
      <c r="M969" s="349"/>
      <c r="N969" s="349"/>
      <c r="O969" s="349"/>
      <c r="P969" s="362" t="s">
        <v>667</v>
      </c>
      <c r="Q969" s="350"/>
      <c r="R969" s="350"/>
      <c r="S969" s="350"/>
      <c r="T969" s="350"/>
      <c r="U969" s="350"/>
      <c r="V969" s="350"/>
      <c r="W969" s="350"/>
      <c r="X969" s="350"/>
      <c r="Y969" s="351">
        <v>2.4</v>
      </c>
      <c r="Z969" s="352"/>
      <c r="AA969" s="352"/>
      <c r="AB969" s="353"/>
      <c r="AC969" s="363" t="s">
        <v>488</v>
      </c>
      <c r="AD969" s="371"/>
      <c r="AE969" s="371"/>
      <c r="AF969" s="371"/>
      <c r="AG969" s="371"/>
      <c r="AH969" s="372" t="s">
        <v>733</v>
      </c>
      <c r="AI969" s="373"/>
      <c r="AJ969" s="373"/>
      <c r="AK969" s="373"/>
      <c r="AL969" s="357" t="s">
        <v>733</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658</v>
      </c>
      <c r="D970" s="347"/>
      <c r="E970" s="347"/>
      <c r="F970" s="347"/>
      <c r="G970" s="347"/>
      <c r="H970" s="347"/>
      <c r="I970" s="347"/>
      <c r="J970" s="348">
        <v>7140001004401</v>
      </c>
      <c r="K970" s="349"/>
      <c r="L970" s="349"/>
      <c r="M970" s="349"/>
      <c r="N970" s="349"/>
      <c r="O970" s="349"/>
      <c r="P970" s="362" t="s">
        <v>667</v>
      </c>
      <c r="Q970" s="350"/>
      <c r="R970" s="350"/>
      <c r="S970" s="350"/>
      <c r="T970" s="350"/>
      <c r="U970" s="350"/>
      <c r="V970" s="350"/>
      <c r="W970" s="350"/>
      <c r="X970" s="350"/>
      <c r="Y970" s="351">
        <v>0.7</v>
      </c>
      <c r="Z970" s="352"/>
      <c r="AA970" s="352"/>
      <c r="AB970" s="353"/>
      <c r="AC970" s="363" t="s">
        <v>488</v>
      </c>
      <c r="AD970" s="371"/>
      <c r="AE970" s="371"/>
      <c r="AF970" s="371"/>
      <c r="AG970" s="371"/>
      <c r="AH970" s="372" t="s">
        <v>733</v>
      </c>
      <c r="AI970" s="373"/>
      <c r="AJ970" s="373"/>
      <c r="AK970" s="373"/>
      <c r="AL970" s="357" t="s">
        <v>733</v>
      </c>
      <c r="AM970" s="358"/>
      <c r="AN970" s="358"/>
      <c r="AO970" s="359"/>
      <c r="AP970" s="360"/>
      <c r="AQ970" s="360"/>
      <c r="AR970" s="360"/>
      <c r="AS970" s="360"/>
      <c r="AT970" s="360"/>
      <c r="AU970" s="360"/>
      <c r="AV970" s="360"/>
      <c r="AW970" s="360"/>
      <c r="AX970" s="360"/>
    </row>
    <row r="971" spans="1:50" ht="30" customHeight="1" x14ac:dyDescent="0.15">
      <c r="A971" s="376">
        <v>3</v>
      </c>
      <c r="B971" s="376">
        <v>1</v>
      </c>
      <c r="C971" s="361" t="s">
        <v>653</v>
      </c>
      <c r="D971" s="347"/>
      <c r="E971" s="347"/>
      <c r="F971" s="347"/>
      <c r="G971" s="347"/>
      <c r="H971" s="347"/>
      <c r="I971" s="347"/>
      <c r="J971" s="348">
        <v>8150001002097</v>
      </c>
      <c r="K971" s="349"/>
      <c r="L971" s="349"/>
      <c r="M971" s="349"/>
      <c r="N971" s="349"/>
      <c r="O971" s="349"/>
      <c r="P971" s="362" t="s">
        <v>668</v>
      </c>
      <c r="Q971" s="350"/>
      <c r="R971" s="350"/>
      <c r="S971" s="350"/>
      <c r="T971" s="350"/>
      <c r="U971" s="350"/>
      <c r="V971" s="350"/>
      <c r="W971" s="350"/>
      <c r="X971" s="350"/>
      <c r="Y971" s="351">
        <v>0.9</v>
      </c>
      <c r="Z971" s="352"/>
      <c r="AA971" s="352"/>
      <c r="AB971" s="353"/>
      <c r="AC971" s="363" t="s">
        <v>488</v>
      </c>
      <c r="AD971" s="371"/>
      <c r="AE971" s="371"/>
      <c r="AF971" s="371"/>
      <c r="AG971" s="371"/>
      <c r="AH971" s="372" t="s">
        <v>733</v>
      </c>
      <c r="AI971" s="373"/>
      <c r="AJ971" s="373"/>
      <c r="AK971" s="373"/>
      <c r="AL971" s="357" t="s">
        <v>733</v>
      </c>
      <c r="AM971" s="358"/>
      <c r="AN971" s="358"/>
      <c r="AO971" s="359"/>
      <c r="AP971" s="360"/>
      <c r="AQ971" s="360"/>
      <c r="AR971" s="360"/>
      <c r="AS971" s="360"/>
      <c r="AT971" s="360"/>
      <c r="AU971" s="360"/>
      <c r="AV971" s="360"/>
      <c r="AW971" s="360"/>
      <c r="AX971" s="360"/>
    </row>
    <row r="972" spans="1:50" ht="30" customHeight="1" x14ac:dyDescent="0.15">
      <c r="A972" s="376">
        <v>4</v>
      </c>
      <c r="B972" s="376">
        <v>1</v>
      </c>
      <c r="C972" s="361" t="s">
        <v>653</v>
      </c>
      <c r="D972" s="347"/>
      <c r="E972" s="347"/>
      <c r="F972" s="347"/>
      <c r="G972" s="347"/>
      <c r="H972" s="347"/>
      <c r="I972" s="347"/>
      <c r="J972" s="348">
        <v>8150001002097</v>
      </c>
      <c r="K972" s="349"/>
      <c r="L972" s="349"/>
      <c r="M972" s="349"/>
      <c r="N972" s="349"/>
      <c r="O972" s="349"/>
      <c r="P972" s="362" t="s">
        <v>669</v>
      </c>
      <c r="Q972" s="350"/>
      <c r="R972" s="350"/>
      <c r="S972" s="350"/>
      <c r="T972" s="350"/>
      <c r="U972" s="350"/>
      <c r="V972" s="350"/>
      <c r="W972" s="350"/>
      <c r="X972" s="350"/>
      <c r="Y972" s="351">
        <v>0.5</v>
      </c>
      <c r="Z972" s="352"/>
      <c r="AA972" s="352"/>
      <c r="AB972" s="353"/>
      <c r="AC972" s="363" t="s">
        <v>488</v>
      </c>
      <c r="AD972" s="371"/>
      <c r="AE972" s="371"/>
      <c r="AF972" s="371"/>
      <c r="AG972" s="371"/>
      <c r="AH972" s="372" t="s">
        <v>733</v>
      </c>
      <c r="AI972" s="373"/>
      <c r="AJ972" s="373"/>
      <c r="AK972" s="373"/>
      <c r="AL972" s="357" t="s">
        <v>733</v>
      </c>
      <c r="AM972" s="358"/>
      <c r="AN972" s="358"/>
      <c r="AO972" s="359"/>
      <c r="AP972" s="360"/>
      <c r="AQ972" s="360"/>
      <c r="AR972" s="360"/>
      <c r="AS972" s="360"/>
      <c r="AT972" s="360"/>
      <c r="AU972" s="360"/>
      <c r="AV972" s="360"/>
      <c r="AW972" s="360"/>
      <c r="AX972" s="360"/>
    </row>
    <row r="973" spans="1:50" ht="30" customHeight="1" x14ac:dyDescent="0.15">
      <c r="A973" s="376">
        <v>5</v>
      </c>
      <c r="B973" s="376">
        <v>1</v>
      </c>
      <c r="C973" s="361" t="s">
        <v>659</v>
      </c>
      <c r="D973" s="347"/>
      <c r="E973" s="347"/>
      <c r="F973" s="347"/>
      <c r="G973" s="347"/>
      <c r="H973" s="347"/>
      <c r="I973" s="347"/>
      <c r="J973" s="348" t="s">
        <v>682</v>
      </c>
      <c r="K973" s="349"/>
      <c r="L973" s="349"/>
      <c r="M973" s="349"/>
      <c r="N973" s="349"/>
      <c r="O973" s="349"/>
      <c r="P973" s="362" t="s">
        <v>670</v>
      </c>
      <c r="Q973" s="350"/>
      <c r="R973" s="350"/>
      <c r="S973" s="350"/>
      <c r="T973" s="350"/>
      <c r="U973" s="350"/>
      <c r="V973" s="350"/>
      <c r="W973" s="350"/>
      <c r="X973" s="350"/>
      <c r="Y973" s="351">
        <v>0.9</v>
      </c>
      <c r="Z973" s="352"/>
      <c r="AA973" s="352"/>
      <c r="AB973" s="353"/>
      <c r="AC973" s="363" t="s">
        <v>488</v>
      </c>
      <c r="AD973" s="371"/>
      <c r="AE973" s="371"/>
      <c r="AF973" s="371"/>
      <c r="AG973" s="371"/>
      <c r="AH973" s="372" t="s">
        <v>733</v>
      </c>
      <c r="AI973" s="373"/>
      <c r="AJ973" s="373"/>
      <c r="AK973" s="373"/>
      <c r="AL973" s="357" t="s">
        <v>733</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660</v>
      </c>
      <c r="D974" s="347"/>
      <c r="E974" s="347"/>
      <c r="F974" s="347"/>
      <c r="G974" s="347"/>
      <c r="H974" s="347"/>
      <c r="I974" s="347"/>
      <c r="J974" s="348">
        <v>1150005000855</v>
      </c>
      <c r="K974" s="349"/>
      <c r="L974" s="349"/>
      <c r="M974" s="349"/>
      <c r="N974" s="349"/>
      <c r="O974" s="349"/>
      <c r="P974" s="362" t="s">
        <v>671</v>
      </c>
      <c r="Q974" s="350"/>
      <c r="R974" s="350"/>
      <c r="S974" s="350"/>
      <c r="T974" s="350"/>
      <c r="U974" s="350"/>
      <c r="V974" s="350"/>
      <c r="W974" s="350"/>
      <c r="X974" s="350"/>
      <c r="Y974" s="351">
        <v>0.9</v>
      </c>
      <c r="Z974" s="352"/>
      <c r="AA974" s="352"/>
      <c r="AB974" s="353"/>
      <c r="AC974" s="363" t="s">
        <v>488</v>
      </c>
      <c r="AD974" s="371"/>
      <c r="AE974" s="371"/>
      <c r="AF974" s="371"/>
      <c r="AG974" s="371"/>
      <c r="AH974" s="372" t="s">
        <v>733</v>
      </c>
      <c r="AI974" s="373"/>
      <c r="AJ974" s="373"/>
      <c r="AK974" s="373"/>
      <c r="AL974" s="357" t="s">
        <v>733</v>
      </c>
      <c r="AM974" s="358"/>
      <c r="AN974" s="358"/>
      <c r="AO974" s="359"/>
      <c r="AP974" s="360"/>
      <c r="AQ974" s="360"/>
      <c r="AR974" s="360"/>
      <c r="AS974" s="360"/>
      <c r="AT974" s="360"/>
      <c r="AU974" s="360"/>
      <c r="AV974" s="360"/>
      <c r="AW974" s="360"/>
      <c r="AX974" s="360"/>
    </row>
    <row r="975" spans="1:50" ht="30" customHeight="1" x14ac:dyDescent="0.15">
      <c r="A975" s="376">
        <v>7</v>
      </c>
      <c r="B975" s="376">
        <v>1</v>
      </c>
      <c r="C975" s="361" t="s">
        <v>661</v>
      </c>
      <c r="D975" s="347"/>
      <c r="E975" s="347"/>
      <c r="F975" s="347"/>
      <c r="G975" s="347"/>
      <c r="H975" s="347"/>
      <c r="I975" s="347"/>
      <c r="J975" s="348" t="s">
        <v>682</v>
      </c>
      <c r="K975" s="349"/>
      <c r="L975" s="349"/>
      <c r="M975" s="349"/>
      <c r="N975" s="349"/>
      <c r="O975" s="349"/>
      <c r="P975" s="362" t="s">
        <v>673</v>
      </c>
      <c r="Q975" s="350"/>
      <c r="R975" s="350"/>
      <c r="S975" s="350"/>
      <c r="T975" s="350"/>
      <c r="U975" s="350"/>
      <c r="V975" s="350"/>
      <c r="W975" s="350"/>
      <c r="X975" s="350"/>
      <c r="Y975" s="351">
        <v>0.9</v>
      </c>
      <c r="Z975" s="352"/>
      <c r="AA975" s="352"/>
      <c r="AB975" s="353"/>
      <c r="AC975" s="363" t="s">
        <v>488</v>
      </c>
      <c r="AD975" s="371"/>
      <c r="AE975" s="371"/>
      <c r="AF975" s="371"/>
      <c r="AG975" s="371"/>
      <c r="AH975" s="372" t="s">
        <v>733</v>
      </c>
      <c r="AI975" s="373"/>
      <c r="AJ975" s="373"/>
      <c r="AK975" s="373"/>
      <c r="AL975" s="357" t="s">
        <v>733</v>
      </c>
      <c r="AM975" s="358"/>
      <c r="AN975" s="358"/>
      <c r="AO975" s="359"/>
      <c r="AP975" s="360"/>
      <c r="AQ975" s="360"/>
      <c r="AR975" s="360"/>
      <c r="AS975" s="360"/>
      <c r="AT975" s="360"/>
      <c r="AU975" s="360"/>
      <c r="AV975" s="360"/>
      <c r="AW975" s="360"/>
      <c r="AX975" s="360"/>
    </row>
    <row r="976" spans="1:50" ht="30" customHeight="1" x14ac:dyDescent="0.15">
      <c r="A976" s="376">
        <v>8</v>
      </c>
      <c r="B976" s="376">
        <v>1</v>
      </c>
      <c r="C976" s="361" t="s">
        <v>662</v>
      </c>
      <c r="D976" s="347"/>
      <c r="E976" s="347"/>
      <c r="F976" s="347"/>
      <c r="G976" s="347"/>
      <c r="H976" s="347"/>
      <c r="I976" s="347"/>
      <c r="J976" s="348">
        <v>4120001078375</v>
      </c>
      <c r="K976" s="349"/>
      <c r="L976" s="349"/>
      <c r="M976" s="349"/>
      <c r="N976" s="349"/>
      <c r="O976" s="349"/>
      <c r="P976" s="362" t="s">
        <v>674</v>
      </c>
      <c r="Q976" s="350"/>
      <c r="R976" s="350"/>
      <c r="S976" s="350"/>
      <c r="T976" s="350"/>
      <c r="U976" s="350"/>
      <c r="V976" s="350"/>
      <c r="W976" s="350"/>
      <c r="X976" s="350"/>
      <c r="Y976" s="351">
        <v>0.9</v>
      </c>
      <c r="Z976" s="352"/>
      <c r="AA976" s="352"/>
      <c r="AB976" s="353"/>
      <c r="AC976" s="363" t="s">
        <v>488</v>
      </c>
      <c r="AD976" s="371"/>
      <c r="AE976" s="371"/>
      <c r="AF976" s="371"/>
      <c r="AG976" s="371"/>
      <c r="AH976" s="372" t="s">
        <v>733</v>
      </c>
      <c r="AI976" s="373"/>
      <c r="AJ976" s="373"/>
      <c r="AK976" s="373"/>
      <c r="AL976" s="357" t="s">
        <v>733</v>
      </c>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663</v>
      </c>
      <c r="D977" s="347"/>
      <c r="E977" s="347"/>
      <c r="F977" s="347"/>
      <c r="G977" s="347"/>
      <c r="H977" s="347"/>
      <c r="I977" s="347"/>
      <c r="J977" s="348">
        <v>3011505001405</v>
      </c>
      <c r="K977" s="349"/>
      <c r="L977" s="349"/>
      <c r="M977" s="349"/>
      <c r="N977" s="349"/>
      <c r="O977" s="349"/>
      <c r="P977" s="362" t="s">
        <v>675</v>
      </c>
      <c r="Q977" s="350"/>
      <c r="R977" s="350"/>
      <c r="S977" s="350"/>
      <c r="T977" s="350"/>
      <c r="U977" s="350"/>
      <c r="V977" s="350"/>
      <c r="W977" s="350"/>
      <c r="X977" s="350"/>
      <c r="Y977" s="351">
        <v>0.9</v>
      </c>
      <c r="Z977" s="352"/>
      <c r="AA977" s="352"/>
      <c r="AB977" s="353"/>
      <c r="AC977" s="363" t="s">
        <v>488</v>
      </c>
      <c r="AD977" s="371"/>
      <c r="AE977" s="371"/>
      <c r="AF977" s="371"/>
      <c r="AG977" s="371"/>
      <c r="AH977" s="372" t="s">
        <v>733</v>
      </c>
      <c r="AI977" s="373"/>
      <c r="AJ977" s="373"/>
      <c r="AK977" s="373"/>
      <c r="AL977" s="357" t="s">
        <v>733</v>
      </c>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664</v>
      </c>
      <c r="D978" s="347"/>
      <c r="E978" s="347"/>
      <c r="F978" s="347"/>
      <c r="G978" s="347"/>
      <c r="H978" s="347"/>
      <c r="I978" s="347"/>
      <c r="J978" s="348">
        <v>6130001029929</v>
      </c>
      <c r="K978" s="349"/>
      <c r="L978" s="349"/>
      <c r="M978" s="349"/>
      <c r="N978" s="349"/>
      <c r="O978" s="349"/>
      <c r="P978" s="362" t="s">
        <v>676</v>
      </c>
      <c r="Q978" s="350"/>
      <c r="R978" s="350"/>
      <c r="S978" s="350"/>
      <c r="T978" s="350"/>
      <c r="U978" s="350"/>
      <c r="V978" s="350"/>
      <c r="W978" s="350"/>
      <c r="X978" s="350"/>
      <c r="Y978" s="351">
        <v>0.9</v>
      </c>
      <c r="Z978" s="352"/>
      <c r="AA978" s="352"/>
      <c r="AB978" s="353"/>
      <c r="AC978" s="363" t="s">
        <v>488</v>
      </c>
      <c r="AD978" s="371"/>
      <c r="AE978" s="371"/>
      <c r="AF978" s="371"/>
      <c r="AG978" s="371"/>
      <c r="AH978" s="372" t="s">
        <v>733</v>
      </c>
      <c r="AI978" s="373"/>
      <c r="AJ978" s="373"/>
      <c r="AK978" s="373"/>
      <c r="AL978" s="357" t="s">
        <v>733</v>
      </c>
      <c r="AM978" s="358"/>
      <c r="AN978" s="358"/>
      <c r="AO978" s="359"/>
      <c r="AP978" s="360"/>
      <c r="AQ978" s="360"/>
      <c r="AR978" s="360"/>
      <c r="AS978" s="360"/>
      <c r="AT978" s="360"/>
      <c r="AU978" s="360"/>
      <c r="AV978" s="360"/>
      <c r="AW978" s="360"/>
      <c r="AX978" s="360"/>
    </row>
    <row r="979" spans="1:50" ht="30" customHeight="1" x14ac:dyDescent="0.15">
      <c r="A979" s="376">
        <v>11</v>
      </c>
      <c r="B979" s="376">
        <v>1</v>
      </c>
      <c r="C979" s="361" t="s">
        <v>664</v>
      </c>
      <c r="D979" s="347"/>
      <c r="E979" s="347"/>
      <c r="F979" s="347"/>
      <c r="G979" s="347"/>
      <c r="H979" s="347"/>
      <c r="I979" s="347"/>
      <c r="J979" s="348">
        <v>6130001029929</v>
      </c>
      <c r="K979" s="349"/>
      <c r="L979" s="349"/>
      <c r="M979" s="349"/>
      <c r="N979" s="349"/>
      <c r="O979" s="349"/>
      <c r="P979" s="362" t="s">
        <v>677</v>
      </c>
      <c r="Q979" s="350"/>
      <c r="R979" s="350"/>
      <c r="S979" s="350"/>
      <c r="T979" s="350"/>
      <c r="U979" s="350"/>
      <c r="V979" s="350"/>
      <c r="W979" s="350"/>
      <c r="X979" s="350"/>
      <c r="Y979" s="351">
        <v>0.5</v>
      </c>
      <c r="Z979" s="352"/>
      <c r="AA979" s="352"/>
      <c r="AB979" s="353"/>
      <c r="AC979" s="363" t="s">
        <v>488</v>
      </c>
      <c r="AD979" s="371"/>
      <c r="AE979" s="371"/>
      <c r="AF979" s="371"/>
      <c r="AG979" s="371"/>
      <c r="AH979" s="372" t="s">
        <v>733</v>
      </c>
      <c r="AI979" s="373"/>
      <c r="AJ979" s="373"/>
      <c r="AK979" s="373"/>
      <c r="AL979" s="357" t="s">
        <v>733</v>
      </c>
      <c r="AM979" s="358"/>
      <c r="AN979" s="358"/>
      <c r="AO979" s="359"/>
      <c r="AP979" s="360"/>
      <c r="AQ979" s="360"/>
      <c r="AR979" s="360"/>
      <c r="AS979" s="360"/>
      <c r="AT979" s="360"/>
      <c r="AU979" s="360"/>
      <c r="AV979" s="360"/>
      <c r="AW979" s="360"/>
      <c r="AX979" s="360"/>
    </row>
    <row r="980" spans="1:50" ht="30" customHeight="1" x14ac:dyDescent="0.15">
      <c r="A980" s="376">
        <v>12</v>
      </c>
      <c r="B980" s="376">
        <v>1</v>
      </c>
      <c r="C980" s="361" t="s">
        <v>665</v>
      </c>
      <c r="D980" s="347"/>
      <c r="E980" s="347"/>
      <c r="F980" s="347"/>
      <c r="G980" s="347"/>
      <c r="H980" s="347"/>
      <c r="I980" s="347"/>
      <c r="J980" s="348">
        <v>3120001063907</v>
      </c>
      <c r="K980" s="349"/>
      <c r="L980" s="349"/>
      <c r="M980" s="349"/>
      <c r="N980" s="349"/>
      <c r="O980" s="349"/>
      <c r="P980" s="362" t="s">
        <v>678</v>
      </c>
      <c r="Q980" s="350"/>
      <c r="R980" s="350"/>
      <c r="S980" s="350"/>
      <c r="T980" s="350"/>
      <c r="U980" s="350"/>
      <c r="V980" s="350"/>
      <c r="W980" s="350"/>
      <c r="X980" s="350"/>
      <c r="Y980" s="351">
        <v>0.9</v>
      </c>
      <c r="Z980" s="352"/>
      <c r="AA980" s="352"/>
      <c r="AB980" s="353"/>
      <c r="AC980" s="363" t="s">
        <v>488</v>
      </c>
      <c r="AD980" s="371"/>
      <c r="AE980" s="371"/>
      <c r="AF980" s="371"/>
      <c r="AG980" s="371"/>
      <c r="AH980" s="372" t="s">
        <v>733</v>
      </c>
      <c r="AI980" s="373"/>
      <c r="AJ980" s="373"/>
      <c r="AK980" s="373"/>
      <c r="AL980" s="357" t="s">
        <v>733</v>
      </c>
      <c r="AM980" s="358"/>
      <c r="AN980" s="358"/>
      <c r="AO980" s="359"/>
      <c r="AP980" s="360"/>
      <c r="AQ980" s="360"/>
      <c r="AR980" s="360"/>
      <c r="AS980" s="360"/>
      <c r="AT980" s="360"/>
      <c r="AU980" s="360"/>
      <c r="AV980" s="360"/>
      <c r="AW980" s="360"/>
      <c r="AX980" s="360"/>
    </row>
    <row r="981" spans="1:50" ht="30" customHeight="1" x14ac:dyDescent="0.15">
      <c r="A981" s="376">
        <v>13</v>
      </c>
      <c r="B981" s="376">
        <v>1</v>
      </c>
      <c r="C981" s="361" t="s">
        <v>666</v>
      </c>
      <c r="D981" s="347"/>
      <c r="E981" s="347"/>
      <c r="F981" s="347"/>
      <c r="G981" s="347"/>
      <c r="H981" s="347"/>
      <c r="I981" s="347"/>
      <c r="J981" s="348">
        <v>8150001011016</v>
      </c>
      <c r="K981" s="349"/>
      <c r="L981" s="349"/>
      <c r="M981" s="349"/>
      <c r="N981" s="349"/>
      <c r="O981" s="349"/>
      <c r="P981" s="362" t="s">
        <v>679</v>
      </c>
      <c r="Q981" s="350"/>
      <c r="R981" s="350"/>
      <c r="S981" s="350"/>
      <c r="T981" s="350"/>
      <c r="U981" s="350"/>
      <c r="V981" s="350"/>
      <c r="W981" s="350"/>
      <c r="X981" s="350"/>
      <c r="Y981" s="351">
        <v>0.9</v>
      </c>
      <c r="Z981" s="352"/>
      <c r="AA981" s="352"/>
      <c r="AB981" s="353"/>
      <c r="AC981" s="363" t="s">
        <v>488</v>
      </c>
      <c r="AD981" s="371"/>
      <c r="AE981" s="371"/>
      <c r="AF981" s="371"/>
      <c r="AG981" s="371"/>
      <c r="AH981" s="372" t="s">
        <v>733</v>
      </c>
      <c r="AI981" s="373"/>
      <c r="AJ981" s="373"/>
      <c r="AK981" s="373"/>
      <c r="AL981" s="357" t="s">
        <v>733</v>
      </c>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414</v>
      </c>
      <c r="K1001" s="365"/>
      <c r="L1001" s="365"/>
      <c r="M1001" s="365"/>
      <c r="N1001" s="365"/>
      <c r="O1001" s="365"/>
      <c r="P1001" s="366" t="s">
        <v>365</v>
      </c>
      <c r="Q1001" s="366"/>
      <c r="R1001" s="366"/>
      <c r="S1001" s="366"/>
      <c r="T1001" s="366"/>
      <c r="U1001" s="366"/>
      <c r="V1001" s="366"/>
      <c r="W1001" s="366"/>
      <c r="X1001" s="366"/>
      <c r="Y1001" s="367" t="s">
        <v>412</v>
      </c>
      <c r="Z1001" s="368"/>
      <c r="AA1001" s="368"/>
      <c r="AB1001" s="368"/>
      <c r="AC1001" s="149" t="s">
        <v>453</v>
      </c>
      <c r="AD1001" s="149"/>
      <c r="AE1001" s="149"/>
      <c r="AF1001" s="149"/>
      <c r="AG1001" s="149"/>
      <c r="AH1001" s="367" t="s">
        <v>478</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30" customHeight="1" x14ac:dyDescent="0.15">
      <c r="A1002" s="376">
        <v>1</v>
      </c>
      <c r="B1002" s="376">
        <v>1</v>
      </c>
      <c r="C1002" s="361" t="s">
        <v>680</v>
      </c>
      <c r="D1002" s="347"/>
      <c r="E1002" s="347"/>
      <c r="F1002" s="347"/>
      <c r="G1002" s="347"/>
      <c r="H1002" s="347"/>
      <c r="I1002" s="347"/>
      <c r="J1002" s="348">
        <v>1000020290009</v>
      </c>
      <c r="K1002" s="349"/>
      <c r="L1002" s="349"/>
      <c r="M1002" s="349"/>
      <c r="N1002" s="349"/>
      <c r="O1002" s="349"/>
      <c r="P1002" s="362" t="s">
        <v>684</v>
      </c>
      <c r="Q1002" s="350"/>
      <c r="R1002" s="350"/>
      <c r="S1002" s="350"/>
      <c r="T1002" s="350"/>
      <c r="U1002" s="350"/>
      <c r="V1002" s="350"/>
      <c r="W1002" s="350"/>
      <c r="X1002" s="350"/>
      <c r="Y1002" s="351">
        <v>14.2</v>
      </c>
      <c r="Z1002" s="352"/>
      <c r="AA1002" s="352"/>
      <c r="AB1002" s="353"/>
      <c r="AC1002" s="363" t="s">
        <v>196</v>
      </c>
      <c r="AD1002" s="371"/>
      <c r="AE1002" s="371"/>
      <c r="AF1002" s="371"/>
      <c r="AG1002" s="371"/>
      <c r="AH1002" s="372" t="s">
        <v>733</v>
      </c>
      <c r="AI1002" s="373"/>
      <c r="AJ1002" s="373"/>
      <c r="AK1002" s="373"/>
      <c r="AL1002" s="357" t="s">
        <v>733</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414</v>
      </c>
      <c r="K1034" s="365"/>
      <c r="L1034" s="365"/>
      <c r="M1034" s="365"/>
      <c r="N1034" s="365"/>
      <c r="O1034" s="365"/>
      <c r="P1034" s="366" t="s">
        <v>365</v>
      </c>
      <c r="Q1034" s="366"/>
      <c r="R1034" s="366"/>
      <c r="S1034" s="366"/>
      <c r="T1034" s="366"/>
      <c r="U1034" s="366"/>
      <c r="V1034" s="366"/>
      <c r="W1034" s="366"/>
      <c r="X1034" s="366"/>
      <c r="Y1034" s="367" t="s">
        <v>412</v>
      </c>
      <c r="Z1034" s="368"/>
      <c r="AA1034" s="368"/>
      <c r="AB1034" s="368"/>
      <c r="AC1034" s="149" t="s">
        <v>453</v>
      </c>
      <c r="AD1034" s="149"/>
      <c r="AE1034" s="149"/>
      <c r="AF1034" s="149"/>
      <c r="AG1034" s="149"/>
      <c r="AH1034" s="367" t="s">
        <v>478</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27.75" customHeight="1" x14ac:dyDescent="0.15">
      <c r="A1035" s="376">
        <v>1</v>
      </c>
      <c r="B1035" s="376">
        <v>1</v>
      </c>
      <c r="C1035" s="361" t="s">
        <v>737</v>
      </c>
      <c r="D1035" s="347"/>
      <c r="E1035" s="347"/>
      <c r="F1035" s="347"/>
      <c r="G1035" s="347"/>
      <c r="H1035" s="347"/>
      <c r="I1035" s="347"/>
      <c r="J1035" s="348">
        <v>5150001004856</v>
      </c>
      <c r="K1035" s="349"/>
      <c r="L1035" s="349"/>
      <c r="M1035" s="349"/>
      <c r="N1035" s="349"/>
      <c r="O1035" s="349"/>
      <c r="P1035" s="362" t="s">
        <v>739</v>
      </c>
      <c r="Q1035" s="350"/>
      <c r="R1035" s="350"/>
      <c r="S1035" s="350"/>
      <c r="T1035" s="350"/>
      <c r="U1035" s="350"/>
      <c r="V1035" s="350"/>
      <c r="W1035" s="350"/>
      <c r="X1035" s="350"/>
      <c r="Y1035" s="351">
        <v>3.4</v>
      </c>
      <c r="Z1035" s="352"/>
      <c r="AA1035" s="352"/>
      <c r="AB1035" s="353"/>
      <c r="AC1035" s="363" t="s">
        <v>482</v>
      </c>
      <c r="AD1035" s="371"/>
      <c r="AE1035" s="371"/>
      <c r="AF1035" s="371"/>
      <c r="AG1035" s="371"/>
      <c r="AH1035" s="372">
        <v>2</v>
      </c>
      <c r="AI1035" s="373"/>
      <c r="AJ1035" s="373"/>
      <c r="AK1035" s="373"/>
      <c r="AL1035" s="357">
        <v>98</v>
      </c>
      <c r="AM1035" s="358"/>
      <c r="AN1035" s="358"/>
      <c r="AO1035" s="359"/>
      <c r="AP1035" s="360"/>
      <c r="AQ1035" s="360"/>
      <c r="AR1035" s="360"/>
      <c r="AS1035" s="360"/>
      <c r="AT1035" s="360"/>
      <c r="AU1035" s="360"/>
      <c r="AV1035" s="360"/>
      <c r="AW1035" s="360"/>
      <c r="AX1035" s="360"/>
    </row>
    <row r="1036" spans="1:50" ht="27.75" customHeight="1" x14ac:dyDescent="0.15">
      <c r="A1036" s="376">
        <v>2</v>
      </c>
      <c r="B1036" s="376">
        <v>1</v>
      </c>
      <c r="C1036" s="361" t="s">
        <v>738</v>
      </c>
      <c r="D1036" s="347"/>
      <c r="E1036" s="347"/>
      <c r="F1036" s="347"/>
      <c r="G1036" s="347"/>
      <c r="H1036" s="347"/>
      <c r="I1036" s="347"/>
      <c r="J1036" s="348">
        <v>7150001000060</v>
      </c>
      <c r="K1036" s="349"/>
      <c r="L1036" s="349"/>
      <c r="M1036" s="349"/>
      <c r="N1036" s="349"/>
      <c r="O1036" s="349"/>
      <c r="P1036" s="362" t="s">
        <v>740</v>
      </c>
      <c r="Q1036" s="350"/>
      <c r="R1036" s="350"/>
      <c r="S1036" s="350"/>
      <c r="T1036" s="350"/>
      <c r="U1036" s="350"/>
      <c r="V1036" s="350"/>
      <c r="W1036" s="350"/>
      <c r="X1036" s="350"/>
      <c r="Y1036" s="351">
        <v>2.7</v>
      </c>
      <c r="Z1036" s="352"/>
      <c r="AA1036" s="352"/>
      <c r="AB1036" s="353"/>
      <c r="AC1036" s="363" t="s">
        <v>482</v>
      </c>
      <c r="AD1036" s="363"/>
      <c r="AE1036" s="363"/>
      <c r="AF1036" s="363"/>
      <c r="AG1036" s="363"/>
      <c r="AH1036" s="372">
        <v>2</v>
      </c>
      <c r="AI1036" s="373"/>
      <c r="AJ1036" s="373"/>
      <c r="AK1036" s="373"/>
      <c r="AL1036" s="357">
        <v>97</v>
      </c>
      <c r="AM1036" s="358"/>
      <c r="AN1036" s="358"/>
      <c r="AO1036" s="359"/>
      <c r="AP1036" s="360"/>
      <c r="AQ1036" s="360"/>
      <c r="AR1036" s="360"/>
      <c r="AS1036" s="360"/>
      <c r="AT1036" s="360"/>
      <c r="AU1036" s="360"/>
      <c r="AV1036" s="360"/>
      <c r="AW1036" s="360"/>
      <c r="AX1036" s="360"/>
    </row>
    <row r="1037" spans="1:50" ht="27.75" customHeight="1" x14ac:dyDescent="0.15">
      <c r="A1037" s="376">
        <v>3</v>
      </c>
      <c r="B1037" s="376">
        <v>1</v>
      </c>
      <c r="C1037" s="361" t="s">
        <v>741</v>
      </c>
      <c r="D1037" s="347"/>
      <c r="E1037" s="347"/>
      <c r="F1037" s="347"/>
      <c r="G1037" s="347"/>
      <c r="H1037" s="347"/>
      <c r="I1037" s="347"/>
      <c r="J1037" s="348">
        <v>1040002048330</v>
      </c>
      <c r="K1037" s="349"/>
      <c r="L1037" s="349"/>
      <c r="M1037" s="349"/>
      <c r="N1037" s="349"/>
      <c r="O1037" s="349"/>
      <c r="P1037" s="362" t="s">
        <v>742</v>
      </c>
      <c r="Q1037" s="350"/>
      <c r="R1037" s="350"/>
      <c r="S1037" s="350"/>
      <c r="T1037" s="350"/>
      <c r="U1037" s="350"/>
      <c r="V1037" s="350"/>
      <c r="W1037" s="350"/>
      <c r="X1037" s="350"/>
      <c r="Y1037" s="351">
        <v>0.7</v>
      </c>
      <c r="Z1037" s="352"/>
      <c r="AA1037" s="352"/>
      <c r="AB1037" s="353"/>
      <c r="AC1037" s="363" t="s">
        <v>488</v>
      </c>
      <c r="AD1037" s="363"/>
      <c r="AE1037" s="363"/>
      <c r="AF1037" s="363"/>
      <c r="AG1037" s="363"/>
      <c r="AH1037" s="355" t="s">
        <v>743</v>
      </c>
      <c r="AI1037" s="356"/>
      <c r="AJ1037" s="356"/>
      <c r="AK1037" s="356"/>
      <c r="AL1037" s="357" t="s">
        <v>743</v>
      </c>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414</v>
      </c>
      <c r="K1067" s="365"/>
      <c r="L1067" s="365"/>
      <c r="M1067" s="365"/>
      <c r="N1067" s="365"/>
      <c r="O1067" s="365"/>
      <c r="P1067" s="366" t="s">
        <v>365</v>
      </c>
      <c r="Q1067" s="366"/>
      <c r="R1067" s="366"/>
      <c r="S1067" s="366"/>
      <c r="T1067" s="366"/>
      <c r="U1067" s="366"/>
      <c r="V1067" s="366"/>
      <c r="W1067" s="366"/>
      <c r="X1067" s="366"/>
      <c r="Y1067" s="367" t="s">
        <v>412</v>
      </c>
      <c r="Z1067" s="368"/>
      <c r="AA1067" s="368"/>
      <c r="AB1067" s="368"/>
      <c r="AC1067" s="149" t="s">
        <v>453</v>
      </c>
      <c r="AD1067" s="149"/>
      <c r="AE1067" s="149"/>
      <c r="AF1067" s="149"/>
      <c r="AG1067" s="149"/>
      <c r="AH1067" s="367" t="s">
        <v>478</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30" customHeight="1" x14ac:dyDescent="0.15">
      <c r="A1068" s="376">
        <v>1</v>
      </c>
      <c r="B1068" s="376">
        <v>1</v>
      </c>
      <c r="C1068" s="361" t="s">
        <v>714</v>
      </c>
      <c r="D1068" s="347"/>
      <c r="E1068" s="347"/>
      <c r="F1068" s="347"/>
      <c r="G1068" s="347"/>
      <c r="H1068" s="347"/>
      <c r="I1068" s="347"/>
      <c r="J1068" s="348">
        <v>5011101009189</v>
      </c>
      <c r="K1068" s="349"/>
      <c r="L1068" s="349"/>
      <c r="M1068" s="349"/>
      <c r="N1068" s="349"/>
      <c r="O1068" s="349"/>
      <c r="P1068" s="362" t="s">
        <v>715</v>
      </c>
      <c r="Q1068" s="350"/>
      <c r="R1068" s="350"/>
      <c r="S1068" s="350"/>
      <c r="T1068" s="350"/>
      <c r="U1068" s="350"/>
      <c r="V1068" s="350"/>
      <c r="W1068" s="350"/>
      <c r="X1068" s="350"/>
      <c r="Y1068" s="351">
        <v>24.1</v>
      </c>
      <c r="Z1068" s="352"/>
      <c r="AA1068" s="352"/>
      <c r="AB1068" s="353"/>
      <c r="AC1068" s="363" t="s">
        <v>486</v>
      </c>
      <c r="AD1068" s="371"/>
      <c r="AE1068" s="371"/>
      <c r="AF1068" s="371"/>
      <c r="AG1068" s="371"/>
      <c r="AH1068" s="372">
        <v>2</v>
      </c>
      <c r="AI1068" s="373"/>
      <c r="AJ1068" s="373"/>
      <c r="AK1068" s="373"/>
      <c r="AL1068" s="357">
        <v>100</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459</v>
      </c>
      <c r="AM1098" s="283"/>
      <c r="AN1098" s="283"/>
      <c r="AO1098" s="80" t="s">
        <v>698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414</v>
      </c>
      <c r="K1101" s="149"/>
      <c r="L1101" s="149"/>
      <c r="M1101" s="149"/>
      <c r="N1101" s="149"/>
      <c r="O1101" s="149"/>
      <c r="P1101" s="367" t="s">
        <v>27</v>
      </c>
      <c r="Q1101" s="367"/>
      <c r="R1101" s="367"/>
      <c r="S1101" s="367"/>
      <c r="T1101" s="367"/>
      <c r="U1101" s="367"/>
      <c r="V1101" s="367"/>
      <c r="W1101" s="367"/>
      <c r="X1101" s="367"/>
      <c r="Y1101" s="149" t="s">
        <v>416</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444</v>
      </c>
      <c r="AQ1101" s="370"/>
      <c r="AR1101" s="370"/>
      <c r="AS1101" s="370"/>
      <c r="AT1101" s="370"/>
      <c r="AU1101" s="370"/>
      <c r="AV1101" s="370"/>
      <c r="AW1101" s="370"/>
      <c r="AX1101" s="370"/>
    </row>
    <row r="1102" spans="1:50" ht="30" customHeight="1" x14ac:dyDescent="0.15">
      <c r="A1102" s="376">
        <v>1</v>
      </c>
      <c r="B1102" s="376">
        <v>1</v>
      </c>
      <c r="C1102" s="374"/>
      <c r="D1102" s="374"/>
      <c r="E1102" s="147" t="s">
        <v>557</v>
      </c>
      <c r="F1102" s="375"/>
      <c r="G1102" s="375"/>
      <c r="H1102" s="375"/>
      <c r="I1102" s="375"/>
      <c r="J1102" s="348" t="s">
        <v>558</v>
      </c>
      <c r="K1102" s="349"/>
      <c r="L1102" s="349"/>
      <c r="M1102" s="349"/>
      <c r="N1102" s="349"/>
      <c r="O1102" s="349"/>
      <c r="P1102" s="362" t="s">
        <v>557</v>
      </c>
      <c r="Q1102" s="350"/>
      <c r="R1102" s="350"/>
      <c r="S1102" s="350"/>
      <c r="T1102" s="350"/>
      <c r="U1102" s="350"/>
      <c r="V1102" s="350"/>
      <c r="W1102" s="350"/>
      <c r="X1102" s="350"/>
      <c r="Y1102" s="351" t="s">
        <v>559</v>
      </c>
      <c r="Z1102" s="352"/>
      <c r="AA1102" s="352"/>
      <c r="AB1102" s="353"/>
      <c r="AC1102" s="354"/>
      <c r="AD1102" s="354"/>
      <c r="AE1102" s="354"/>
      <c r="AF1102" s="354"/>
      <c r="AG1102" s="354"/>
      <c r="AH1102" s="355" t="s">
        <v>558</v>
      </c>
      <c r="AI1102" s="356"/>
      <c r="AJ1102" s="356"/>
      <c r="AK1102" s="356"/>
      <c r="AL1102" s="357" t="s">
        <v>560</v>
      </c>
      <c r="AM1102" s="358"/>
      <c r="AN1102" s="358"/>
      <c r="AO1102" s="359"/>
      <c r="AP1102" s="360" t="s">
        <v>557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1">
      <formula>IF(RIGHT(TEXT(P14,"0.#"),1)=".",FALSE,TRUE)</formula>
    </cfRule>
    <cfRule type="expression" dxfId="2810" priority="14012">
      <formula>IF(RIGHT(TEXT(P14,"0.#"),1)=".",TRUE,FALSE)</formula>
    </cfRule>
  </conditionalFormatting>
  <conditionalFormatting sqref="AE32">
    <cfRule type="expression" dxfId="2809" priority="14001">
      <formula>IF(RIGHT(TEXT(AE32,"0.#"),1)=".",FALSE,TRUE)</formula>
    </cfRule>
    <cfRule type="expression" dxfId="2808" priority="14002">
      <formula>IF(RIGHT(TEXT(AE32,"0.#"),1)=".",TRUE,FALSE)</formula>
    </cfRule>
  </conditionalFormatting>
  <conditionalFormatting sqref="P18:AX18">
    <cfRule type="expression" dxfId="2807" priority="13887">
      <formula>IF(RIGHT(TEXT(P18,"0.#"),1)=".",FALSE,TRUE)</formula>
    </cfRule>
    <cfRule type="expression" dxfId="2806" priority="13888">
      <formula>IF(RIGHT(TEXT(P18,"0.#"),1)=".",TRUE,FALSE)</formula>
    </cfRule>
  </conditionalFormatting>
  <conditionalFormatting sqref="Y782">
    <cfRule type="expression" dxfId="2805" priority="13883">
      <formula>IF(RIGHT(TEXT(Y782,"0.#"),1)=".",FALSE,TRUE)</formula>
    </cfRule>
    <cfRule type="expression" dxfId="2804" priority="13884">
      <formula>IF(RIGHT(TEXT(Y782,"0.#"),1)=".",TRUE,FALSE)</formula>
    </cfRule>
  </conditionalFormatting>
  <conditionalFormatting sqref="Y791">
    <cfRule type="expression" dxfId="2803" priority="13879">
      <formula>IF(RIGHT(TEXT(Y791,"0.#"),1)=".",FALSE,TRUE)</formula>
    </cfRule>
    <cfRule type="expression" dxfId="2802" priority="13880">
      <formula>IF(RIGHT(TEXT(Y791,"0.#"),1)=".",TRUE,FALSE)</formula>
    </cfRule>
  </conditionalFormatting>
  <conditionalFormatting sqref="Y822:Y829 Y820 Y809:Y816 Y807 Y796:Y803">
    <cfRule type="expression" dxfId="2801" priority="13661">
      <formula>IF(RIGHT(TEXT(Y796,"0.#"),1)=".",FALSE,TRUE)</formula>
    </cfRule>
    <cfRule type="expression" dxfId="2800" priority="13662">
      <formula>IF(RIGHT(TEXT(Y796,"0.#"),1)=".",TRUE,FALSE)</formula>
    </cfRule>
  </conditionalFormatting>
  <conditionalFormatting sqref="P16:AQ17 P15:AX15 P13:AX13">
    <cfRule type="expression" dxfId="2799" priority="13709">
      <formula>IF(RIGHT(TEXT(P13,"0.#"),1)=".",FALSE,TRUE)</formula>
    </cfRule>
    <cfRule type="expression" dxfId="2798" priority="13710">
      <formula>IF(RIGHT(TEXT(P13,"0.#"),1)=".",TRUE,FALSE)</formula>
    </cfRule>
  </conditionalFormatting>
  <conditionalFormatting sqref="P19:AJ19">
    <cfRule type="expression" dxfId="2797" priority="13707">
      <formula>IF(RIGHT(TEXT(P19,"0.#"),1)=".",FALSE,TRUE)</formula>
    </cfRule>
    <cfRule type="expression" dxfId="2796" priority="13708">
      <formula>IF(RIGHT(TEXT(P19,"0.#"),1)=".",TRUE,FALSE)</formula>
    </cfRule>
  </conditionalFormatting>
  <conditionalFormatting sqref="AE101 AQ101">
    <cfRule type="expression" dxfId="2795" priority="13699">
      <formula>IF(RIGHT(TEXT(AE101,"0.#"),1)=".",FALSE,TRUE)</formula>
    </cfRule>
    <cfRule type="expression" dxfId="2794" priority="13700">
      <formula>IF(RIGHT(TEXT(AE101,"0.#"),1)=".",TRUE,FALSE)</formula>
    </cfRule>
  </conditionalFormatting>
  <conditionalFormatting sqref="Y783:Y790 Y781">
    <cfRule type="expression" dxfId="2793" priority="13685">
      <formula>IF(RIGHT(TEXT(Y781,"0.#"),1)=".",FALSE,TRUE)</formula>
    </cfRule>
    <cfRule type="expression" dxfId="2792" priority="13686">
      <formula>IF(RIGHT(TEXT(Y781,"0.#"),1)=".",TRUE,FALSE)</formula>
    </cfRule>
  </conditionalFormatting>
  <conditionalFormatting sqref="AU782">
    <cfRule type="expression" dxfId="2791" priority="13683">
      <formula>IF(RIGHT(TEXT(AU782,"0.#"),1)=".",FALSE,TRUE)</formula>
    </cfRule>
    <cfRule type="expression" dxfId="2790" priority="13684">
      <formula>IF(RIGHT(TEXT(AU782,"0.#"),1)=".",TRUE,FALSE)</formula>
    </cfRule>
  </conditionalFormatting>
  <conditionalFormatting sqref="AU791">
    <cfRule type="expression" dxfId="2789" priority="13681">
      <formula>IF(RIGHT(TEXT(AU791,"0.#"),1)=".",FALSE,TRUE)</formula>
    </cfRule>
    <cfRule type="expression" dxfId="2788" priority="13682">
      <formula>IF(RIGHT(TEXT(AU791,"0.#"),1)=".",TRUE,FALSE)</formula>
    </cfRule>
  </conditionalFormatting>
  <conditionalFormatting sqref="AU783:AU790 AU781">
    <cfRule type="expression" dxfId="2787" priority="13679">
      <formula>IF(RIGHT(TEXT(AU781,"0.#"),1)=".",FALSE,TRUE)</formula>
    </cfRule>
    <cfRule type="expression" dxfId="2786" priority="13680">
      <formula>IF(RIGHT(TEXT(AU781,"0.#"),1)=".",TRUE,FALSE)</formula>
    </cfRule>
  </conditionalFormatting>
  <conditionalFormatting sqref="Y821 Y808">
    <cfRule type="expression" dxfId="2785" priority="13665">
      <formula>IF(RIGHT(TEXT(Y808,"0.#"),1)=".",FALSE,TRUE)</formula>
    </cfRule>
    <cfRule type="expression" dxfId="2784" priority="13666">
      <formula>IF(RIGHT(TEXT(Y808,"0.#"),1)=".",TRUE,FALSE)</formula>
    </cfRule>
  </conditionalFormatting>
  <conditionalFormatting sqref="Y830 Y817 Y804">
    <cfRule type="expression" dxfId="2783" priority="13663">
      <formula>IF(RIGHT(TEXT(Y804,"0.#"),1)=".",FALSE,TRUE)</formula>
    </cfRule>
    <cfRule type="expression" dxfId="2782" priority="13664">
      <formula>IF(RIGHT(TEXT(Y804,"0.#"),1)=".",TRUE,FALSE)</formula>
    </cfRule>
  </conditionalFormatting>
  <conditionalFormatting sqref="AU821 AU808">
    <cfRule type="expression" dxfId="2781" priority="13659">
      <formula>IF(RIGHT(TEXT(AU808,"0.#"),1)=".",FALSE,TRUE)</formula>
    </cfRule>
    <cfRule type="expression" dxfId="2780" priority="13660">
      <formula>IF(RIGHT(TEXT(AU808,"0.#"),1)=".",TRUE,FALSE)</formula>
    </cfRule>
  </conditionalFormatting>
  <conditionalFormatting sqref="AU830 AU817 AU804">
    <cfRule type="expression" dxfId="2779" priority="13657">
      <formula>IF(RIGHT(TEXT(AU804,"0.#"),1)=".",FALSE,TRUE)</formula>
    </cfRule>
    <cfRule type="expression" dxfId="2778" priority="13658">
      <formula>IF(RIGHT(TEXT(AU804,"0.#"),1)=".",TRUE,FALSE)</formula>
    </cfRule>
  </conditionalFormatting>
  <conditionalFormatting sqref="AU822:AU829 AU820 AU809:AU816 AU807 AU797:AU803">
    <cfRule type="expression" dxfId="2777" priority="13655">
      <formula>IF(RIGHT(TEXT(AU797,"0.#"),1)=".",FALSE,TRUE)</formula>
    </cfRule>
    <cfRule type="expression" dxfId="2776" priority="13656">
      <formula>IF(RIGHT(TEXT(AU797,"0.#"),1)=".",TRUE,FALSE)</formula>
    </cfRule>
  </conditionalFormatting>
  <conditionalFormatting sqref="AM87">
    <cfRule type="expression" dxfId="2775" priority="13309">
      <formula>IF(RIGHT(TEXT(AM87,"0.#"),1)=".",FALSE,TRUE)</formula>
    </cfRule>
    <cfRule type="expression" dxfId="2774" priority="13310">
      <formula>IF(RIGHT(TEXT(AM87,"0.#"),1)=".",TRUE,FALSE)</formula>
    </cfRule>
  </conditionalFormatting>
  <conditionalFormatting sqref="AE55">
    <cfRule type="expression" dxfId="2773" priority="13377">
      <formula>IF(RIGHT(TEXT(AE55,"0.#"),1)=".",FALSE,TRUE)</formula>
    </cfRule>
    <cfRule type="expression" dxfId="2772" priority="13378">
      <formula>IF(RIGHT(TEXT(AE55,"0.#"),1)=".",TRUE,FALSE)</formula>
    </cfRule>
  </conditionalFormatting>
  <conditionalFormatting sqref="AI55">
    <cfRule type="expression" dxfId="2771" priority="13375">
      <formula>IF(RIGHT(TEXT(AI55,"0.#"),1)=".",FALSE,TRUE)</formula>
    </cfRule>
    <cfRule type="expression" dxfId="2770" priority="13376">
      <formula>IF(RIGHT(TEXT(AI55,"0.#"),1)=".",TRUE,FALSE)</formula>
    </cfRule>
  </conditionalFormatting>
  <conditionalFormatting sqref="AM34">
    <cfRule type="expression" dxfId="2769" priority="13455">
      <formula>IF(RIGHT(TEXT(AM34,"0.#"),1)=".",FALSE,TRUE)</formula>
    </cfRule>
    <cfRule type="expression" dxfId="2768" priority="13456">
      <formula>IF(RIGHT(TEXT(AM34,"0.#"),1)=".",TRUE,FALSE)</formula>
    </cfRule>
  </conditionalFormatting>
  <conditionalFormatting sqref="AE33">
    <cfRule type="expression" dxfId="2767" priority="13469">
      <formula>IF(RIGHT(TEXT(AE33,"0.#"),1)=".",FALSE,TRUE)</formula>
    </cfRule>
    <cfRule type="expression" dxfId="2766" priority="13470">
      <formula>IF(RIGHT(TEXT(AE33,"0.#"),1)=".",TRUE,FALSE)</formula>
    </cfRule>
  </conditionalFormatting>
  <conditionalFormatting sqref="AE34">
    <cfRule type="expression" dxfId="2765" priority="13467">
      <formula>IF(RIGHT(TEXT(AE34,"0.#"),1)=".",FALSE,TRUE)</formula>
    </cfRule>
    <cfRule type="expression" dxfId="2764" priority="13468">
      <formula>IF(RIGHT(TEXT(AE34,"0.#"),1)=".",TRUE,FALSE)</formula>
    </cfRule>
  </conditionalFormatting>
  <conditionalFormatting sqref="AI34">
    <cfRule type="expression" dxfId="2763" priority="13465">
      <formula>IF(RIGHT(TEXT(AI34,"0.#"),1)=".",FALSE,TRUE)</formula>
    </cfRule>
    <cfRule type="expression" dxfId="2762" priority="13466">
      <formula>IF(RIGHT(TEXT(AI34,"0.#"),1)=".",TRUE,FALSE)</formula>
    </cfRule>
  </conditionalFormatting>
  <conditionalFormatting sqref="AI33">
    <cfRule type="expression" dxfId="2761" priority="13463">
      <formula>IF(RIGHT(TEXT(AI33,"0.#"),1)=".",FALSE,TRUE)</formula>
    </cfRule>
    <cfRule type="expression" dxfId="2760" priority="13464">
      <formula>IF(RIGHT(TEXT(AI33,"0.#"),1)=".",TRUE,FALSE)</formula>
    </cfRule>
  </conditionalFormatting>
  <conditionalFormatting sqref="AI32">
    <cfRule type="expression" dxfId="2759" priority="13461">
      <formula>IF(RIGHT(TEXT(AI32,"0.#"),1)=".",FALSE,TRUE)</formula>
    </cfRule>
    <cfRule type="expression" dxfId="2758" priority="13462">
      <formula>IF(RIGHT(TEXT(AI32,"0.#"),1)=".",TRUE,FALSE)</formula>
    </cfRule>
  </conditionalFormatting>
  <conditionalFormatting sqref="AM32">
    <cfRule type="expression" dxfId="2757" priority="13459">
      <formula>IF(RIGHT(TEXT(AM32,"0.#"),1)=".",FALSE,TRUE)</formula>
    </cfRule>
    <cfRule type="expression" dxfId="2756" priority="13460">
      <formula>IF(RIGHT(TEXT(AM32,"0.#"),1)=".",TRUE,FALSE)</formula>
    </cfRule>
  </conditionalFormatting>
  <conditionalFormatting sqref="AM33">
    <cfRule type="expression" dxfId="2755" priority="13457">
      <formula>IF(RIGHT(TEXT(AM33,"0.#"),1)=".",FALSE,TRUE)</formula>
    </cfRule>
    <cfRule type="expression" dxfId="2754" priority="13458">
      <formula>IF(RIGHT(TEXT(AM33,"0.#"),1)=".",TRUE,FALSE)</formula>
    </cfRule>
  </conditionalFormatting>
  <conditionalFormatting sqref="AQ32:AQ34">
    <cfRule type="expression" dxfId="2753" priority="13449">
      <formula>IF(RIGHT(TEXT(AQ32,"0.#"),1)=".",FALSE,TRUE)</formula>
    </cfRule>
    <cfRule type="expression" dxfId="2752" priority="13450">
      <formula>IF(RIGHT(TEXT(AQ32,"0.#"),1)=".",TRUE,FALSE)</formula>
    </cfRule>
  </conditionalFormatting>
  <conditionalFormatting sqref="AU32:AU34">
    <cfRule type="expression" dxfId="2751" priority="13447">
      <formula>IF(RIGHT(TEXT(AU32,"0.#"),1)=".",FALSE,TRUE)</formula>
    </cfRule>
    <cfRule type="expression" dxfId="2750" priority="13448">
      <formula>IF(RIGHT(TEXT(AU32,"0.#"),1)=".",TRUE,FALSE)</formula>
    </cfRule>
  </conditionalFormatting>
  <conditionalFormatting sqref="AE53">
    <cfRule type="expression" dxfId="2749" priority="13381">
      <formula>IF(RIGHT(TEXT(AE53,"0.#"),1)=".",FALSE,TRUE)</formula>
    </cfRule>
    <cfRule type="expression" dxfId="2748" priority="13382">
      <formula>IF(RIGHT(TEXT(AE53,"0.#"),1)=".",TRUE,FALSE)</formula>
    </cfRule>
  </conditionalFormatting>
  <conditionalFormatting sqref="AE54">
    <cfRule type="expression" dxfId="2747" priority="13379">
      <formula>IF(RIGHT(TEXT(AE54,"0.#"),1)=".",FALSE,TRUE)</formula>
    </cfRule>
    <cfRule type="expression" dxfId="2746" priority="13380">
      <formula>IF(RIGHT(TEXT(AE54,"0.#"),1)=".",TRUE,FALSE)</formula>
    </cfRule>
  </conditionalFormatting>
  <conditionalFormatting sqref="AI54">
    <cfRule type="expression" dxfId="2745" priority="13373">
      <formula>IF(RIGHT(TEXT(AI54,"0.#"),1)=".",FALSE,TRUE)</formula>
    </cfRule>
    <cfRule type="expression" dxfId="2744" priority="13374">
      <formula>IF(RIGHT(TEXT(AI54,"0.#"),1)=".",TRUE,FALSE)</formula>
    </cfRule>
  </conditionalFormatting>
  <conditionalFormatting sqref="AI53">
    <cfRule type="expression" dxfId="2743" priority="13371">
      <formula>IF(RIGHT(TEXT(AI53,"0.#"),1)=".",FALSE,TRUE)</formula>
    </cfRule>
    <cfRule type="expression" dxfId="2742" priority="13372">
      <formula>IF(RIGHT(TEXT(AI53,"0.#"),1)=".",TRUE,FALSE)</formula>
    </cfRule>
  </conditionalFormatting>
  <conditionalFormatting sqref="AM53">
    <cfRule type="expression" dxfId="2741" priority="13369">
      <formula>IF(RIGHT(TEXT(AM53,"0.#"),1)=".",FALSE,TRUE)</formula>
    </cfRule>
    <cfRule type="expression" dxfId="2740" priority="13370">
      <formula>IF(RIGHT(TEXT(AM53,"0.#"),1)=".",TRUE,FALSE)</formula>
    </cfRule>
  </conditionalFormatting>
  <conditionalFormatting sqref="AM54">
    <cfRule type="expression" dxfId="2739" priority="13367">
      <formula>IF(RIGHT(TEXT(AM54,"0.#"),1)=".",FALSE,TRUE)</formula>
    </cfRule>
    <cfRule type="expression" dxfId="2738" priority="13368">
      <formula>IF(RIGHT(TEXT(AM54,"0.#"),1)=".",TRUE,FALSE)</formula>
    </cfRule>
  </conditionalFormatting>
  <conditionalFormatting sqref="AM55">
    <cfRule type="expression" dxfId="2737" priority="13365">
      <formula>IF(RIGHT(TEXT(AM55,"0.#"),1)=".",FALSE,TRUE)</formula>
    </cfRule>
    <cfRule type="expression" dxfId="2736" priority="13366">
      <formula>IF(RIGHT(TEXT(AM55,"0.#"),1)=".",TRUE,FALSE)</formula>
    </cfRule>
  </conditionalFormatting>
  <conditionalFormatting sqref="AE60">
    <cfRule type="expression" dxfId="2735" priority="13351">
      <formula>IF(RIGHT(TEXT(AE60,"0.#"),1)=".",FALSE,TRUE)</formula>
    </cfRule>
    <cfRule type="expression" dxfId="2734" priority="13352">
      <formula>IF(RIGHT(TEXT(AE60,"0.#"),1)=".",TRUE,FALSE)</formula>
    </cfRule>
  </conditionalFormatting>
  <conditionalFormatting sqref="AE61">
    <cfRule type="expression" dxfId="2733" priority="13349">
      <formula>IF(RIGHT(TEXT(AE61,"0.#"),1)=".",FALSE,TRUE)</formula>
    </cfRule>
    <cfRule type="expression" dxfId="2732" priority="13350">
      <formula>IF(RIGHT(TEXT(AE61,"0.#"),1)=".",TRUE,FALSE)</formula>
    </cfRule>
  </conditionalFormatting>
  <conditionalFormatting sqref="AE62">
    <cfRule type="expression" dxfId="2731" priority="13347">
      <formula>IF(RIGHT(TEXT(AE62,"0.#"),1)=".",FALSE,TRUE)</formula>
    </cfRule>
    <cfRule type="expression" dxfId="2730" priority="13348">
      <formula>IF(RIGHT(TEXT(AE62,"0.#"),1)=".",TRUE,FALSE)</formula>
    </cfRule>
  </conditionalFormatting>
  <conditionalFormatting sqref="AI62">
    <cfRule type="expression" dxfId="2729" priority="13345">
      <formula>IF(RIGHT(TEXT(AI62,"0.#"),1)=".",FALSE,TRUE)</formula>
    </cfRule>
    <cfRule type="expression" dxfId="2728" priority="13346">
      <formula>IF(RIGHT(TEXT(AI62,"0.#"),1)=".",TRUE,FALSE)</formula>
    </cfRule>
  </conditionalFormatting>
  <conditionalFormatting sqref="AI61">
    <cfRule type="expression" dxfId="2727" priority="13343">
      <formula>IF(RIGHT(TEXT(AI61,"0.#"),1)=".",FALSE,TRUE)</formula>
    </cfRule>
    <cfRule type="expression" dxfId="2726" priority="13344">
      <formula>IF(RIGHT(TEXT(AI61,"0.#"),1)=".",TRUE,FALSE)</formula>
    </cfRule>
  </conditionalFormatting>
  <conditionalFormatting sqref="AI60">
    <cfRule type="expression" dxfId="2725" priority="13341">
      <formula>IF(RIGHT(TEXT(AI60,"0.#"),1)=".",FALSE,TRUE)</formula>
    </cfRule>
    <cfRule type="expression" dxfId="2724" priority="13342">
      <formula>IF(RIGHT(TEXT(AI60,"0.#"),1)=".",TRUE,FALSE)</formula>
    </cfRule>
  </conditionalFormatting>
  <conditionalFormatting sqref="AM60">
    <cfRule type="expression" dxfId="2723" priority="13339">
      <formula>IF(RIGHT(TEXT(AM60,"0.#"),1)=".",FALSE,TRUE)</formula>
    </cfRule>
    <cfRule type="expression" dxfId="2722" priority="13340">
      <formula>IF(RIGHT(TEXT(AM60,"0.#"),1)=".",TRUE,FALSE)</formula>
    </cfRule>
  </conditionalFormatting>
  <conditionalFormatting sqref="AM61">
    <cfRule type="expression" dxfId="2721" priority="13337">
      <formula>IF(RIGHT(TEXT(AM61,"0.#"),1)=".",FALSE,TRUE)</formula>
    </cfRule>
    <cfRule type="expression" dxfId="2720" priority="13338">
      <formula>IF(RIGHT(TEXT(AM61,"0.#"),1)=".",TRUE,FALSE)</formula>
    </cfRule>
  </conditionalFormatting>
  <conditionalFormatting sqref="AM62">
    <cfRule type="expression" dxfId="2719" priority="13335">
      <formula>IF(RIGHT(TEXT(AM62,"0.#"),1)=".",FALSE,TRUE)</formula>
    </cfRule>
    <cfRule type="expression" dxfId="2718" priority="13336">
      <formula>IF(RIGHT(TEXT(AM62,"0.#"),1)=".",TRUE,FALSE)</formula>
    </cfRule>
  </conditionalFormatting>
  <conditionalFormatting sqref="AE87">
    <cfRule type="expression" dxfId="2717" priority="13321">
      <formula>IF(RIGHT(TEXT(AE87,"0.#"),1)=".",FALSE,TRUE)</formula>
    </cfRule>
    <cfRule type="expression" dxfId="2716" priority="13322">
      <formula>IF(RIGHT(TEXT(AE87,"0.#"),1)=".",TRUE,FALSE)</formula>
    </cfRule>
  </conditionalFormatting>
  <conditionalFormatting sqref="AE88">
    <cfRule type="expression" dxfId="2715" priority="13319">
      <formula>IF(RIGHT(TEXT(AE88,"0.#"),1)=".",FALSE,TRUE)</formula>
    </cfRule>
    <cfRule type="expression" dxfId="2714" priority="13320">
      <formula>IF(RIGHT(TEXT(AE88,"0.#"),1)=".",TRUE,FALSE)</formula>
    </cfRule>
  </conditionalFormatting>
  <conditionalFormatting sqref="AE89">
    <cfRule type="expression" dxfId="2713" priority="13317">
      <formula>IF(RIGHT(TEXT(AE89,"0.#"),1)=".",FALSE,TRUE)</formula>
    </cfRule>
    <cfRule type="expression" dxfId="2712" priority="13318">
      <formula>IF(RIGHT(TEXT(AE89,"0.#"),1)=".",TRUE,FALSE)</formula>
    </cfRule>
  </conditionalFormatting>
  <conditionalFormatting sqref="AI89">
    <cfRule type="expression" dxfId="2711" priority="13315">
      <formula>IF(RIGHT(TEXT(AI89,"0.#"),1)=".",FALSE,TRUE)</formula>
    </cfRule>
    <cfRule type="expression" dxfId="2710" priority="13316">
      <formula>IF(RIGHT(TEXT(AI89,"0.#"),1)=".",TRUE,FALSE)</formula>
    </cfRule>
  </conditionalFormatting>
  <conditionalFormatting sqref="AI88">
    <cfRule type="expression" dxfId="2709" priority="13313">
      <formula>IF(RIGHT(TEXT(AI88,"0.#"),1)=".",FALSE,TRUE)</formula>
    </cfRule>
    <cfRule type="expression" dxfId="2708" priority="13314">
      <formula>IF(RIGHT(TEXT(AI88,"0.#"),1)=".",TRUE,FALSE)</formula>
    </cfRule>
  </conditionalFormatting>
  <conditionalFormatting sqref="AI87">
    <cfRule type="expression" dxfId="2707" priority="13311">
      <formula>IF(RIGHT(TEXT(AI87,"0.#"),1)=".",FALSE,TRUE)</formula>
    </cfRule>
    <cfRule type="expression" dxfId="2706" priority="13312">
      <formula>IF(RIGHT(TEXT(AI87,"0.#"),1)=".",TRUE,FALSE)</formula>
    </cfRule>
  </conditionalFormatting>
  <conditionalFormatting sqref="AM88">
    <cfRule type="expression" dxfId="2705" priority="13307">
      <formula>IF(RIGHT(TEXT(AM88,"0.#"),1)=".",FALSE,TRUE)</formula>
    </cfRule>
    <cfRule type="expression" dxfId="2704" priority="13308">
      <formula>IF(RIGHT(TEXT(AM88,"0.#"),1)=".",TRUE,FALSE)</formula>
    </cfRule>
  </conditionalFormatting>
  <conditionalFormatting sqref="AM89">
    <cfRule type="expression" dxfId="2703" priority="13305">
      <formula>IF(RIGHT(TEXT(AM89,"0.#"),1)=".",FALSE,TRUE)</formula>
    </cfRule>
    <cfRule type="expression" dxfId="2702" priority="13306">
      <formula>IF(RIGHT(TEXT(AM89,"0.#"),1)=".",TRUE,FALSE)</formula>
    </cfRule>
  </conditionalFormatting>
  <conditionalFormatting sqref="AE92">
    <cfRule type="expression" dxfId="2701" priority="13291">
      <formula>IF(RIGHT(TEXT(AE92,"0.#"),1)=".",FALSE,TRUE)</formula>
    </cfRule>
    <cfRule type="expression" dxfId="2700" priority="13292">
      <formula>IF(RIGHT(TEXT(AE92,"0.#"),1)=".",TRUE,FALSE)</formula>
    </cfRule>
  </conditionalFormatting>
  <conditionalFormatting sqref="AE93">
    <cfRule type="expression" dxfId="2699" priority="13289">
      <formula>IF(RIGHT(TEXT(AE93,"0.#"),1)=".",FALSE,TRUE)</formula>
    </cfRule>
    <cfRule type="expression" dxfId="2698" priority="13290">
      <formula>IF(RIGHT(TEXT(AE93,"0.#"),1)=".",TRUE,FALSE)</formula>
    </cfRule>
  </conditionalFormatting>
  <conditionalFormatting sqref="AE94">
    <cfRule type="expression" dxfId="2697" priority="13287">
      <formula>IF(RIGHT(TEXT(AE94,"0.#"),1)=".",FALSE,TRUE)</formula>
    </cfRule>
    <cfRule type="expression" dxfId="2696" priority="13288">
      <formula>IF(RIGHT(TEXT(AE94,"0.#"),1)=".",TRUE,FALSE)</formula>
    </cfRule>
  </conditionalFormatting>
  <conditionalFormatting sqref="AI94">
    <cfRule type="expression" dxfId="2695" priority="13285">
      <formula>IF(RIGHT(TEXT(AI94,"0.#"),1)=".",FALSE,TRUE)</formula>
    </cfRule>
    <cfRule type="expression" dxfId="2694" priority="13286">
      <formula>IF(RIGHT(TEXT(AI94,"0.#"),1)=".",TRUE,FALSE)</formula>
    </cfRule>
  </conditionalFormatting>
  <conditionalFormatting sqref="AI93">
    <cfRule type="expression" dxfId="2693" priority="13283">
      <formula>IF(RIGHT(TEXT(AI93,"0.#"),1)=".",FALSE,TRUE)</formula>
    </cfRule>
    <cfRule type="expression" dxfId="2692" priority="13284">
      <formula>IF(RIGHT(TEXT(AI93,"0.#"),1)=".",TRUE,FALSE)</formula>
    </cfRule>
  </conditionalFormatting>
  <conditionalFormatting sqref="AI92">
    <cfRule type="expression" dxfId="2691" priority="13281">
      <formula>IF(RIGHT(TEXT(AI92,"0.#"),1)=".",FALSE,TRUE)</formula>
    </cfRule>
    <cfRule type="expression" dxfId="2690" priority="13282">
      <formula>IF(RIGHT(TEXT(AI92,"0.#"),1)=".",TRUE,FALSE)</formula>
    </cfRule>
  </conditionalFormatting>
  <conditionalFormatting sqref="AM92">
    <cfRule type="expression" dxfId="2689" priority="13279">
      <formula>IF(RIGHT(TEXT(AM92,"0.#"),1)=".",FALSE,TRUE)</formula>
    </cfRule>
    <cfRule type="expression" dxfId="2688" priority="13280">
      <formula>IF(RIGHT(TEXT(AM92,"0.#"),1)=".",TRUE,FALSE)</formula>
    </cfRule>
  </conditionalFormatting>
  <conditionalFormatting sqref="AM93">
    <cfRule type="expression" dxfId="2687" priority="13277">
      <formula>IF(RIGHT(TEXT(AM93,"0.#"),1)=".",FALSE,TRUE)</formula>
    </cfRule>
    <cfRule type="expression" dxfId="2686" priority="13278">
      <formula>IF(RIGHT(TEXT(AM93,"0.#"),1)=".",TRUE,FALSE)</formula>
    </cfRule>
  </conditionalFormatting>
  <conditionalFormatting sqref="AM94">
    <cfRule type="expression" dxfId="2685" priority="13275">
      <formula>IF(RIGHT(TEXT(AM94,"0.#"),1)=".",FALSE,TRUE)</formula>
    </cfRule>
    <cfRule type="expression" dxfId="2684" priority="13276">
      <formula>IF(RIGHT(TEXT(AM94,"0.#"),1)=".",TRUE,FALSE)</formula>
    </cfRule>
  </conditionalFormatting>
  <conditionalFormatting sqref="AE97">
    <cfRule type="expression" dxfId="2683" priority="13261">
      <formula>IF(RIGHT(TEXT(AE97,"0.#"),1)=".",FALSE,TRUE)</formula>
    </cfRule>
    <cfRule type="expression" dxfId="2682" priority="13262">
      <formula>IF(RIGHT(TEXT(AE97,"0.#"),1)=".",TRUE,FALSE)</formula>
    </cfRule>
  </conditionalFormatting>
  <conditionalFormatting sqref="AE98">
    <cfRule type="expression" dxfId="2681" priority="13259">
      <formula>IF(RIGHT(TEXT(AE98,"0.#"),1)=".",FALSE,TRUE)</formula>
    </cfRule>
    <cfRule type="expression" dxfId="2680" priority="13260">
      <formula>IF(RIGHT(TEXT(AE98,"0.#"),1)=".",TRUE,FALSE)</formula>
    </cfRule>
  </conditionalFormatting>
  <conditionalFormatting sqref="AE99">
    <cfRule type="expression" dxfId="2679" priority="13257">
      <formula>IF(RIGHT(TEXT(AE99,"0.#"),1)=".",FALSE,TRUE)</formula>
    </cfRule>
    <cfRule type="expression" dxfId="2678" priority="13258">
      <formula>IF(RIGHT(TEXT(AE99,"0.#"),1)=".",TRUE,FALSE)</formula>
    </cfRule>
  </conditionalFormatting>
  <conditionalFormatting sqref="AI99">
    <cfRule type="expression" dxfId="2677" priority="13255">
      <formula>IF(RIGHT(TEXT(AI99,"0.#"),1)=".",FALSE,TRUE)</formula>
    </cfRule>
    <cfRule type="expression" dxfId="2676" priority="13256">
      <formula>IF(RIGHT(TEXT(AI99,"0.#"),1)=".",TRUE,FALSE)</formula>
    </cfRule>
  </conditionalFormatting>
  <conditionalFormatting sqref="AI98">
    <cfRule type="expression" dxfId="2675" priority="13253">
      <formula>IF(RIGHT(TEXT(AI98,"0.#"),1)=".",FALSE,TRUE)</formula>
    </cfRule>
    <cfRule type="expression" dxfId="2674" priority="13254">
      <formula>IF(RIGHT(TEXT(AI98,"0.#"),1)=".",TRUE,FALSE)</formula>
    </cfRule>
  </conditionalFormatting>
  <conditionalFormatting sqref="AI97">
    <cfRule type="expression" dxfId="2673" priority="13251">
      <formula>IF(RIGHT(TEXT(AI97,"0.#"),1)=".",FALSE,TRUE)</formula>
    </cfRule>
    <cfRule type="expression" dxfId="2672" priority="13252">
      <formula>IF(RIGHT(TEXT(AI97,"0.#"),1)=".",TRUE,FALSE)</formula>
    </cfRule>
  </conditionalFormatting>
  <conditionalFormatting sqref="AM97">
    <cfRule type="expression" dxfId="2671" priority="13249">
      <formula>IF(RIGHT(TEXT(AM97,"0.#"),1)=".",FALSE,TRUE)</formula>
    </cfRule>
    <cfRule type="expression" dxfId="2670" priority="13250">
      <formula>IF(RIGHT(TEXT(AM97,"0.#"),1)=".",TRUE,FALSE)</formula>
    </cfRule>
  </conditionalFormatting>
  <conditionalFormatting sqref="AM98">
    <cfRule type="expression" dxfId="2669" priority="13247">
      <formula>IF(RIGHT(TEXT(AM98,"0.#"),1)=".",FALSE,TRUE)</formula>
    </cfRule>
    <cfRule type="expression" dxfId="2668" priority="13248">
      <formula>IF(RIGHT(TEXT(AM98,"0.#"),1)=".",TRUE,FALSE)</formula>
    </cfRule>
  </conditionalFormatting>
  <conditionalFormatting sqref="AM99">
    <cfRule type="expression" dxfId="2667" priority="13245">
      <formula>IF(RIGHT(TEXT(AM99,"0.#"),1)=".",FALSE,TRUE)</formula>
    </cfRule>
    <cfRule type="expression" dxfId="2666" priority="13246">
      <formula>IF(RIGHT(TEXT(AM99,"0.#"),1)=".",TRUE,FALSE)</formula>
    </cfRule>
  </conditionalFormatting>
  <conditionalFormatting sqref="AI101">
    <cfRule type="expression" dxfId="2665" priority="13231">
      <formula>IF(RIGHT(TEXT(AI101,"0.#"),1)=".",FALSE,TRUE)</formula>
    </cfRule>
    <cfRule type="expression" dxfId="2664" priority="13232">
      <formula>IF(RIGHT(TEXT(AI101,"0.#"),1)=".",TRUE,FALSE)</formula>
    </cfRule>
  </conditionalFormatting>
  <conditionalFormatting sqref="AM101">
    <cfRule type="expression" dxfId="2663" priority="13229">
      <formula>IF(RIGHT(TEXT(AM101,"0.#"),1)=".",FALSE,TRUE)</formula>
    </cfRule>
    <cfRule type="expression" dxfId="2662" priority="13230">
      <formula>IF(RIGHT(TEXT(AM101,"0.#"),1)=".",TRUE,FALSE)</formula>
    </cfRule>
  </conditionalFormatting>
  <conditionalFormatting sqref="AE102">
    <cfRule type="expression" dxfId="2661" priority="13227">
      <formula>IF(RIGHT(TEXT(AE102,"0.#"),1)=".",FALSE,TRUE)</formula>
    </cfRule>
    <cfRule type="expression" dxfId="2660" priority="13228">
      <formula>IF(RIGHT(TEXT(AE102,"0.#"),1)=".",TRUE,FALSE)</formula>
    </cfRule>
  </conditionalFormatting>
  <conditionalFormatting sqref="AI102">
    <cfRule type="expression" dxfId="2659" priority="13225">
      <formula>IF(RIGHT(TEXT(AI102,"0.#"),1)=".",FALSE,TRUE)</formula>
    </cfRule>
    <cfRule type="expression" dxfId="2658" priority="13226">
      <formula>IF(RIGHT(TEXT(AI102,"0.#"),1)=".",TRUE,FALSE)</formula>
    </cfRule>
  </conditionalFormatting>
  <conditionalFormatting sqref="AM102">
    <cfRule type="expression" dxfId="2657" priority="13223">
      <formula>IF(RIGHT(TEXT(AM102,"0.#"),1)=".",FALSE,TRUE)</formula>
    </cfRule>
    <cfRule type="expression" dxfId="2656" priority="13224">
      <formula>IF(RIGHT(TEXT(AM102,"0.#"),1)=".",TRUE,FALSE)</formula>
    </cfRule>
  </conditionalFormatting>
  <conditionalFormatting sqref="AQ102">
    <cfRule type="expression" dxfId="2655" priority="13221">
      <formula>IF(RIGHT(TEXT(AQ102,"0.#"),1)=".",FALSE,TRUE)</formula>
    </cfRule>
    <cfRule type="expression" dxfId="2654" priority="13222">
      <formula>IF(RIGHT(TEXT(AQ102,"0.#"),1)=".",TRUE,FALSE)</formula>
    </cfRule>
  </conditionalFormatting>
  <conditionalFormatting sqref="AE104">
    <cfRule type="expression" dxfId="2653" priority="13219">
      <formula>IF(RIGHT(TEXT(AE104,"0.#"),1)=".",FALSE,TRUE)</formula>
    </cfRule>
    <cfRule type="expression" dxfId="2652" priority="13220">
      <formula>IF(RIGHT(TEXT(AE104,"0.#"),1)=".",TRUE,FALSE)</formula>
    </cfRule>
  </conditionalFormatting>
  <conditionalFormatting sqref="AI104">
    <cfRule type="expression" dxfId="2651" priority="13217">
      <formula>IF(RIGHT(TEXT(AI104,"0.#"),1)=".",FALSE,TRUE)</formula>
    </cfRule>
    <cfRule type="expression" dxfId="2650" priority="13218">
      <formula>IF(RIGHT(TEXT(AI104,"0.#"),1)=".",TRUE,FALSE)</formula>
    </cfRule>
  </conditionalFormatting>
  <conditionalFormatting sqref="AM104">
    <cfRule type="expression" dxfId="2649" priority="13215">
      <formula>IF(RIGHT(TEXT(AM104,"0.#"),1)=".",FALSE,TRUE)</formula>
    </cfRule>
    <cfRule type="expression" dxfId="2648" priority="13216">
      <formula>IF(RIGHT(TEXT(AM104,"0.#"),1)=".",TRUE,FALSE)</formula>
    </cfRule>
  </conditionalFormatting>
  <conditionalFormatting sqref="AE105">
    <cfRule type="expression" dxfId="2647" priority="13213">
      <formula>IF(RIGHT(TEXT(AE105,"0.#"),1)=".",FALSE,TRUE)</formula>
    </cfRule>
    <cfRule type="expression" dxfId="2646" priority="13214">
      <formula>IF(RIGHT(TEXT(AE105,"0.#"),1)=".",TRUE,FALSE)</formula>
    </cfRule>
  </conditionalFormatting>
  <conditionalFormatting sqref="AI105">
    <cfRule type="expression" dxfId="2645" priority="13211">
      <formula>IF(RIGHT(TEXT(AI105,"0.#"),1)=".",FALSE,TRUE)</formula>
    </cfRule>
    <cfRule type="expression" dxfId="2644" priority="13212">
      <formula>IF(RIGHT(TEXT(AI105,"0.#"),1)=".",TRUE,FALSE)</formula>
    </cfRule>
  </conditionalFormatting>
  <conditionalFormatting sqref="AM105">
    <cfRule type="expression" dxfId="2643" priority="13209">
      <formula>IF(RIGHT(TEXT(AM105,"0.#"),1)=".",FALSE,TRUE)</formula>
    </cfRule>
    <cfRule type="expression" dxfId="2642" priority="13210">
      <formula>IF(RIGHT(TEXT(AM105,"0.#"),1)=".",TRUE,FALSE)</formula>
    </cfRule>
  </conditionalFormatting>
  <conditionalFormatting sqref="AE107">
    <cfRule type="expression" dxfId="2641" priority="13205">
      <formula>IF(RIGHT(TEXT(AE107,"0.#"),1)=".",FALSE,TRUE)</formula>
    </cfRule>
    <cfRule type="expression" dxfId="2640" priority="13206">
      <formula>IF(RIGHT(TEXT(AE107,"0.#"),1)=".",TRUE,FALSE)</formula>
    </cfRule>
  </conditionalFormatting>
  <conditionalFormatting sqref="AI107">
    <cfRule type="expression" dxfId="2639" priority="13203">
      <formula>IF(RIGHT(TEXT(AI107,"0.#"),1)=".",FALSE,TRUE)</formula>
    </cfRule>
    <cfRule type="expression" dxfId="2638" priority="13204">
      <formula>IF(RIGHT(TEXT(AI107,"0.#"),1)=".",TRUE,FALSE)</formula>
    </cfRule>
  </conditionalFormatting>
  <conditionalFormatting sqref="AM107">
    <cfRule type="expression" dxfId="2637" priority="13201">
      <formula>IF(RIGHT(TEXT(AM107,"0.#"),1)=".",FALSE,TRUE)</formula>
    </cfRule>
    <cfRule type="expression" dxfId="2636" priority="13202">
      <formula>IF(RIGHT(TEXT(AM107,"0.#"),1)=".",TRUE,FALSE)</formula>
    </cfRule>
  </conditionalFormatting>
  <conditionalFormatting sqref="AE108">
    <cfRule type="expression" dxfId="2635" priority="13199">
      <formula>IF(RIGHT(TEXT(AE108,"0.#"),1)=".",FALSE,TRUE)</formula>
    </cfRule>
    <cfRule type="expression" dxfId="2634" priority="13200">
      <formula>IF(RIGHT(TEXT(AE108,"0.#"),1)=".",TRUE,FALSE)</formula>
    </cfRule>
  </conditionalFormatting>
  <conditionalFormatting sqref="AI108">
    <cfRule type="expression" dxfId="2633" priority="13197">
      <formula>IF(RIGHT(TEXT(AI108,"0.#"),1)=".",FALSE,TRUE)</formula>
    </cfRule>
    <cfRule type="expression" dxfId="2632" priority="13198">
      <formula>IF(RIGHT(TEXT(AI108,"0.#"),1)=".",TRUE,FALSE)</formula>
    </cfRule>
  </conditionalFormatting>
  <conditionalFormatting sqref="AM108">
    <cfRule type="expression" dxfId="2631" priority="13195">
      <formula>IF(RIGHT(TEXT(AM108,"0.#"),1)=".",FALSE,TRUE)</formula>
    </cfRule>
    <cfRule type="expression" dxfId="2630" priority="13196">
      <formula>IF(RIGHT(TEXT(AM108,"0.#"),1)=".",TRUE,FALSE)</formula>
    </cfRule>
  </conditionalFormatting>
  <conditionalFormatting sqref="AE110">
    <cfRule type="expression" dxfId="2629" priority="13191">
      <formula>IF(RIGHT(TEXT(AE110,"0.#"),1)=".",FALSE,TRUE)</formula>
    </cfRule>
    <cfRule type="expression" dxfId="2628" priority="13192">
      <formula>IF(RIGHT(TEXT(AE110,"0.#"),1)=".",TRUE,FALSE)</formula>
    </cfRule>
  </conditionalFormatting>
  <conditionalFormatting sqref="AI110">
    <cfRule type="expression" dxfId="2627" priority="13189">
      <formula>IF(RIGHT(TEXT(AI110,"0.#"),1)=".",FALSE,TRUE)</formula>
    </cfRule>
    <cfRule type="expression" dxfId="2626" priority="13190">
      <formula>IF(RIGHT(TEXT(AI110,"0.#"),1)=".",TRUE,FALSE)</formula>
    </cfRule>
  </conditionalFormatting>
  <conditionalFormatting sqref="AM110">
    <cfRule type="expression" dxfId="2625" priority="13187">
      <formula>IF(RIGHT(TEXT(AM110,"0.#"),1)=".",FALSE,TRUE)</formula>
    </cfRule>
    <cfRule type="expression" dxfId="2624" priority="13188">
      <formula>IF(RIGHT(TEXT(AM110,"0.#"),1)=".",TRUE,FALSE)</formula>
    </cfRule>
  </conditionalFormatting>
  <conditionalFormatting sqref="AE111">
    <cfRule type="expression" dxfId="2623" priority="13185">
      <formula>IF(RIGHT(TEXT(AE111,"0.#"),1)=".",FALSE,TRUE)</formula>
    </cfRule>
    <cfRule type="expression" dxfId="2622" priority="13186">
      <formula>IF(RIGHT(TEXT(AE111,"0.#"),1)=".",TRUE,FALSE)</formula>
    </cfRule>
  </conditionalFormatting>
  <conditionalFormatting sqref="AI111">
    <cfRule type="expression" dxfId="2621" priority="13183">
      <formula>IF(RIGHT(TEXT(AI111,"0.#"),1)=".",FALSE,TRUE)</formula>
    </cfRule>
    <cfRule type="expression" dxfId="2620" priority="13184">
      <formula>IF(RIGHT(TEXT(AI111,"0.#"),1)=".",TRUE,FALSE)</formula>
    </cfRule>
  </conditionalFormatting>
  <conditionalFormatting sqref="AM111">
    <cfRule type="expression" dxfId="2619" priority="13181">
      <formula>IF(RIGHT(TEXT(AM111,"0.#"),1)=".",FALSE,TRUE)</formula>
    </cfRule>
    <cfRule type="expression" dxfId="2618" priority="13182">
      <formula>IF(RIGHT(TEXT(AM111,"0.#"),1)=".",TRUE,FALSE)</formula>
    </cfRule>
  </conditionalFormatting>
  <conditionalFormatting sqref="AE113">
    <cfRule type="expression" dxfId="2617" priority="13177">
      <formula>IF(RIGHT(TEXT(AE113,"0.#"),1)=".",FALSE,TRUE)</formula>
    </cfRule>
    <cfRule type="expression" dxfId="2616" priority="13178">
      <formula>IF(RIGHT(TEXT(AE113,"0.#"),1)=".",TRUE,FALSE)</formula>
    </cfRule>
  </conditionalFormatting>
  <conditionalFormatting sqref="AI113">
    <cfRule type="expression" dxfId="2615" priority="13175">
      <formula>IF(RIGHT(TEXT(AI113,"0.#"),1)=".",FALSE,TRUE)</formula>
    </cfRule>
    <cfRule type="expression" dxfId="2614" priority="13176">
      <formula>IF(RIGHT(TEXT(AI113,"0.#"),1)=".",TRUE,FALSE)</formula>
    </cfRule>
  </conditionalFormatting>
  <conditionalFormatting sqref="AM113">
    <cfRule type="expression" dxfId="2613" priority="13173">
      <formula>IF(RIGHT(TEXT(AM113,"0.#"),1)=".",FALSE,TRUE)</formula>
    </cfRule>
    <cfRule type="expression" dxfId="2612" priority="13174">
      <formula>IF(RIGHT(TEXT(AM113,"0.#"),1)=".",TRUE,FALSE)</formula>
    </cfRule>
  </conditionalFormatting>
  <conditionalFormatting sqref="AE114">
    <cfRule type="expression" dxfId="2611" priority="13171">
      <formula>IF(RIGHT(TEXT(AE114,"0.#"),1)=".",FALSE,TRUE)</formula>
    </cfRule>
    <cfRule type="expression" dxfId="2610" priority="13172">
      <formula>IF(RIGHT(TEXT(AE114,"0.#"),1)=".",TRUE,FALSE)</formula>
    </cfRule>
  </conditionalFormatting>
  <conditionalFormatting sqref="AI114">
    <cfRule type="expression" dxfId="2609" priority="13169">
      <formula>IF(RIGHT(TEXT(AI114,"0.#"),1)=".",FALSE,TRUE)</formula>
    </cfRule>
    <cfRule type="expression" dxfId="2608" priority="13170">
      <formula>IF(RIGHT(TEXT(AI114,"0.#"),1)=".",TRUE,FALSE)</formula>
    </cfRule>
  </conditionalFormatting>
  <conditionalFormatting sqref="AM114">
    <cfRule type="expression" dxfId="2607" priority="13167">
      <formula>IF(RIGHT(TEXT(AM114,"0.#"),1)=".",FALSE,TRUE)</formula>
    </cfRule>
    <cfRule type="expression" dxfId="2606" priority="13168">
      <formula>IF(RIGHT(TEXT(AM114,"0.#"),1)=".",TRUE,FALSE)</formula>
    </cfRule>
  </conditionalFormatting>
  <conditionalFormatting sqref="AE116 AQ116">
    <cfRule type="expression" dxfId="2605" priority="13163">
      <formula>IF(RIGHT(TEXT(AE116,"0.#"),1)=".",FALSE,TRUE)</formula>
    </cfRule>
    <cfRule type="expression" dxfId="2604" priority="13164">
      <formula>IF(RIGHT(TEXT(AE116,"0.#"),1)=".",TRUE,FALSE)</formula>
    </cfRule>
  </conditionalFormatting>
  <conditionalFormatting sqref="AI116">
    <cfRule type="expression" dxfId="2603" priority="13161">
      <formula>IF(RIGHT(TEXT(AI116,"0.#"),1)=".",FALSE,TRUE)</formula>
    </cfRule>
    <cfRule type="expression" dxfId="2602" priority="13162">
      <formula>IF(RIGHT(TEXT(AI116,"0.#"),1)=".",TRUE,FALSE)</formula>
    </cfRule>
  </conditionalFormatting>
  <conditionalFormatting sqref="AM116">
    <cfRule type="expression" dxfId="2601" priority="13159">
      <formula>IF(RIGHT(TEXT(AM116,"0.#"),1)=".",FALSE,TRUE)</formula>
    </cfRule>
    <cfRule type="expression" dxfId="2600" priority="13160">
      <formula>IF(RIGHT(TEXT(AM116,"0.#"),1)=".",TRUE,FALSE)</formula>
    </cfRule>
  </conditionalFormatting>
  <conditionalFormatting sqref="AE117 AM117">
    <cfRule type="expression" dxfId="2599" priority="13157">
      <formula>IF(RIGHT(TEXT(AE117,"0.#"),1)=".",FALSE,TRUE)</formula>
    </cfRule>
    <cfRule type="expression" dxfId="2598" priority="13158">
      <formula>IF(RIGHT(TEXT(AE117,"0.#"),1)=".",TRUE,FALSE)</formula>
    </cfRule>
  </conditionalFormatting>
  <conditionalFormatting sqref="AI117">
    <cfRule type="expression" dxfId="2597" priority="13155">
      <formula>IF(RIGHT(TEXT(AI117,"0.#"),1)=".",FALSE,TRUE)</formula>
    </cfRule>
    <cfRule type="expression" dxfId="2596" priority="13156">
      <formula>IF(RIGHT(TEXT(AI117,"0.#"),1)=".",TRUE,FALSE)</formula>
    </cfRule>
  </conditionalFormatting>
  <conditionalFormatting sqref="AQ117">
    <cfRule type="expression" dxfId="2595" priority="13151">
      <formula>IF(RIGHT(TEXT(AQ117,"0.#"),1)=".",FALSE,TRUE)</formula>
    </cfRule>
    <cfRule type="expression" dxfId="2594" priority="13152">
      <formula>IF(RIGHT(TEXT(AQ117,"0.#"),1)=".",TRUE,FALSE)</formula>
    </cfRule>
  </conditionalFormatting>
  <conditionalFormatting sqref="AE119 AQ119">
    <cfRule type="expression" dxfId="2593" priority="13149">
      <formula>IF(RIGHT(TEXT(AE119,"0.#"),1)=".",FALSE,TRUE)</formula>
    </cfRule>
    <cfRule type="expression" dxfId="2592" priority="13150">
      <formula>IF(RIGHT(TEXT(AE119,"0.#"),1)=".",TRUE,FALSE)</formula>
    </cfRule>
  </conditionalFormatting>
  <conditionalFormatting sqref="AI119">
    <cfRule type="expression" dxfId="2591" priority="13147">
      <formula>IF(RIGHT(TEXT(AI119,"0.#"),1)=".",FALSE,TRUE)</formula>
    </cfRule>
    <cfRule type="expression" dxfId="2590" priority="13148">
      <formula>IF(RIGHT(TEXT(AI119,"0.#"),1)=".",TRUE,FALSE)</formula>
    </cfRule>
  </conditionalFormatting>
  <conditionalFormatting sqref="AM119">
    <cfRule type="expression" dxfId="2589" priority="13145">
      <formula>IF(RIGHT(TEXT(AM119,"0.#"),1)=".",FALSE,TRUE)</formula>
    </cfRule>
    <cfRule type="expression" dxfId="2588" priority="13146">
      <formula>IF(RIGHT(TEXT(AM119,"0.#"),1)=".",TRUE,FALSE)</formula>
    </cfRule>
  </conditionalFormatting>
  <conditionalFormatting sqref="AQ120">
    <cfRule type="expression" dxfId="2587" priority="13137">
      <formula>IF(RIGHT(TEXT(AQ120,"0.#"),1)=".",FALSE,TRUE)</formula>
    </cfRule>
    <cfRule type="expression" dxfId="2586" priority="13138">
      <formula>IF(RIGHT(TEXT(AQ120,"0.#"),1)=".",TRUE,FALSE)</formula>
    </cfRule>
  </conditionalFormatting>
  <conditionalFormatting sqref="AE122 AQ122">
    <cfRule type="expression" dxfId="2585" priority="13135">
      <formula>IF(RIGHT(TEXT(AE122,"0.#"),1)=".",FALSE,TRUE)</formula>
    </cfRule>
    <cfRule type="expression" dxfId="2584" priority="13136">
      <formula>IF(RIGHT(TEXT(AE122,"0.#"),1)=".",TRUE,FALSE)</formula>
    </cfRule>
  </conditionalFormatting>
  <conditionalFormatting sqref="AI122">
    <cfRule type="expression" dxfId="2583" priority="13133">
      <formula>IF(RIGHT(TEXT(AI122,"0.#"),1)=".",FALSE,TRUE)</formula>
    </cfRule>
    <cfRule type="expression" dxfId="2582" priority="13134">
      <formula>IF(RIGHT(TEXT(AI122,"0.#"),1)=".",TRUE,FALSE)</formula>
    </cfRule>
  </conditionalFormatting>
  <conditionalFormatting sqref="AM122">
    <cfRule type="expression" dxfId="2581" priority="13131">
      <formula>IF(RIGHT(TEXT(AM122,"0.#"),1)=".",FALSE,TRUE)</formula>
    </cfRule>
    <cfRule type="expression" dxfId="2580" priority="13132">
      <formula>IF(RIGHT(TEXT(AM122,"0.#"),1)=".",TRUE,FALSE)</formula>
    </cfRule>
  </conditionalFormatting>
  <conditionalFormatting sqref="AQ123">
    <cfRule type="expression" dxfId="2579" priority="13123">
      <formula>IF(RIGHT(TEXT(AQ123,"0.#"),1)=".",FALSE,TRUE)</formula>
    </cfRule>
    <cfRule type="expression" dxfId="2578" priority="13124">
      <formula>IF(RIGHT(TEXT(AQ123,"0.#"),1)=".",TRUE,FALSE)</formula>
    </cfRule>
  </conditionalFormatting>
  <conditionalFormatting sqref="AE125 AQ125">
    <cfRule type="expression" dxfId="2577" priority="13121">
      <formula>IF(RIGHT(TEXT(AE125,"0.#"),1)=".",FALSE,TRUE)</formula>
    </cfRule>
    <cfRule type="expression" dxfId="2576" priority="13122">
      <formula>IF(RIGHT(TEXT(AE125,"0.#"),1)=".",TRUE,FALSE)</formula>
    </cfRule>
  </conditionalFormatting>
  <conditionalFormatting sqref="AI125">
    <cfRule type="expression" dxfId="2575" priority="13119">
      <formula>IF(RIGHT(TEXT(AI125,"0.#"),1)=".",FALSE,TRUE)</formula>
    </cfRule>
    <cfRule type="expression" dxfId="2574" priority="13120">
      <formula>IF(RIGHT(TEXT(AI125,"0.#"),1)=".",TRUE,FALSE)</formula>
    </cfRule>
  </conditionalFormatting>
  <conditionalFormatting sqref="AM125">
    <cfRule type="expression" dxfId="2573" priority="13117">
      <formula>IF(RIGHT(TEXT(AM125,"0.#"),1)=".",FALSE,TRUE)</formula>
    </cfRule>
    <cfRule type="expression" dxfId="2572" priority="13118">
      <formula>IF(RIGHT(TEXT(AM125,"0.#"),1)=".",TRUE,FALSE)</formula>
    </cfRule>
  </conditionalFormatting>
  <conditionalFormatting sqref="AQ126">
    <cfRule type="expression" dxfId="2571" priority="13109">
      <formula>IF(RIGHT(TEXT(AQ126,"0.#"),1)=".",FALSE,TRUE)</formula>
    </cfRule>
    <cfRule type="expression" dxfId="2570" priority="13110">
      <formula>IF(RIGHT(TEXT(AQ126,"0.#"),1)=".",TRUE,FALSE)</formula>
    </cfRule>
  </conditionalFormatting>
  <conditionalFormatting sqref="AE128 AQ128">
    <cfRule type="expression" dxfId="2569" priority="13107">
      <formula>IF(RIGHT(TEXT(AE128,"0.#"),1)=".",FALSE,TRUE)</formula>
    </cfRule>
    <cfRule type="expression" dxfId="2568" priority="13108">
      <formula>IF(RIGHT(TEXT(AE128,"0.#"),1)=".",TRUE,FALSE)</formula>
    </cfRule>
  </conditionalFormatting>
  <conditionalFormatting sqref="AI128">
    <cfRule type="expression" dxfId="2567" priority="13105">
      <formula>IF(RIGHT(TEXT(AI128,"0.#"),1)=".",FALSE,TRUE)</formula>
    </cfRule>
    <cfRule type="expression" dxfId="2566" priority="13106">
      <formula>IF(RIGHT(TEXT(AI128,"0.#"),1)=".",TRUE,FALSE)</formula>
    </cfRule>
  </conditionalFormatting>
  <conditionalFormatting sqref="AM128">
    <cfRule type="expression" dxfId="2565" priority="13103">
      <formula>IF(RIGHT(TEXT(AM128,"0.#"),1)=".",FALSE,TRUE)</formula>
    </cfRule>
    <cfRule type="expression" dxfId="2564" priority="13104">
      <formula>IF(RIGHT(TEXT(AM128,"0.#"),1)=".",TRUE,FALSE)</formula>
    </cfRule>
  </conditionalFormatting>
  <conditionalFormatting sqref="AQ129">
    <cfRule type="expression" dxfId="2563" priority="13095">
      <formula>IF(RIGHT(TEXT(AQ129,"0.#"),1)=".",FALSE,TRUE)</formula>
    </cfRule>
    <cfRule type="expression" dxfId="2562" priority="13096">
      <formula>IF(RIGHT(TEXT(AQ129,"0.#"),1)=".",TRUE,FALSE)</formula>
    </cfRule>
  </conditionalFormatting>
  <conditionalFormatting sqref="AE75">
    <cfRule type="expression" dxfId="2561" priority="13093">
      <formula>IF(RIGHT(TEXT(AE75,"0.#"),1)=".",FALSE,TRUE)</formula>
    </cfRule>
    <cfRule type="expression" dxfId="2560" priority="13094">
      <formula>IF(RIGHT(TEXT(AE75,"0.#"),1)=".",TRUE,FALSE)</formula>
    </cfRule>
  </conditionalFormatting>
  <conditionalFormatting sqref="AE76">
    <cfRule type="expression" dxfId="2559" priority="13091">
      <formula>IF(RIGHT(TEXT(AE76,"0.#"),1)=".",FALSE,TRUE)</formula>
    </cfRule>
    <cfRule type="expression" dxfId="2558" priority="13092">
      <formula>IF(RIGHT(TEXT(AE76,"0.#"),1)=".",TRUE,FALSE)</formula>
    </cfRule>
  </conditionalFormatting>
  <conditionalFormatting sqref="AE77">
    <cfRule type="expression" dxfId="2557" priority="13089">
      <formula>IF(RIGHT(TEXT(AE77,"0.#"),1)=".",FALSE,TRUE)</formula>
    </cfRule>
    <cfRule type="expression" dxfId="2556" priority="13090">
      <formula>IF(RIGHT(TEXT(AE77,"0.#"),1)=".",TRUE,FALSE)</formula>
    </cfRule>
  </conditionalFormatting>
  <conditionalFormatting sqref="AI77">
    <cfRule type="expression" dxfId="2555" priority="13087">
      <formula>IF(RIGHT(TEXT(AI77,"0.#"),1)=".",FALSE,TRUE)</formula>
    </cfRule>
    <cfRule type="expression" dxfId="2554" priority="13088">
      <formula>IF(RIGHT(TEXT(AI77,"0.#"),1)=".",TRUE,FALSE)</formula>
    </cfRule>
  </conditionalFormatting>
  <conditionalFormatting sqref="AI76">
    <cfRule type="expression" dxfId="2553" priority="13085">
      <formula>IF(RIGHT(TEXT(AI76,"0.#"),1)=".",FALSE,TRUE)</formula>
    </cfRule>
    <cfRule type="expression" dxfId="2552" priority="13086">
      <formula>IF(RIGHT(TEXT(AI76,"0.#"),1)=".",TRUE,FALSE)</formula>
    </cfRule>
  </conditionalFormatting>
  <conditionalFormatting sqref="AI75">
    <cfRule type="expression" dxfId="2551" priority="13083">
      <formula>IF(RIGHT(TEXT(AI75,"0.#"),1)=".",FALSE,TRUE)</formula>
    </cfRule>
    <cfRule type="expression" dxfId="2550" priority="13084">
      <formula>IF(RIGHT(TEXT(AI75,"0.#"),1)=".",TRUE,FALSE)</formula>
    </cfRule>
  </conditionalFormatting>
  <conditionalFormatting sqref="AM75">
    <cfRule type="expression" dxfId="2549" priority="13081">
      <formula>IF(RIGHT(TEXT(AM75,"0.#"),1)=".",FALSE,TRUE)</formula>
    </cfRule>
    <cfRule type="expression" dxfId="2548" priority="13082">
      <formula>IF(RIGHT(TEXT(AM75,"0.#"),1)=".",TRUE,FALSE)</formula>
    </cfRule>
  </conditionalFormatting>
  <conditionalFormatting sqref="AM76">
    <cfRule type="expression" dxfId="2547" priority="13079">
      <formula>IF(RIGHT(TEXT(AM76,"0.#"),1)=".",FALSE,TRUE)</formula>
    </cfRule>
    <cfRule type="expression" dxfId="2546" priority="13080">
      <formula>IF(RIGHT(TEXT(AM76,"0.#"),1)=".",TRUE,FALSE)</formula>
    </cfRule>
  </conditionalFormatting>
  <conditionalFormatting sqref="AM77">
    <cfRule type="expression" dxfId="2545" priority="13077">
      <formula>IF(RIGHT(TEXT(AM77,"0.#"),1)=".",FALSE,TRUE)</formula>
    </cfRule>
    <cfRule type="expression" dxfId="2544" priority="13078">
      <formula>IF(RIGHT(TEXT(AM77,"0.#"),1)=".",TRUE,FALSE)</formula>
    </cfRule>
  </conditionalFormatting>
  <conditionalFormatting sqref="AE134:AE135 AI134:AI135 AM134:AM135 AQ134:AQ135 AU134:AU135">
    <cfRule type="expression" dxfId="2543" priority="13063">
      <formula>IF(RIGHT(TEXT(AE134,"0.#"),1)=".",FALSE,TRUE)</formula>
    </cfRule>
    <cfRule type="expression" dxfId="2542" priority="13064">
      <formula>IF(RIGHT(TEXT(AE134,"0.#"),1)=".",TRUE,FALSE)</formula>
    </cfRule>
  </conditionalFormatting>
  <conditionalFormatting sqref="AE433">
    <cfRule type="expression" dxfId="2541" priority="13033">
      <formula>IF(RIGHT(TEXT(AE433,"0.#"),1)=".",FALSE,TRUE)</formula>
    </cfRule>
    <cfRule type="expression" dxfId="2540" priority="13034">
      <formula>IF(RIGHT(TEXT(AE433,"0.#"),1)=".",TRUE,FALSE)</formula>
    </cfRule>
  </conditionalFormatting>
  <conditionalFormatting sqref="AM435">
    <cfRule type="expression" dxfId="2539" priority="13017">
      <formula>IF(RIGHT(TEXT(AM435,"0.#"),1)=".",FALSE,TRUE)</formula>
    </cfRule>
    <cfRule type="expression" dxfId="2538" priority="13018">
      <formula>IF(RIGHT(TEXT(AM435,"0.#"),1)=".",TRUE,FALSE)</formula>
    </cfRule>
  </conditionalFormatting>
  <conditionalFormatting sqref="AE434">
    <cfRule type="expression" dxfId="2537" priority="13031">
      <formula>IF(RIGHT(TEXT(AE434,"0.#"),1)=".",FALSE,TRUE)</formula>
    </cfRule>
    <cfRule type="expression" dxfId="2536" priority="13032">
      <formula>IF(RIGHT(TEXT(AE434,"0.#"),1)=".",TRUE,FALSE)</formula>
    </cfRule>
  </conditionalFormatting>
  <conditionalFormatting sqref="AE435">
    <cfRule type="expression" dxfId="2535" priority="13029">
      <formula>IF(RIGHT(TEXT(AE435,"0.#"),1)=".",FALSE,TRUE)</formula>
    </cfRule>
    <cfRule type="expression" dxfId="2534" priority="13030">
      <formula>IF(RIGHT(TEXT(AE435,"0.#"),1)=".",TRUE,FALSE)</formula>
    </cfRule>
  </conditionalFormatting>
  <conditionalFormatting sqref="AM433">
    <cfRule type="expression" dxfId="2533" priority="13021">
      <formula>IF(RIGHT(TEXT(AM433,"0.#"),1)=".",FALSE,TRUE)</formula>
    </cfRule>
    <cfRule type="expression" dxfId="2532" priority="13022">
      <formula>IF(RIGHT(TEXT(AM433,"0.#"),1)=".",TRUE,FALSE)</formula>
    </cfRule>
  </conditionalFormatting>
  <conditionalFormatting sqref="AM434">
    <cfRule type="expression" dxfId="2531" priority="13019">
      <formula>IF(RIGHT(TEXT(AM434,"0.#"),1)=".",FALSE,TRUE)</formula>
    </cfRule>
    <cfRule type="expression" dxfId="2530" priority="13020">
      <formula>IF(RIGHT(TEXT(AM434,"0.#"),1)=".",TRUE,FALSE)</formula>
    </cfRule>
  </conditionalFormatting>
  <conditionalFormatting sqref="AU433">
    <cfRule type="expression" dxfId="2529" priority="13009">
      <formula>IF(RIGHT(TEXT(AU433,"0.#"),1)=".",FALSE,TRUE)</formula>
    </cfRule>
    <cfRule type="expression" dxfId="2528" priority="13010">
      <formula>IF(RIGHT(TEXT(AU433,"0.#"),1)=".",TRUE,FALSE)</formula>
    </cfRule>
  </conditionalFormatting>
  <conditionalFormatting sqref="AU434">
    <cfRule type="expression" dxfId="2527" priority="13007">
      <formula>IF(RIGHT(TEXT(AU434,"0.#"),1)=".",FALSE,TRUE)</formula>
    </cfRule>
    <cfRule type="expression" dxfId="2526" priority="13008">
      <formula>IF(RIGHT(TEXT(AU434,"0.#"),1)=".",TRUE,FALSE)</formula>
    </cfRule>
  </conditionalFormatting>
  <conditionalFormatting sqref="AU435">
    <cfRule type="expression" dxfId="2525" priority="13005">
      <formula>IF(RIGHT(TEXT(AU435,"0.#"),1)=".",FALSE,TRUE)</formula>
    </cfRule>
    <cfRule type="expression" dxfId="2524" priority="13006">
      <formula>IF(RIGHT(TEXT(AU435,"0.#"),1)=".",TRUE,FALSE)</formula>
    </cfRule>
  </conditionalFormatting>
  <conditionalFormatting sqref="AI435">
    <cfRule type="expression" dxfId="2523" priority="12939">
      <formula>IF(RIGHT(TEXT(AI435,"0.#"),1)=".",FALSE,TRUE)</formula>
    </cfRule>
    <cfRule type="expression" dxfId="2522" priority="12940">
      <formula>IF(RIGHT(TEXT(AI435,"0.#"),1)=".",TRUE,FALSE)</formula>
    </cfRule>
  </conditionalFormatting>
  <conditionalFormatting sqref="AI433">
    <cfRule type="expression" dxfId="2521" priority="12943">
      <formula>IF(RIGHT(TEXT(AI433,"0.#"),1)=".",FALSE,TRUE)</formula>
    </cfRule>
    <cfRule type="expression" dxfId="2520" priority="12944">
      <formula>IF(RIGHT(TEXT(AI433,"0.#"),1)=".",TRUE,FALSE)</formula>
    </cfRule>
  </conditionalFormatting>
  <conditionalFormatting sqref="AI434">
    <cfRule type="expression" dxfId="2519" priority="12941">
      <formula>IF(RIGHT(TEXT(AI434,"0.#"),1)=".",FALSE,TRUE)</formula>
    </cfRule>
    <cfRule type="expression" dxfId="2518" priority="12942">
      <formula>IF(RIGHT(TEXT(AI434,"0.#"),1)=".",TRUE,FALSE)</formula>
    </cfRule>
  </conditionalFormatting>
  <conditionalFormatting sqref="AQ434">
    <cfRule type="expression" dxfId="2517" priority="12925">
      <formula>IF(RIGHT(TEXT(AQ434,"0.#"),1)=".",FALSE,TRUE)</formula>
    </cfRule>
    <cfRule type="expression" dxfId="2516" priority="12926">
      <formula>IF(RIGHT(TEXT(AQ434,"0.#"),1)=".",TRUE,FALSE)</formula>
    </cfRule>
  </conditionalFormatting>
  <conditionalFormatting sqref="AQ435">
    <cfRule type="expression" dxfId="2515" priority="12911">
      <formula>IF(RIGHT(TEXT(AQ435,"0.#"),1)=".",FALSE,TRUE)</formula>
    </cfRule>
    <cfRule type="expression" dxfId="2514" priority="12912">
      <formula>IF(RIGHT(TEXT(AQ435,"0.#"),1)=".",TRUE,FALSE)</formula>
    </cfRule>
  </conditionalFormatting>
  <conditionalFormatting sqref="AQ433">
    <cfRule type="expression" dxfId="2513" priority="12909">
      <formula>IF(RIGHT(TEXT(AQ433,"0.#"),1)=".",FALSE,TRUE)</formula>
    </cfRule>
    <cfRule type="expression" dxfId="2512" priority="12910">
      <formula>IF(RIGHT(TEXT(AQ433,"0.#"),1)=".",TRUE,FALSE)</formula>
    </cfRule>
  </conditionalFormatting>
  <conditionalFormatting sqref="AL839:AO866">
    <cfRule type="expression" dxfId="2511" priority="6633">
      <formula>IF(AND(AL839&gt;=0, RIGHT(TEXT(AL839,"0.#"),1)&lt;&gt;"."),TRUE,FALSE)</formula>
    </cfRule>
    <cfRule type="expression" dxfId="2510" priority="6634">
      <formula>IF(AND(AL839&gt;=0, RIGHT(TEXT(AL839,"0.#"),1)="."),TRUE,FALSE)</formula>
    </cfRule>
    <cfRule type="expression" dxfId="2509" priority="6635">
      <formula>IF(AND(AL839&lt;0, RIGHT(TEXT(AL839,"0.#"),1)&lt;&gt;"."),TRUE,FALSE)</formula>
    </cfRule>
    <cfRule type="expression" dxfId="2508" priority="6636">
      <formula>IF(AND(AL839&lt;0, RIGHT(TEXT(AL839,"0.#"),1)="."),TRUE,FALSE)</formula>
    </cfRule>
  </conditionalFormatting>
  <conditionalFormatting sqref="AQ53:AQ55">
    <cfRule type="expression" dxfId="2507" priority="4655">
      <formula>IF(RIGHT(TEXT(AQ53,"0.#"),1)=".",FALSE,TRUE)</formula>
    </cfRule>
    <cfRule type="expression" dxfId="2506" priority="4656">
      <formula>IF(RIGHT(TEXT(AQ53,"0.#"),1)=".",TRUE,FALSE)</formula>
    </cfRule>
  </conditionalFormatting>
  <conditionalFormatting sqref="AU53:AU55">
    <cfRule type="expression" dxfId="2505" priority="4653">
      <formula>IF(RIGHT(TEXT(AU53,"0.#"),1)=".",FALSE,TRUE)</formula>
    </cfRule>
    <cfRule type="expression" dxfId="2504" priority="4654">
      <formula>IF(RIGHT(TEXT(AU53,"0.#"),1)=".",TRUE,FALSE)</formula>
    </cfRule>
  </conditionalFormatting>
  <conditionalFormatting sqref="AQ60:AQ62">
    <cfRule type="expression" dxfId="2503" priority="4651">
      <formula>IF(RIGHT(TEXT(AQ60,"0.#"),1)=".",FALSE,TRUE)</formula>
    </cfRule>
    <cfRule type="expression" dxfId="2502" priority="4652">
      <formula>IF(RIGHT(TEXT(AQ60,"0.#"),1)=".",TRUE,FALSE)</formula>
    </cfRule>
  </conditionalFormatting>
  <conditionalFormatting sqref="AU60:AU62">
    <cfRule type="expression" dxfId="2501" priority="4649">
      <formula>IF(RIGHT(TEXT(AU60,"0.#"),1)=".",FALSE,TRUE)</formula>
    </cfRule>
    <cfRule type="expression" dxfId="2500" priority="4650">
      <formula>IF(RIGHT(TEXT(AU60,"0.#"),1)=".",TRUE,FALSE)</formula>
    </cfRule>
  </conditionalFormatting>
  <conditionalFormatting sqref="AQ75:AQ77">
    <cfRule type="expression" dxfId="2499" priority="4647">
      <formula>IF(RIGHT(TEXT(AQ75,"0.#"),1)=".",FALSE,TRUE)</formula>
    </cfRule>
    <cfRule type="expression" dxfId="2498" priority="4648">
      <formula>IF(RIGHT(TEXT(AQ75,"0.#"),1)=".",TRUE,FALSE)</formula>
    </cfRule>
  </conditionalFormatting>
  <conditionalFormatting sqref="AU75:AU77">
    <cfRule type="expression" dxfId="2497" priority="4645">
      <formula>IF(RIGHT(TEXT(AU75,"0.#"),1)=".",FALSE,TRUE)</formula>
    </cfRule>
    <cfRule type="expression" dxfId="2496" priority="4646">
      <formula>IF(RIGHT(TEXT(AU75,"0.#"),1)=".",TRUE,FALSE)</formula>
    </cfRule>
  </conditionalFormatting>
  <conditionalFormatting sqref="AQ87:AQ89">
    <cfRule type="expression" dxfId="2495" priority="4643">
      <formula>IF(RIGHT(TEXT(AQ87,"0.#"),1)=".",FALSE,TRUE)</formula>
    </cfRule>
    <cfRule type="expression" dxfId="2494" priority="4644">
      <formula>IF(RIGHT(TEXT(AQ87,"0.#"),1)=".",TRUE,FALSE)</formula>
    </cfRule>
  </conditionalFormatting>
  <conditionalFormatting sqref="AU87:AU89">
    <cfRule type="expression" dxfId="2493" priority="4641">
      <formula>IF(RIGHT(TEXT(AU87,"0.#"),1)=".",FALSE,TRUE)</formula>
    </cfRule>
    <cfRule type="expression" dxfId="2492" priority="4642">
      <formula>IF(RIGHT(TEXT(AU87,"0.#"),1)=".",TRUE,FALSE)</formula>
    </cfRule>
  </conditionalFormatting>
  <conditionalFormatting sqref="AQ92:AQ94">
    <cfRule type="expression" dxfId="2491" priority="4639">
      <formula>IF(RIGHT(TEXT(AQ92,"0.#"),1)=".",FALSE,TRUE)</formula>
    </cfRule>
    <cfRule type="expression" dxfId="2490" priority="4640">
      <formula>IF(RIGHT(TEXT(AQ92,"0.#"),1)=".",TRUE,FALSE)</formula>
    </cfRule>
  </conditionalFormatting>
  <conditionalFormatting sqref="AU92:AU94">
    <cfRule type="expression" dxfId="2489" priority="4637">
      <formula>IF(RIGHT(TEXT(AU92,"0.#"),1)=".",FALSE,TRUE)</formula>
    </cfRule>
    <cfRule type="expression" dxfId="2488" priority="4638">
      <formula>IF(RIGHT(TEXT(AU92,"0.#"),1)=".",TRUE,FALSE)</formula>
    </cfRule>
  </conditionalFormatting>
  <conditionalFormatting sqref="AQ97:AQ99">
    <cfRule type="expression" dxfId="2487" priority="4635">
      <formula>IF(RIGHT(TEXT(AQ97,"0.#"),1)=".",FALSE,TRUE)</formula>
    </cfRule>
    <cfRule type="expression" dxfId="2486" priority="4636">
      <formula>IF(RIGHT(TEXT(AQ97,"0.#"),1)=".",TRUE,FALSE)</formula>
    </cfRule>
  </conditionalFormatting>
  <conditionalFormatting sqref="AU97:AU99">
    <cfRule type="expression" dxfId="2485" priority="4633">
      <formula>IF(RIGHT(TEXT(AU97,"0.#"),1)=".",FALSE,TRUE)</formula>
    </cfRule>
    <cfRule type="expression" dxfId="2484" priority="4634">
      <formula>IF(RIGHT(TEXT(AU97,"0.#"),1)=".",TRUE,FALSE)</formula>
    </cfRule>
  </conditionalFormatting>
  <conditionalFormatting sqref="AE458">
    <cfRule type="expression" dxfId="2483" priority="4327">
      <formula>IF(RIGHT(TEXT(AE458,"0.#"),1)=".",FALSE,TRUE)</formula>
    </cfRule>
    <cfRule type="expression" dxfId="2482" priority="4328">
      <formula>IF(RIGHT(TEXT(AE458,"0.#"),1)=".",TRUE,FALSE)</formula>
    </cfRule>
  </conditionalFormatting>
  <conditionalFormatting sqref="AM460">
    <cfRule type="expression" dxfId="2481" priority="4317">
      <formula>IF(RIGHT(TEXT(AM460,"0.#"),1)=".",FALSE,TRUE)</formula>
    </cfRule>
    <cfRule type="expression" dxfId="2480" priority="4318">
      <formula>IF(RIGHT(TEXT(AM460,"0.#"),1)=".",TRUE,FALSE)</formula>
    </cfRule>
  </conditionalFormatting>
  <conditionalFormatting sqref="AE459">
    <cfRule type="expression" dxfId="2479" priority="4325">
      <formula>IF(RIGHT(TEXT(AE459,"0.#"),1)=".",FALSE,TRUE)</formula>
    </cfRule>
    <cfRule type="expression" dxfId="2478" priority="4326">
      <formula>IF(RIGHT(TEXT(AE459,"0.#"),1)=".",TRUE,FALSE)</formula>
    </cfRule>
  </conditionalFormatting>
  <conditionalFormatting sqref="AE460">
    <cfRule type="expression" dxfId="2477" priority="4323">
      <formula>IF(RIGHT(TEXT(AE460,"0.#"),1)=".",FALSE,TRUE)</formula>
    </cfRule>
    <cfRule type="expression" dxfId="2476" priority="4324">
      <formula>IF(RIGHT(TEXT(AE460,"0.#"),1)=".",TRUE,FALSE)</formula>
    </cfRule>
  </conditionalFormatting>
  <conditionalFormatting sqref="AM458">
    <cfRule type="expression" dxfId="2475" priority="4321">
      <formula>IF(RIGHT(TEXT(AM458,"0.#"),1)=".",FALSE,TRUE)</formula>
    </cfRule>
    <cfRule type="expression" dxfId="2474" priority="4322">
      <formula>IF(RIGHT(TEXT(AM458,"0.#"),1)=".",TRUE,FALSE)</formula>
    </cfRule>
  </conditionalFormatting>
  <conditionalFormatting sqref="AM459">
    <cfRule type="expression" dxfId="2473" priority="4319">
      <formula>IF(RIGHT(TEXT(AM459,"0.#"),1)=".",FALSE,TRUE)</formula>
    </cfRule>
    <cfRule type="expression" dxfId="2472" priority="4320">
      <formula>IF(RIGHT(TEXT(AM459,"0.#"),1)=".",TRUE,FALSE)</formula>
    </cfRule>
  </conditionalFormatting>
  <conditionalFormatting sqref="AU458">
    <cfRule type="expression" dxfId="2471" priority="4315">
      <formula>IF(RIGHT(TEXT(AU458,"0.#"),1)=".",FALSE,TRUE)</formula>
    </cfRule>
    <cfRule type="expression" dxfId="2470" priority="4316">
      <formula>IF(RIGHT(TEXT(AU458,"0.#"),1)=".",TRUE,FALSE)</formula>
    </cfRule>
  </conditionalFormatting>
  <conditionalFormatting sqref="AU459">
    <cfRule type="expression" dxfId="2469" priority="4313">
      <formula>IF(RIGHT(TEXT(AU459,"0.#"),1)=".",FALSE,TRUE)</formula>
    </cfRule>
    <cfRule type="expression" dxfId="2468" priority="4314">
      <formula>IF(RIGHT(TEXT(AU459,"0.#"),1)=".",TRUE,FALSE)</formula>
    </cfRule>
  </conditionalFormatting>
  <conditionalFormatting sqref="AU460">
    <cfRule type="expression" dxfId="2467" priority="4311">
      <formula>IF(RIGHT(TEXT(AU460,"0.#"),1)=".",FALSE,TRUE)</formula>
    </cfRule>
    <cfRule type="expression" dxfId="2466" priority="4312">
      <formula>IF(RIGHT(TEXT(AU460,"0.#"),1)=".",TRUE,FALSE)</formula>
    </cfRule>
  </conditionalFormatting>
  <conditionalFormatting sqref="AI460">
    <cfRule type="expression" dxfId="2465" priority="4305">
      <formula>IF(RIGHT(TEXT(AI460,"0.#"),1)=".",FALSE,TRUE)</formula>
    </cfRule>
    <cfRule type="expression" dxfId="2464" priority="4306">
      <formula>IF(RIGHT(TEXT(AI460,"0.#"),1)=".",TRUE,FALSE)</formula>
    </cfRule>
  </conditionalFormatting>
  <conditionalFormatting sqref="AI458">
    <cfRule type="expression" dxfId="2463" priority="4309">
      <formula>IF(RIGHT(TEXT(AI458,"0.#"),1)=".",FALSE,TRUE)</formula>
    </cfRule>
    <cfRule type="expression" dxfId="2462" priority="4310">
      <formula>IF(RIGHT(TEXT(AI458,"0.#"),1)=".",TRUE,FALSE)</formula>
    </cfRule>
  </conditionalFormatting>
  <conditionalFormatting sqref="AI459">
    <cfRule type="expression" dxfId="2461" priority="4307">
      <formula>IF(RIGHT(TEXT(AI459,"0.#"),1)=".",FALSE,TRUE)</formula>
    </cfRule>
    <cfRule type="expression" dxfId="2460" priority="4308">
      <formula>IF(RIGHT(TEXT(AI459,"0.#"),1)=".",TRUE,FALSE)</formula>
    </cfRule>
  </conditionalFormatting>
  <conditionalFormatting sqref="AQ459">
    <cfRule type="expression" dxfId="2459" priority="4303">
      <formula>IF(RIGHT(TEXT(AQ459,"0.#"),1)=".",FALSE,TRUE)</formula>
    </cfRule>
    <cfRule type="expression" dxfId="2458" priority="4304">
      <formula>IF(RIGHT(TEXT(AQ459,"0.#"),1)=".",TRUE,FALSE)</formula>
    </cfRule>
  </conditionalFormatting>
  <conditionalFormatting sqref="AQ460">
    <cfRule type="expression" dxfId="2457" priority="4301">
      <formula>IF(RIGHT(TEXT(AQ460,"0.#"),1)=".",FALSE,TRUE)</formula>
    </cfRule>
    <cfRule type="expression" dxfId="2456" priority="4302">
      <formula>IF(RIGHT(TEXT(AQ460,"0.#"),1)=".",TRUE,FALSE)</formula>
    </cfRule>
  </conditionalFormatting>
  <conditionalFormatting sqref="AQ458">
    <cfRule type="expression" dxfId="2455" priority="4299">
      <formula>IF(RIGHT(TEXT(AQ458,"0.#"),1)=".",FALSE,TRUE)</formula>
    </cfRule>
    <cfRule type="expression" dxfId="2454" priority="4300">
      <formula>IF(RIGHT(TEXT(AQ458,"0.#"),1)=".",TRUE,FALSE)</formula>
    </cfRule>
  </conditionalFormatting>
  <conditionalFormatting sqref="AE120 AM120">
    <cfRule type="expression" dxfId="2453" priority="2977">
      <formula>IF(RIGHT(TEXT(AE120,"0.#"),1)=".",FALSE,TRUE)</formula>
    </cfRule>
    <cfRule type="expression" dxfId="2452" priority="2978">
      <formula>IF(RIGHT(TEXT(AE120,"0.#"),1)=".",TRUE,FALSE)</formula>
    </cfRule>
  </conditionalFormatting>
  <conditionalFormatting sqref="AI126">
    <cfRule type="expression" dxfId="2451" priority="2967">
      <formula>IF(RIGHT(TEXT(AI126,"0.#"),1)=".",FALSE,TRUE)</formula>
    </cfRule>
    <cfRule type="expression" dxfId="2450" priority="2968">
      <formula>IF(RIGHT(TEXT(AI126,"0.#"),1)=".",TRUE,FALSE)</formula>
    </cfRule>
  </conditionalFormatting>
  <conditionalFormatting sqref="AI120">
    <cfRule type="expression" dxfId="2449" priority="2975">
      <formula>IF(RIGHT(TEXT(AI120,"0.#"),1)=".",FALSE,TRUE)</formula>
    </cfRule>
    <cfRule type="expression" dxfId="2448" priority="2976">
      <formula>IF(RIGHT(TEXT(AI120,"0.#"),1)=".",TRUE,FALSE)</formula>
    </cfRule>
  </conditionalFormatting>
  <conditionalFormatting sqref="AE123 AM123">
    <cfRule type="expression" dxfId="2447" priority="2973">
      <formula>IF(RIGHT(TEXT(AE123,"0.#"),1)=".",FALSE,TRUE)</formula>
    </cfRule>
    <cfRule type="expression" dxfId="2446" priority="2974">
      <formula>IF(RIGHT(TEXT(AE123,"0.#"),1)=".",TRUE,FALSE)</formula>
    </cfRule>
  </conditionalFormatting>
  <conditionalFormatting sqref="AI123">
    <cfRule type="expression" dxfId="2445" priority="2971">
      <formula>IF(RIGHT(TEXT(AI123,"0.#"),1)=".",FALSE,TRUE)</formula>
    </cfRule>
    <cfRule type="expression" dxfId="2444" priority="2972">
      <formula>IF(RIGHT(TEXT(AI123,"0.#"),1)=".",TRUE,FALSE)</formula>
    </cfRule>
  </conditionalFormatting>
  <conditionalFormatting sqref="AE126 AM126">
    <cfRule type="expression" dxfId="2443" priority="2969">
      <formula>IF(RIGHT(TEXT(AE126,"0.#"),1)=".",FALSE,TRUE)</formula>
    </cfRule>
    <cfRule type="expression" dxfId="2442" priority="2970">
      <formula>IF(RIGHT(TEXT(AE126,"0.#"),1)=".",TRUE,FALSE)</formula>
    </cfRule>
  </conditionalFormatting>
  <conditionalFormatting sqref="AE129 AM129">
    <cfRule type="expression" dxfId="2441" priority="2965">
      <formula>IF(RIGHT(TEXT(AE129,"0.#"),1)=".",FALSE,TRUE)</formula>
    </cfRule>
    <cfRule type="expression" dxfId="2440" priority="2966">
      <formula>IF(RIGHT(TEXT(AE129,"0.#"),1)=".",TRUE,FALSE)</formula>
    </cfRule>
  </conditionalFormatting>
  <conditionalFormatting sqref="AI129">
    <cfRule type="expression" dxfId="2439" priority="2963">
      <formula>IF(RIGHT(TEXT(AI129,"0.#"),1)=".",FALSE,TRUE)</formula>
    </cfRule>
    <cfRule type="expression" dxfId="2438" priority="2964">
      <formula>IF(RIGHT(TEXT(AI129,"0.#"),1)=".",TRUE,FALSE)</formula>
    </cfRule>
  </conditionalFormatting>
  <conditionalFormatting sqref="Y839:Y866">
    <cfRule type="expression" dxfId="2437" priority="2961">
      <formula>IF(RIGHT(TEXT(Y839,"0.#"),1)=".",FALSE,TRUE)</formula>
    </cfRule>
    <cfRule type="expression" dxfId="2436" priority="2962">
      <formula>IF(RIGHT(TEXT(Y839,"0.#"),1)=".",TRUE,FALSE)</formula>
    </cfRule>
  </conditionalFormatting>
  <conditionalFormatting sqref="AU518">
    <cfRule type="expression" dxfId="2435" priority="1471">
      <formula>IF(RIGHT(TEXT(AU518,"0.#"),1)=".",FALSE,TRUE)</formula>
    </cfRule>
    <cfRule type="expression" dxfId="2434" priority="1472">
      <formula>IF(RIGHT(TEXT(AU518,"0.#"),1)=".",TRUE,FALSE)</formula>
    </cfRule>
  </conditionalFormatting>
  <conditionalFormatting sqref="AQ551">
    <cfRule type="expression" dxfId="2433" priority="1247">
      <formula>IF(RIGHT(TEXT(AQ551,"0.#"),1)=".",FALSE,TRUE)</formula>
    </cfRule>
    <cfRule type="expression" dxfId="2432" priority="1248">
      <formula>IF(RIGHT(TEXT(AQ551,"0.#"),1)=".",TRUE,FALSE)</formula>
    </cfRule>
  </conditionalFormatting>
  <conditionalFormatting sqref="AE556">
    <cfRule type="expression" dxfId="2431" priority="1245">
      <formula>IF(RIGHT(TEXT(AE556,"0.#"),1)=".",FALSE,TRUE)</formula>
    </cfRule>
    <cfRule type="expression" dxfId="2430" priority="1246">
      <formula>IF(RIGHT(TEXT(AE556,"0.#"),1)=".",TRUE,FALSE)</formula>
    </cfRule>
  </conditionalFormatting>
  <conditionalFormatting sqref="AE557">
    <cfRule type="expression" dxfId="2429" priority="1243">
      <formula>IF(RIGHT(TEXT(AE557,"0.#"),1)=".",FALSE,TRUE)</formula>
    </cfRule>
    <cfRule type="expression" dxfId="2428" priority="1244">
      <formula>IF(RIGHT(TEXT(AE557,"0.#"),1)=".",TRUE,FALSE)</formula>
    </cfRule>
  </conditionalFormatting>
  <conditionalFormatting sqref="AE558">
    <cfRule type="expression" dxfId="2427" priority="1241">
      <formula>IF(RIGHT(TEXT(AE558,"0.#"),1)=".",FALSE,TRUE)</formula>
    </cfRule>
    <cfRule type="expression" dxfId="2426" priority="1242">
      <formula>IF(RIGHT(TEXT(AE558,"0.#"),1)=".",TRUE,FALSE)</formula>
    </cfRule>
  </conditionalFormatting>
  <conditionalFormatting sqref="AU556">
    <cfRule type="expression" dxfId="2425" priority="1233">
      <formula>IF(RIGHT(TEXT(AU556,"0.#"),1)=".",FALSE,TRUE)</formula>
    </cfRule>
    <cfRule type="expression" dxfId="2424" priority="1234">
      <formula>IF(RIGHT(TEXT(AU556,"0.#"),1)=".",TRUE,FALSE)</formula>
    </cfRule>
  </conditionalFormatting>
  <conditionalFormatting sqref="AU557">
    <cfRule type="expression" dxfId="2423" priority="1231">
      <formula>IF(RIGHT(TEXT(AU557,"0.#"),1)=".",FALSE,TRUE)</formula>
    </cfRule>
    <cfRule type="expression" dxfId="2422" priority="1232">
      <formula>IF(RIGHT(TEXT(AU557,"0.#"),1)=".",TRUE,FALSE)</formula>
    </cfRule>
  </conditionalFormatting>
  <conditionalFormatting sqref="AU558">
    <cfRule type="expression" dxfId="2421" priority="1229">
      <formula>IF(RIGHT(TEXT(AU558,"0.#"),1)=".",FALSE,TRUE)</formula>
    </cfRule>
    <cfRule type="expression" dxfId="2420" priority="1230">
      <formula>IF(RIGHT(TEXT(AU558,"0.#"),1)=".",TRUE,FALSE)</formula>
    </cfRule>
  </conditionalFormatting>
  <conditionalFormatting sqref="AQ557">
    <cfRule type="expression" dxfId="2419" priority="1221">
      <formula>IF(RIGHT(TEXT(AQ557,"0.#"),1)=".",FALSE,TRUE)</formula>
    </cfRule>
    <cfRule type="expression" dxfId="2418" priority="1222">
      <formula>IF(RIGHT(TEXT(AQ557,"0.#"),1)=".",TRUE,FALSE)</formula>
    </cfRule>
  </conditionalFormatting>
  <conditionalFormatting sqref="AQ558">
    <cfRule type="expression" dxfId="2417" priority="1219">
      <formula>IF(RIGHT(TEXT(AQ558,"0.#"),1)=".",FALSE,TRUE)</formula>
    </cfRule>
    <cfRule type="expression" dxfId="2416" priority="1220">
      <formula>IF(RIGHT(TEXT(AQ558,"0.#"),1)=".",TRUE,FALSE)</formula>
    </cfRule>
  </conditionalFormatting>
  <conditionalFormatting sqref="AQ556">
    <cfRule type="expression" dxfId="2415" priority="1217">
      <formula>IF(RIGHT(TEXT(AQ556,"0.#"),1)=".",FALSE,TRUE)</formula>
    </cfRule>
    <cfRule type="expression" dxfId="2414" priority="1218">
      <formula>IF(RIGHT(TEXT(AQ556,"0.#"),1)=".",TRUE,FALSE)</formula>
    </cfRule>
  </conditionalFormatting>
  <conditionalFormatting sqref="AE561">
    <cfRule type="expression" dxfId="2413" priority="1215">
      <formula>IF(RIGHT(TEXT(AE561,"0.#"),1)=".",FALSE,TRUE)</formula>
    </cfRule>
    <cfRule type="expression" dxfId="2412" priority="1216">
      <formula>IF(RIGHT(TEXT(AE561,"0.#"),1)=".",TRUE,FALSE)</formula>
    </cfRule>
  </conditionalFormatting>
  <conditionalFormatting sqref="AE562">
    <cfRule type="expression" dxfId="2411" priority="1213">
      <formula>IF(RIGHT(TEXT(AE562,"0.#"),1)=".",FALSE,TRUE)</formula>
    </cfRule>
    <cfRule type="expression" dxfId="2410" priority="1214">
      <formula>IF(RIGHT(TEXT(AE562,"0.#"),1)=".",TRUE,FALSE)</formula>
    </cfRule>
  </conditionalFormatting>
  <conditionalFormatting sqref="AE563">
    <cfRule type="expression" dxfId="2409" priority="1211">
      <formula>IF(RIGHT(TEXT(AE563,"0.#"),1)=".",FALSE,TRUE)</formula>
    </cfRule>
    <cfRule type="expression" dxfId="2408" priority="1212">
      <formula>IF(RIGHT(TEXT(AE563,"0.#"),1)=".",TRUE,FALSE)</formula>
    </cfRule>
  </conditionalFormatting>
  <conditionalFormatting sqref="AL1102:AO1131">
    <cfRule type="expression" dxfId="2407" priority="2867">
      <formula>IF(AND(AL1102&gt;=0, RIGHT(TEXT(AL1102,"0.#"),1)&lt;&gt;"."),TRUE,FALSE)</formula>
    </cfRule>
    <cfRule type="expression" dxfId="2406" priority="2868">
      <formula>IF(AND(AL1102&gt;=0, RIGHT(TEXT(AL1102,"0.#"),1)="."),TRUE,FALSE)</formula>
    </cfRule>
    <cfRule type="expression" dxfId="2405" priority="2869">
      <formula>IF(AND(AL1102&lt;0, RIGHT(TEXT(AL1102,"0.#"),1)&lt;&gt;"."),TRUE,FALSE)</formula>
    </cfRule>
    <cfRule type="expression" dxfId="2404" priority="2870">
      <formula>IF(AND(AL1102&lt;0, RIGHT(TEXT(AL1102,"0.#"),1)="."),TRUE,FALSE)</formula>
    </cfRule>
  </conditionalFormatting>
  <conditionalFormatting sqref="Y1102:Y1131">
    <cfRule type="expression" dxfId="2403" priority="2865">
      <formula>IF(RIGHT(TEXT(Y1102,"0.#"),1)=".",FALSE,TRUE)</formula>
    </cfRule>
    <cfRule type="expression" dxfId="2402" priority="2866">
      <formula>IF(RIGHT(TEXT(Y1102,"0.#"),1)=".",TRUE,FALSE)</formula>
    </cfRule>
  </conditionalFormatting>
  <conditionalFormatting sqref="AQ553">
    <cfRule type="expression" dxfId="2401" priority="1249">
      <formula>IF(RIGHT(TEXT(AQ553,"0.#"),1)=".",FALSE,TRUE)</formula>
    </cfRule>
    <cfRule type="expression" dxfId="2400" priority="1250">
      <formula>IF(RIGHT(TEXT(AQ553,"0.#"),1)=".",TRUE,FALSE)</formula>
    </cfRule>
  </conditionalFormatting>
  <conditionalFormatting sqref="AU552">
    <cfRule type="expression" dxfId="2399" priority="1261">
      <formula>IF(RIGHT(TEXT(AU552,"0.#"),1)=".",FALSE,TRUE)</formula>
    </cfRule>
    <cfRule type="expression" dxfId="2398" priority="1262">
      <formula>IF(RIGHT(TEXT(AU552,"0.#"),1)=".",TRUE,FALSE)</formula>
    </cfRule>
  </conditionalFormatting>
  <conditionalFormatting sqref="AE552">
    <cfRule type="expression" dxfId="2397" priority="1273">
      <formula>IF(RIGHT(TEXT(AE552,"0.#"),1)=".",FALSE,TRUE)</formula>
    </cfRule>
    <cfRule type="expression" dxfId="2396" priority="1274">
      <formula>IF(RIGHT(TEXT(AE552,"0.#"),1)=".",TRUE,FALSE)</formula>
    </cfRule>
  </conditionalFormatting>
  <conditionalFormatting sqref="AQ548">
    <cfRule type="expression" dxfId="2395" priority="1279">
      <formula>IF(RIGHT(TEXT(AQ548,"0.#"),1)=".",FALSE,TRUE)</formula>
    </cfRule>
    <cfRule type="expression" dxfId="2394" priority="1280">
      <formula>IF(RIGHT(TEXT(AQ548,"0.#"),1)=".",TRUE,FALSE)</formula>
    </cfRule>
  </conditionalFormatting>
  <conditionalFormatting sqref="AL837:AO838">
    <cfRule type="expression" dxfId="2393" priority="2819">
      <formula>IF(AND(AL837&gt;=0, RIGHT(TEXT(AL837,"0.#"),1)&lt;&gt;"."),TRUE,FALSE)</formula>
    </cfRule>
    <cfRule type="expression" dxfId="2392" priority="2820">
      <formula>IF(AND(AL837&gt;=0, RIGHT(TEXT(AL837,"0.#"),1)="."),TRUE,FALSE)</formula>
    </cfRule>
    <cfRule type="expression" dxfId="2391" priority="2821">
      <formula>IF(AND(AL837&lt;0, RIGHT(TEXT(AL837,"0.#"),1)&lt;&gt;"."),TRUE,FALSE)</formula>
    </cfRule>
    <cfRule type="expression" dxfId="2390" priority="2822">
      <formula>IF(AND(AL837&lt;0, RIGHT(TEXT(AL837,"0.#"),1)="."),TRUE,FALSE)</formula>
    </cfRule>
  </conditionalFormatting>
  <conditionalFormatting sqref="Y837:Y838">
    <cfRule type="expression" dxfId="2389" priority="2817">
      <formula>IF(RIGHT(TEXT(Y837,"0.#"),1)=".",FALSE,TRUE)</formula>
    </cfRule>
    <cfRule type="expression" dxfId="2388" priority="2818">
      <formula>IF(RIGHT(TEXT(Y837,"0.#"),1)=".",TRUE,FALSE)</formula>
    </cfRule>
  </conditionalFormatting>
  <conditionalFormatting sqref="AE492">
    <cfRule type="expression" dxfId="2387" priority="1605">
      <formula>IF(RIGHT(TEXT(AE492,"0.#"),1)=".",FALSE,TRUE)</formula>
    </cfRule>
    <cfRule type="expression" dxfId="2386" priority="1606">
      <formula>IF(RIGHT(TEXT(AE492,"0.#"),1)=".",TRUE,FALSE)</formula>
    </cfRule>
  </conditionalFormatting>
  <conditionalFormatting sqref="AE493">
    <cfRule type="expression" dxfId="2385" priority="1603">
      <formula>IF(RIGHT(TEXT(AE493,"0.#"),1)=".",FALSE,TRUE)</formula>
    </cfRule>
    <cfRule type="expression" dxfId="2384" priority="1604">
      <formula>IF(RIGHT(TEXT(AE493,"0.#"),1)=".",TRUE,FALSE)</formula>
    </cfRule>
  </conditionalFormatting>
  <conditionalFormatting sqref="AE494">
    <cfRule type="expression" dxfId="2383" priority="1601">
      <formula>IF(RIGHT(TEXT(AE494,"0.#"),1)=".",FALSE,TRUE)</formula>
    </cfRule>
    <cfRule type="expression" dxfId="2382" priority="1602">
      <formula>IF(RIGHT(TEXT(AE494,"0.#"),1)=".",TRUE,FALSE)</formula>
    </cfRule>
  </conditionalFormatting>
  <conditionalFormatting sqref="AQ493">
    <cfRule type="expression" dxfId="2381" priority="1581">
      <formula>IF(RIGHT(TEXT(AQ493,"0.#"),1)=".",FALSE,TRUE)</formula>
    </cfRule>
    <cfRule type="expression" dxfId="2380" priority="1582">
      <formula>IF(RIGHT(TEXT(AQ493,"0.#"),1)=".",TRUE,FALSE)</formula>
    </cfRule>
  </conditionalFormatting>
  <conditionalFormatting sqref="AQ494">
    <cfRule type="expression" dxfId="2379" priority="1579">
      <formula>IF(RIGHT(TEXT(AQ494,"0.#"),1)=".",FALSE,TRUE)</formula>
    </cfRule>
    <cfRule type="expression" dxfId="2378" priority="1580">
      <formula>IF(RIGHT(TEXT(AQ494,"0.#"),1)=".",TRUE,FALSE)</formula>
    </cfRule>
  </conditionalFormatting>
  <conditionalFormatting sqref="AQ492">
    <cfRule type="expression" dxfId="2377" priority="1577">
      <formula>IF(RIGHT(TEXT(AQ492,"0.#"),1)=".",FALSE,TRUE)</formula>
    </cfRule>
    <cfRule type="expression" dxfId="2376" priority="1578">
      <formula>IF(RIGHT(TEXT(AQ492,"0.#"),1)=".",TRUE,FALSE)</formula>
    </cfRule>
  </conditionalFormatting>
  <conditionalFormatting sqref="AU494">
    <cfRule type="expression" dxfId="2375" priority="1589">
      <formula>IF(RIGHT(TEXT(AU494,"0.#"),1)=".",FALSE,TRUE)</formula>
    </cfRule>
    <cfRule type="expression" dxfId="2374" priority="1590">
      <formula>IF(RIGHT(TEXT(AU494,"0.#"),1)=".",TRUE,FALSE)</formula>
    </cfRule>
  </conditionalFormatting>
  <conditionalFormatting sqref="AU492">
    <cfRule type="expression" dxfId="2373" priority="1593">
      <formula>IF(RIGHT(TEXT(AU492,"0.#"),1)=".",FALSE,TRUE)</formula>
    </cfRule>
    <cfRule type="expression" dxfId="2372" priority="1594">
      <formula>IF(RIGHT(TEXT(AU492,"0.#"),1)=".",TRUE,FALSE)</formula>
    </cfRule>
  </conditionalFormatting>
  <conditionalFormatting sqref="AU493">
    <cfRule type="expression" dxfId="2371" priority="1591">
      <formula>IF(RIGHT(TEXT(AU493,"0.#"),1)=".",FALSE,TRUE)</formula>
    </cfRule>
    <cfRule type="expression" dxfId="2370" priority="1592">
      <formula>IF(RIGHT(TEXT(AU493,"0.#"),1)=".",TRUE,FALSE)</formula>
    </cfRule>
  </conditionalFormatting>
  <conditionalFormatting sqref="AU583">
    <cfRule type="expression" dxfId="2369" priority="1109">
      <formula>IF(RIGHT(TEXT(AU583,"0.#"),1)=".",FALSE,TRUE)</formula>
    </cfRule>
    <cfRule type="expression" dxfId="2368" priority="1110">
      <formula>IF(RIGHT(TEXT(AU583,"0.#"),1)=".",TRUE,FALSE)</formula>
    </cfRule>
  </conditionalFormatting>
  <conditionalFormatting sqref="AU582">
    <cfRule type="expression" dxfId="2367" priority="1111">
      <formula>IF(RIGHT(TEXT(AU582,"0.#"),1)=".",FALSE,TRUE)</formula>
    </cfRule>
    <cfRule type="expression" dxfId="2366" priority="1112">
      <formula>IF(RIGHT(TEXT(AU582,"0.#"),1)=".",TRUE,FALSE)</formula>
    </cfRule>
  </conditionalFormatting>
  <conditionalFormatting sqref="AE499">
    <cfRule type="expression" dxfId="2365" priority="1571">
      <formula>IF(RIGHT(TEXT(AE499,"0.#"),1)=".",FALSE,TRUE)</formula>
    </cfRule>
    <cfRule type="expression" dxfId="2364" priority="1572">
      <formula>IF(RIGHT(TEXT(AE499,"0.#"),1)=".",TRUE,FALSE)</formula>
    </cfRule>
  </conditionalFormatting>
  <conditionalFormatting sqref="AE497">
    <cfRule type="expression" dxfId="2363" priority="1575">
      <formula>IF(RIGHT(TEXT(AE497,"0.#"),1)=".",FALSE,TRUE)</formula>
    </cfRule>
    <cfRule type="expression" dxfId="2362" priority="1576">
      <formula>IF(RIGHT(TEXT(AE497,"0.#"),1)=".",TRUE,FALSE)</formula>
    </cfRule>
  </conditionalFormatting>
  <conditionalFormatting sqref="AE498">
    <cfRule type="expression" dxfId="2361" priority="1573">
      <formula>IF(RIGHT(TEXT(AE498,"0.#"),1)=".",FALSE,TRUE)</formula>
    </cfRule>
    <cfRule type="expression" dxfId="2360" priority="1574">
      <formula>IF(RIGHT(TEXT(AE498,"0.#"),1)=".",TRUE,FALSE)</formula>
    </cfRule>
  </conditionalFormatting>
  <conditionalFormatting sqref="AU499">
    <cfRule type="expression" dxfId="2359" priority="1559">
      <formula>IF(RIGHT(TEXT(AU499,"0.#"),1)=".",FALSE,TRUE)</formula>
    </cfRule>
    <cfRule type="expression" dxfId="2358" priority="1560">
      <formula>IF(RIGHT(TEXT(AU499,"0.#"),1)=".",TRUE,FALSE)</formula>
    </cfRule>
  </conditionalFormatting>
  <conditionalFormatting sqref="AU497">
    <cfRule type="expression" dxfId="2357" priority="1563">
      <formula>IF(RIGHT(TEXT(AU497,"0.#"),1)=".",FALSE,TRUE)</formula>
    </cfRule>
    <cfRule type="expression" dxfId="2356" priority="1564">
      <formula>IF(RIGHT(TEXT(AU497,"0.#"),1)=".",TRUE,FALSE)</formula>
    </cfRule>
  </conditionalFormatting>
  <conditionalFormatting sqref="AU498">
    <cfRule type="expression" dxfId="2355" priority="1561">
      <formula>IF(RIGHT(TEXT(AU498,"0.#"),1)=".",FALSE,TRUE)</formula>
    </cfRule>
    <cfRule type="expression" dxfId="2354" priority="1562">
      <formula>IF(RIGHT(TEXT(AU498,"0.#"),1)=".",TRUE,FALSE)</formula>
    </cfRule>
  </conditionalFormatting>
  <conditionalFormatting sqref="AQ497">
    <cfRule type="expression" dxfId="2353" priority="1547">
      <formula>IF(RIGHT(TEXT(AQ497,"0.#"),1)=".",FALSE,TRUE)</formula>
    </cfRule>
    <cfRule type="expression" dxfId="2352" priority="1548">
      <formula>IF(RIGHT(TEXT(AQ497,"0.#"),1)=".",TRUE,FALSE)</formula>
    </cfRule>
  </conditionalFormatting>
  <conditionalFormatting sqref="AQ498">
    <cfRule type="expression" dxfId="2351" priority="1551">
      <formula>IF(RIGHT(TEXT(AQ498,"0.#"),1)=".",FALSE,TRUE)</formula>
    </cfRule>
    <cfRule type="expression" dxfId="2350" priority="1552">
      <formula>IF(RIGHT(TEXT(AQ498,"0.#"),1)=".",TRUE,FALSE)</formula>
    </cfRule>
  </conditionalFormatting>
  <conditionalFormatting sqref="AQ499">
    <cfRule type="expression" dxfId="2349" priority="1549">
      <formula>IF(RIGHT(TEXT(AQ499,"0.#"),1)=".",FALSE,TRUE)</formula>
    </cfRule>
    <cfRule type="expression" dxfId="2348" priority="1550">
      <formula>IF(RIGHT(TEXT(AQ499,"0.#"),1)=".",TRUE,FALSE)</formula>
    </cfRule>
  </conditionalFormatting>
  <conditionalFormatting sqref="AE504">
    <cfRule type="expression" dxfId="2347" priority="1541">
      <formula>IF(RIGHT(TEXT(AE504,"0.#"),1)=".",FALSE,TRUE)</formula>
    </cfRule>
    <cfRule type="expression" dxfId="2346" priority="1542">
      <formula>IF(RIGHT(TEXT(AE504,"0.#"),1)=".",TRUE,FALSE)</formula>
    </cfRule>
  </conditionalFormatting>
  <conditionalFormatting sqref="AE502">
    <cfRule type="expression" dxfId="2345" priority="1545">
      <formula>IF(RIGHT(TEXT(AE502,"0.#"),1)=".",FALSE,TRUE)</formula>
    </cfRule>
    <cfRule type="expression" dxfId="2344" priority="1546">
      <formula>IF(RIGHT(TEXT(AE502,"0.#"),1)=".",TRUE,FALSE)</formula>
    </cfRule>
  </conditionalFormatting>
  <conditionalFormatting sqref="AE503">
    <cfRule type="expression" dxfId="2343" priority="1543">
      <formula>IF(RIGHT(TEXT(AE503,"0.#"),1)=".",FALSE,TRUE)</formula>
    </cfRule>
    <cfRule type="expression" dxfId="2342" priority="1544">
      <formula>IF(RIGHT(TEXT(AE503,"0.#"),1)=".",TRUE,FALSE)</formula>
    </cfRule>
  </conditionalFormatting>
  <conditionalFormatting sqref="AU504">
    <cfRule type="expression" dxfId="2341" priority="1529">
      <formula>IF(RIGHT(TEXT(AU504,"0.#"),1)=".",FALSE,TRUE)</formula>
    </cfRule>
    <cfRule type="expression" dxfId="2340" priority="1530">
      <formula>IF(RIGHT(TEXT(AU504,"0.#"),1)=".",TRUE,FALSE)</formula>
    </cfRule>
  </conditionalFormatting>
  <conditionalFormatting sqref="AU502">
    <cfRule type="expression" dxfId="2339" priority="1533">
      <formula>IF(RIGHT(TEXT(AU502,"0.#"),1)=".",FALSE,TRUE)</formula>
    </cfRule>
    <cfRule type="expression" dxfId="2338" priority="1534">
      <formula>IF(RIGHT(TEXT(AU502,"0.#"),1)=".",TRUE,FALSE)</formula>
    </cfRule>
  </conditionalFormatting>
  <conditionalFormatting sqref="AU503">
    <cfRule type="expression" dxfId="2337" priority="1531">
      <formula>IF(RIGHT(TEXT(AU503,"0.#"),1)=".",FALSE,TRUE)</formula>
    </cfRule>
    <cfRule type="expression" dxfId="2336" priority="1532">
      <formula>IF(RIGHT(TEXT(AU503,"0.#"),1)=".",TRUE,FALSE)</formula>
    </cfRule>
  </conditionalFormatting>
  <conditionalFormatting sqref="AQ502">
    <cfRule type="expression" dxfId="2335" priority="1517">
      <formula>IF(RIGHT(TEXT(AQ502,"0.#"),1)=".",FALSE,TRUE)</formula>
    </cfRule>
    <cfRule type="expression" dxfId="2334" priority="1518">
      <formula>IF(RIGHT(TEXT(AQ502,"0.#"),1)=".",TRUE,FALSE)</formula>
    </cfRule>
  </conditionalFormatting>
  <conditionalFormatting sqref="AQ503">
    <cfRule type="expression" dxfId="2333" priority="1521">
      <formula>IF(RIGHT(TEXT(AQ503,"0.#"),1)=".",FALSE,TRUE)</formula>
    </cfRule>
    <cfRule type="expression" dxfId="2332" priority="1522">
      <formula>IF(RIGHT(TEXT(AQ503,"0.#"),1)=".",TRUE,FALSE)</formula>
    </cfRule>
  </conditionalFormatting>
  <conditionalFormatting sqref="AQ504">
    <cfRule type="expression" dxfId="2331" priority="1519">
      <formula>IF(RIGHT(TEXT(AQ504,"0.#"),1)=".",FALSE,TRUE)</formula>
    </cfRule>
    <cfRule type="expression" dxfId="2330" priority="1520">
      <formula>IF(RIGHT(TEXT(AQ504,"0.#"),1)=".",TRUE,FALSE)</formula>
    </cfRule>
  </conditionalFormatting>
  <conditionalFormatting sqref="AE509">
    <cfRule type="expression" dxfId="2329" priority="1511">
      <formula>IF(RIGHT(TEXT(AE509,"0.#"),1)=".",FALSE,TRUE)</formula>
    </cfRule>
    <cfRule type="expression" dxfId="2328" priority="1512">
      <formula>IF(RIGHT(TEXT(AE509,"0.#"),1)=".",TRUE,FALSE)</formula>
    </cfRule>
  </conditionalFormatting>
  <conditionalFormatting sqref="AE507">
    <cfRule type="expression" dxfId="2327" priority="1515">
      <formula>IF(RIGHT(TEXT(AE507,"0.#"),1)=".",FALSE,TRUE)</formula>
    </cfRule>
    <cfRule type="expression" dxfId="2326" priority="1516">
      <formula>IF(RIGHT(TEXT(AE507,"0.#"),1)=".",TRUE,FALSE)</formula>
    </cfRule>
  </conditionalFormatting>
  <conditionalFormatting sqref="AE508">
    <cfRule type="expression" dxfId="2325" priority="1513">
      <formula>IF(RIGHT(TEXT(AE508,"0.#"),1)=".",FALSE,TRUE)</formula>
    </cfRule>
    <cfRule type="expression" dxfId="2324" priority="1514">
      <formula>IF(RIGHT(TEXT(AE508,"0.#"),1)=".",TRUE,FALSE)</formula>
    </cfRule>
  </conditionalFormatting>
  <conditionalFormatting sqref="AU509">
    <cfRule type="expression" dxfId="2323" priority="1499">
      <formula>IF(RIGHT(TEXT(AU509,"0.#"),1)=".",FALSE,TRUE)</formula>
    </cfRule>
    <cfRule type="expression" dxfId="2322" priority="1500">
      <formula>IF(RIGHT(TEXT(AU509,"0.#"),1)=".",TRUE,FALSE)</formula>
    </cfRule>
  </conditionalFormatting>
  <conditionalFormatting sqref="AU507">
    <cfRule type="expression" dxfId="2321" priority="1503">
      <formula>IF(RIGHT(TEXT(AU507,"0.#"),1)=".",FALSE,TRUE)</formula>
    </cfRule>
    <cfRule type="expression" dxfId="2320" priority="1504">
      <formula>IF(RIGHT(TEXT(AU507,"0.#"),1)=".",TRUE,FALSE)</formula>
    </cfRule>
  </conditionalFormatting>
  <conditionalFormatting sqref="AU508">
    <cfRule type="expression" dxfId="2319" priority="1501">
      <formula>IF(RIGHT(TEXT(AU508,"0.#"),1)=".",FALSE,TRUE)</formula>
    </cfRule>
    <cfRule type="expression" dxfId="2318" priority="1502">
      <formula>IF(RIGHT(TEXT(AU508,"0.#"),1)=".",TRUE,FALSE)</formula>
    </cfRule>
  </conditionalFormatting>
  <conditionalFormatting sqref="AQ507">
    <cfRule type="expression" dxfId="2317" priority="1487">
      <formula>IF(RIGHT(TEXT(AQ507,"0.#"),1)=".",FALSE,TRUE)</formula>
    </cfRule>
    <cfRule type="expression" dxfId="2316" priority="1488">
      <formula>IF(RIGHT(TEXT(AQ507,"0.#"),1)=".",TRUE,FALSE)</formula>
    </cfRule>
  </conditionalFormatting>
  <conditionalFormatting sqref="AQ508">
    <cfRule type="expression" dxfId="2315" priority="1491">
      <formula>IF(RIGHT(TEXT(AQ508,"0.#"),1)=".",FALSE,TRUE)</formula>
    </cfRule>
    <cfRule type="expression" dxfId="2314" priority="1492">
      <formula>IF(RIGHT(TEXT(AQ508,"0.#"),1)=".",TRUE,FALSE)</formula>
    </cfRule>
  </conditionalFormatting>
  <conditionalFormatting sqref="AQ509">
    <cfRule type="expression" dxfId="2313" priority="1489">
      <formula>IF(RIGHT(TEXT(AQ509,"0.#"),1)=".",FALSE,TRUE)</formula>
    </cfRule>
    <cfRule type="expression" dxfId="2312" priority="1490">
      <formula>IF(RIGHT(TEXT(AQ509,"0.#"),1)=".",TRUE,FALSE)</formula>
    </cfRule>
  </conditionalFormatting>
  <conditionalFormatting sqref="AE465">
    <cfRule type="expression" dxfId="2311" priority="1781">
      <formula>IF(RIGHT(TEXT(AE465,"0.#"),1)=".",FALSE,TRUE)</formula>
    </cfRule>
    <cfRule type="expression" dxfId="2310" priority="1782">
      <formula>IF(RIGHT(TEXT(AE465,"0.#"),1)=".",TRUE,FALSE)</formula>
    </cfRule>
  </conditionalFormatting>
  <conditionalFormatting sqref="AE463">
    <cfRule type="expression" dxfId="2309" priority="1785">
      <formula>IF(RIGHT(TEXT(AE463,"0.#"),1)=".",FALSE,TRUE)</formula>
    </cfRule>
    <cfRule type="expression" dxfId="2308" priority="1786">
      <formula>IF(RIGHT(TEXT(AE463,"0.#"),1)=".",TRUE,FALSE)</formula>
    </cfRule>
  </conditionalFormatting>
  <conditionalFormatting sqref="AE464">
    <cfRule type="expression" dxfId="2307" priority="1783">
      <formula>IF(RIGHT(TEXT(AE464,"0.#"),1)=".",FALSE,TRUE)</formula>
    </cfRule>
    <cfRule type="expression" dxfId="2306" priority="1784">
      <formula>IF(RIGHT(TEXT(AE464,"0.#"),1)=".",TRUE,FALSE)</formula>
    </cfRule>
  </conditionalFormatting>
  <conditionalFormatting sqref="AM465">
    <cfRule type="expression" dxfId="2305" priority="1775">
      <formula>IF(RIGHT(TEXT(AM465,"0.#"),1)=".",FALSE,TRUE)</formula>
    </cfRule>
    <cfRule type="expression" dxfId="2304" priority="1776">
      <formula>IF(RIGHT(TEXT(AM465,"0.#"),1)=".",TRUE,FALSE)</formula>
    </cfRule>
  </conditionalFormatting>
  <conditionalFormatting sqref="AM463">
    <cfRule type="expression" dxfId="2303" priority="1779">
      <formula>IF(RIGHT(TEXT(AM463,"0.#"),1)=".",FALSE,TRUE)</formula>
    </cfRule>
    <cfRule type="expression" dxfId="2302" priority="1780">
      <formula>IF(RIGHT(TEXT(AM463,"0.#"),1)=".",TRUE,FALSE)</formula>
    </cfRule>
  </conditionalFormatting>
  <conditionalFormatting sqref="AM464">
    <cfRule type="expression" dxfId="2301" priority="1777">
      <formula>IF(RIGHT(TEXT(AM464,"0.#"),1)=".",FALSE,TRUE)</formula>
    </cfRule>
    <cfRule type="expression" dxfId="2300" priority="1778">
      <formula>IF(RIGHT(TEXT(AM464,"0.#"),1)=".",TRUE,FALSE)</formula>
    </cfRule>
  </conditionalFormatting>
  <conditionalFormatting sqref="AU465">
    <cfRule type="expression" dxfId="2299" priority="1769">
      <formula>IF(RIGHT(TEXT(AU465,"0.#"),1)=".",FALSE,TRUE)</formula>
    </cfRule>
    <cfRule type="expression" dxfId="2298" priority="1770">
      <formula>IF(RIGHT(TEXT(AU465,"0.#"),1)=".",TRUE,FALSE)</formula>
    </cfRule>
  </conditionalFormatting>
  <conditionalFormatting sqref="AU463">
    <cfRule type="expression" dxfId="2297" priority="1773">
      <formula>IF(RIGHT(TEXT(AU463,"0.#"),1)=".",FALSE,TRUE)</formula>
    </cfRule>
    <cfRule type="expression" dxfId="2296" priority="1774">
      <formula>IF(RIGHT(TEXT(AU463,"0.#"),1)=".",TRUE,FALSE)</formula>
    </cfRule>
  </conditionalFormatting>
  <conditionalFormatting sqref="AU464">
    <cfRule type="expression" dxfId="2295" priority="1771">
      <formula>IF(RIGHT(TEXT(AU464,"0.#"),1)=".",FALSE,TRUE)</formula>
    </cfRule>
    <cfRule type="expression" dxfId="2294" priority="1772">
      <formula>IF(RIGHT(TEXT(AU464,"0.#"),1)=".",TRUE,FALSE)</formula>
    </cfRule>
  </conditionalFormatting>
  <conditionalFormatting sqref="AI465">
    <cfRule type="expression" dxfId="2293" priority="1763">
      <formula>IF(RIGHT(TEXT(AI465,"0.#"),1)=".",FALSE,TRUE)</formula>
    </cfRule>
    <cfRule type="expression" dxfId="2292" priority="1764">
      <formula>IF(RIGHT(TEXT(AI465,"0.#"),1)=".",TRUE,FALSE)</formula>
    </cfRule>
  </conditionalFormatting>
  <conditionalFormatting sqref="AI463">
    <cfRule type="expression" dxfId="2291" priority="1767">
      <formula>IF(RIGHT(TEXT(AI463,"0.#"),1)=".",FALSE,TRUE)</formula>
    </cfRule>
    <cfRule type="expression" dxfId="2290" priority="1768">
      <formula>IF(RIGHT(TEXT(AI463,"0.#"),1)=".",TRUE,FALSE)</formula>
    </cfRule>
  </conditionalFormatting>
  <conditionalFormatting sqref="AI464">
    <cfRule type="expression" dxfId="2289" priority="1765">
      <formula>IF(RIGHT(TEXT(AI464,"0.#"),1)=".",FALSE,TRUE)</formula>
    </cfRule>
    <cfRule type="expression" dxfId="2288" priority="1766">
      <formula>IF(RIGHT(TEXT(AI464,"0.#"),1)=".",TRUE,FALSE)</formula>
    </cfRule>
  </conditionalFormatting>
  <conditionalFormatting sqref="AQ463">
    <cfRule type="expression" dxfId="2287" priority="1757">
      <formula>IF(RIGHT(TEXT(AQ463,"0.#"),1)=".",FALSE,TRUE)</formula>
    </cfRule>
    <cfRule type="expression" dxfId="2286" priority="1758">
      <formula>IF(RIGHT(TEXT(AQ463,"0.#"),1)=".",TRUE,FALSE)</formula>
    </cfRule>
  </conditionalFormatting>
  <conditionalFormatting sqref="AQ464">
    <cfRule type="expression" dxfId="2285" priority="1761">
      <formula>IF(RIGHT(TEXT(AQ464,"0.#"),1)=".",FALSE,TRUE)</formula>
    </cfRule>
    <cfRule type="expression" dxfId="2284" priority="1762">
      <formula>IF(RIGHT(TEXT(AQ464,"0.#"),1)=".",TRUE,FALSE)</formula>
    </cfRule>
  </conditionalFormatting>
  <conditionalFormatting sqref="AQ465">
    <cfRule type="expression" dxfId="2283" priority="1759">
      <formula>IF(RIGHT(TEXT(AQ465,"0.#"),1)=".",FALSE,TRUE)</formula>
    </cfRule>
    <cfRule type="expression" dxfId="2282" priority="1760">
      <formula>IF(RIGHT(TEXT(AQ465,"0.#"),1)=".",TRUE,FALSE)</formula>
    </cfRule>
  </conditionalFormatting>
  <conditionalFormatting sqref="AE470">
    <cfRule type="expression" dxfId="2281" priority="1751">
      <formula>IF(RIGHT(TEXT(AE470,"0.#"),1)=".",FALSE,TRUE)</formula>
    </cfRule>
    <cfRule type="expression" dxfId="2280" priority="1752">
      <formula>IF(RIGHT(TEXT(AE470,"0.#"),1)=".",TRUE,FALSE)</formula>
    </cfRule>
  </conditionalFormatting>
  <conditionalFormatting sqref="AE468">
    <cfRule type="expression" dxfId="2279" priority="1755">
      <formula>IF(RIGHT(TEXT(AE468,"0.#"),1)=".",FALSE,TRUE)</formula>
    </cfRule>
    <cfRule type="expression" dxfId="2278" priority="1756">
      <formula>IF(RIGHT(TEXT(AE468,"0.#"),1)=".",TRUE,FALSE)</formula>
    </cfRule>
  </conditionalFormatting>
  <conditionalFormatting sqref="AE469">
    <cfRule type="expression" dxfId="2277" priority="1753">
      <formula>IF(RIGHT(TEXT(AE469,"0.#"),1)=".",FALSE,TRUE)</formula>
    </cfRule>
    <cfRule type="expression" dxfId="2276" priority="1754">
      <formula>IF(RIGHT(TEXT(AE469,"0.#"),1)=".",TRUE,FALSE)</formula>
    </cfRule>
  </conditionalFormatting>
  <conditionalFormatting sqref="AM470">
    <cfRule type="expression" dxfId="2275" priority="1745">
      <formula>IF(RIGHT(TEXT(AM470,"0.#"),1)=".",FALSE,TRUE)</formula>
    </cfRule>
    <cfRule type="expression" dxfId="2274" priority="1746">
      <formula>IF(RIGHT(TEXT(AM470,"0.#"),1)=".",TRUE,FALSE)</formula>
    </cfRule>
  </conditionalFormatting>
  <conditionalFormatting sqref="AM468">
    <cfRule type="expression" dxfId="2273" priority="1749">
      <formula>IF(RIGHT(TEXT(AM468,"0.#"),1)=".",FALSE,TRUE)</formula>
    </cfRule>
    <cfRule type="expression" dxfId="2272" priority="1750">
      <formula>IF(RIGHT(TEXT(AM468,"0.#"),1)=".",TRUE,FALSE)</formula>
    </cfRule>
  </conditionalFormatting>
  <conditionalFormatting sqref="AM469">
    <cfRule type="expression" dxfId="2271" priority="1747">
      <formula>IF(RIGHT(TEXT(AM469,"0.#"),1)=".",FALSE,TRUE)</formula>
    </cfRule>
    <cfRule type="expression" dxfId="2270" priority="1748">
      <formula>IF(RIGHT(TEXT(AM469,"0.#"),1)=".",TRUE,FALSE)</formula>
    </cfRule>
  </conditionalFormatting>
  <conditionalFormatting sqref="AU470">
    <cfRule type="expression" dxfId="2269" priority="1739">
      <formula>IF(RIGHT(TEXT(AU470,"0.#"),1)=".",FALSE,TRUE)</formula>
    </cfRule>
    <cfRule type="expression" dxfId="2268" priority="1740">
      <formula>IF(RIGHT(TEXT(AU470,"0.#"),1)=".",TRUE,FALSE)</formula>
    </cfRule>
  </conditionalFormatting>
  <conditionalFormatting sqref="AU468">
    <cfRule type="expression" dxfId="2267" priority="1743">
      <formula>IF(RIGHT(TEXT(AU468,"0.#"),1)=".",FALSE,TRUE)</formula>
    </cfRule>
    <cfRule type="expression" dxfId="2266" priority="1744">
      <formula>IF(RIGHT(TEXT(AU468,"0.#"),1)=".",TRUE,FALSE)</formula>
    </cfRule>
  </conditionalFormatting>
  <conditionalFormatting sqref="AU469">
    <cfRule type="expression" dxfId="2265" priority="1741">
      <formula>IF(RIGHT(TEXT(AU469,"0.#"),1)=".",FALSE,TRUE)</formula>
    </cfRule>
    <cfRule type="expression" dxfId="2264" priority="1742">
      <formula>IF(RIGHT(TEXT(AU469,"0.#"),1)=".",TRUE,FALSE)</formula>
    </cfRule>
  </conditionalFormatting>
  <conditionalFormatting sqref="AI470">
    <cfRule type="expression" dxfId="2263" priority="1733">
      <formula>IF(RIGHT(TEXT(AI470,"0.#"),1)=".",FALSE,TRUE)</formula>
    </cfRule>
    <cfRule type="expression" dxfId="2262" priority="1734">
      <formula>IF(RIGHT(TEXT(AI470,"0.#"),1)=".",TRUE,FALSE)</formula>
    </cfRule>
  </conditionalFormatting>
  <conditionalFormatting sqref="AI468">
    <cfRule type="expression" dxfId="2261" priority="1737">
      <formula>IF(RIGHT(TEXT(AI468,"0.#"),1)=".",FALSE,TRUE)</formula>
    </cfRule>
    <cfRule type="expression" dxfId="2260" priority="1738">
      <formula>IF(RIGHT(TEXT(AI468,"0.#"),1)=".",TRUE,FALSE)</formula>
    </cfRule>
  </conditionalFormatting>
  <conditionalFormatting sqref="AI469">
    <cfRule type="expression" dxfId="2259" priority="1735">
      <formula>IF(RIGHT(TEXT(AI469,"0.#"),1)=".",FALSE,TRUE)</formula>
    </cfRule>
    <cfRule type="expression" dxfId="2258" priority="1736">
      <formula>IF(RIGHT(TEXT(AI469,"0.#"),1)=".",TRUE,FALSE)</formula>
    </cfRule>
  </conditionalFormatting>
  <conditionalFormatting sqref="AQ468">
    <cfRule type="expression" dxfId="2257" priority="1727">
      <formula>IF(RIGHT(TEXT(AQ468,"0.#"),1)=".",FALSE,TRUE)</formula>
    </cfRule>
    <cfRule type="expression" dxfId="2256" priority="1728">
      <formula>IF(RIGHT(TEXT(AQ468,"0.#"),1)=".",TRUE,FALSE)</formula>
    </cfRule>
  </conditionalFormatting>
  <conditionalFormatting sqref="AQ469">
    <cfRule type="expression" dxfId="2255" priority="1731">
      <formula>IF(RIGHT(TEXT(AQ469,"0.#"),1)=".",FALSE,TRUE)</formula>
    </cfRule>
    <cfRule type="expression" dxfId="2254" priority="1732">
      <formula>IF(RIGHT(TEXT(AQ469,"0.#"),1)=".",TRUE,FALSE)</formula>
    </cfRule>
  </conditionalFormatting>
  <conditionalFormatting sqref="AQ470">
    <cfRule type="expression" dxfId="2253" priority="1729">
      <formula>IF(RIGHT(TEXT(AQ470,"0.#"),1)=".",FALSE,TRUE)</formula>
    </cfRule>
    <cfRule type="expression" dxfId="2252" priority="1730">
      <formula>IF(RIGHT(TEXT(AQ470,"0.#"),1)=".",TRUE,FALSE)</formula>
    </cfRule>
  </conditionalFormatting>
  <conditionalFormatting sqref="AE475">
    <cfRule type="expression" dxfId="2251" priority="1721">
      <formula>IF(RIGHT(TEXT(AE475,"0.#"),1)=".",FALSE,TRUE)</formula>
    </cfRule>
    <cfRule type="expression" dxfId="2250" priority="1722">
      <formula>IF(RIGHT(TEXT(AE475,"0.#"),1)=".",TRUE,FALSE)</formula>
    </cfRule>
  </conditionalFormatting>
  <conditionalFormatting sqref="AE473">
    <cfRule type="expression" dxfId="2249" priority="1725">
      <formula>IF(RIGHT(TEXT(AE473,"0.#"),1)=".",FALSE,TRUE)</formula>
    </cfRule>
    <cfRule type="expression" dxfId="2248" priority="1726">
      <formula>IF(RIGHT(TEXT(AE473,"0.#"),1)=".",TRUE,FALSE)</formula>
    </cfRule>
  </conditionalFormatting>
  <conditionalFormatting sqref="AE474">
    <cfRule type="expression" dxfId="2247" priority="1723">
      <formula>IF(RIGHT(TEXT(AE474,"0.#"),1)=".",FALSE,TRUE)</formula>
    </cfRule>
    <cfRule type="expression" dxfId="2246" priority="1724">
      <formula>IF(RIGHT(TEXT(AE474,"0.#"),1)=".",TRUE,FALSE)</formula>
    </cfRule>
  </conditionalFormatting>
  <conditionalFormatting sqref="AM475">
    <cfRule type="expression" dxfId="2245" priority="1715">
      <formula>IF(RIGHT(TEXT(AM475,"0.#"),1)=".",FALSE,TRUE)</formula>
    </cfRule>
    <cfRule type="expression" dxfId="2244" priority="1716">
      <formula>IF(RIGHT(TEXT(AM475,"0.#"),1)=".",TRUE,FALSE)</formula>
    </cfRule>
  </conditionalFormatting>
  <conditionalFormatting sqref="AM473">
    <cfRule type="expression" dxfId="2243" priority="1719">
      <formula>IF(RIGHT(TEXT(AM473,"0.#"),1)=".",FALSE,TRUE)</formula>
    </cfRule>
    <cfRule type="expression" dxfId="2242" priority="1720">
      <formula>IF(RIGHT(TEXT(AM473,"0.#"),1)=".",TRUE,FALSE)</formula>
    </cfRule>
  </conditionalFormatting>
  <conditionalFormatting sqref="AM474">
    <cfRule type="expression" dxfId="2241" priority="1717">
      <formula>IF(RIGHT(TEXT(AM474,"0.#"),1)=".",FALSE,TRUE)</formula>
    </cfRule>
    <cfRule type="expression" dxfId="2240" priority="1718">
      <formula>IF(RIGHT(TEXT(AM474,"0.#"),1)=".",TRUE,FALSE)</formula>
    </cfRule>
  </conditionalFormatting>
  <conditionalFormatting sqref="AU475">
    <cfRule type="expression" dxfId="2239" priority="1709">
      <formula>IF(RIGHT(TEXT(AU475,"0.#"),1)=".",FALSE,TRUE)</formula>
    </cfRule>
    <cfRule type="expression" dxfId="2238" priority="1710">
      <formula>IF(RIGHT(TEXT(AU475,"0.#"),1)=".",TRUE,FALSE)</formula>
    </cfRule>
  </conditionalFormatting>
  <conditionalFormatting sqref="AU473">
    <cfRule type="expression" dxfId="2237" priority="1713">
      <formula>IF(RIGHT(TEXT(AU473,"0.#"),1)=".",FALSE,TRUE)</formula>
    </cfRule>
    <cfRule type="expression" dxfId="2236" priority="1714">
      <formula>IF(RIGHT(TEXT(AU473,"0.#"),1)=".",TRUE,FALSE)</formula>
    </cfRule>
  </conditionalFormatting>
  <conditionalFormatting sqref="AU474">
    <cfRule type="expression" dxfId="2235" priority="1711">
      <formula>IF(RIGHT(TEXT(AU474,"0.#"),1)=".",FALSE,TRUE)</formula>
    </cfRule>
    <cfRule type="expression" dxfId="2234" priority="1712">
      <formula>IF(RIGHT(TEXT(AU474,"0.#"),1)=".",TRUE,FALSE)</formula>
    </cfRule>
  </conditionalFormatting>
  <conditionalFormatting sqref="AI475">
    <cfRule type="expression" dxfId="2233" priority="1703">
      <formula>IF(RIGHT(TEXT(AI475,"0.#"),1)=".",FALSE,TRUE)</formula>
    </cfRule>
    <cfRule type="expression" dxfId="2232" priority="1704">
      <formula>IF(RIGHT(TEXT(AI475,"0.#"),1)=".",TRUE,FALSE)</formula>
    </cfRule>
  </conditionalFormatting>
  <conditionalFormatting sqref="AI473">
    <cfRule type="expression" dxfId="2231" priority="1707">
      <formula>IF(RIGHT(TEXT(AI473,"0.#"),1)=".",FALSE,TRUE)</formula>
    </cfRule>
    <cfRule type="expression" dxfId="2230" priority="1708">
      <formula>IF(RIGHT(TEXT(AI473,"0.#"),1)=".",TRUE,FALSE)</formula>
    </cfRule>
  </conditionalFormatting>
  <conditionalFormatting sqref="AI474">
    <cfRule type="expression" dxfId="2229" priority="1705">
      <formula>IF(RIGHT(TEXT(AI474,"0.#"),1)=".",FALSE,TRUE)</formula>
    </cfRule>
    <cfRule type="expression" dxfId="2228" priority="1706">
      <formula>IF(RIGHT(TEXT(AI474,"0.#"),1)=".",TRUE,FALSE)</formula>
    </cfRule>
  </conditionalFormatting>
  <conditionalFormatting sqref="AQ473">
    <cfRule type="expression" dxfId="2227" priority="1697">
      <formula>IF(RIGHT(TEXT(AQ473,"0.#"),1)=".",FALSE,TRUE)</formula>
    </cfRule>
    <cfRule type="expression" dxfId="2226" priority="1698">
      <formula>IF(RIGHT(TEXT(AQ473,"0.#"),1)=".",TRUE,FALSE)</formula>
    </cfRule>
  </conditionalFormatting>
  <conditionalFormatting sqref="AQ474">
    <cfRule type="expression" dxfId="2225" priority="1701">
      <formula>IF(RIGHT(TEXT(AQ474,"0.#"),1)=".",FALSE,TRUE)</formula>
    </cfRule>
    <cfRule type="expression" dxfId="2224" priority="1702">
      <formula>IF(RIGHT(TEXT(AQ474,"0.#"),1)=".",TRUE,FALSE)</formula>
    </cfRule>
  </conditionalFormatting>
  <conditionalFormatting sqref="AQ475">
    <cfRule type="expression" dxfId="2223" priority="1699">
      <formula>IF(RIGHT(TEXT(AQ475,"0.#"),1)=".",FALSE,TRUE)</formula>
    </cfRule>
    <cfRule type="expression" dxfId="2222" priority="1700">
      <formula>IF(RIGHT(TEXT(AQ475,"0.#"),1)=".",TRUE,FALSE)</formula>
    </cfRule>
  </conditionalFormatting>
  <conditionalFormatting sqref="AE480">
    <cfRule type="expression" dxfId="2221" priority="1691">
      <formula>IF(RIGHT(TEXT(AE480,"0.#"),1)=".",FALSE,TRUE)</formula>
    </cfRule>
    <cfRule type="expression" dxfId="2220" priority="1692">
      <formula>IF(RIGHT(TEXT(AE480,"0.#"),1)=".",TRUE,FALSE)</formula>
    </cfRule>
  </conditionalFormatting>
  <conditionalFormatting sqref="AE478">
    <cfRule type="expression" dxfId="2219" priority="1695">
      <formula>IF(RIGHT(TEXT(AE478,"0.#"),1)=".",FALSE,TRUE)</formula>
    </cfRule>
    <cfRule type="expression" dxfId="2218" priority="1696">
      <formula>IF(RIGHT(TEXT(AE478,"0.#"),1)=".",TRUE,FALSE)</formula>
    </cfRule>
  </conditionalFormatting>
  <conditionalFormatting sqref="AE479">
    <cfRule type="expression" dxfId="2217" priority="1693">
      <formula>IF(RIGHT(TEXT(AE479,"0.#"),1)=".",FALSE,TRUE)</formula>
    </cfRule>
    <cfRule type="expression" dxfId="2216" priority="1694">
      <formula>IF(RIGHT(TEXT(AE479,"0.#"),1)=".",TRUE,FALSE)</formula>
    </cfRule>
  </conditionalFormatting>
  <conditionalFormatting sqref="AM480">
    <cfRule type="expression" dxfId="2215" priority="1685">
      <formula>IF(RIGHT(TEXT(AM480,"0.#"),1)=".",FALSE,TRUE)</formula>
    </cfRule>
    <cfRule type="expression" dxfId="2214" priority="1686">
      <formula>IF(RIGHT(TEXT(AM480,"0.#"),1)=".",TRUE,FALSE)</formula>
    </cfRule>
  </conditionalFormatting>
  <conditionalFormatting sqref="AM478">
    <cfRule type="expression" dxfId="2213" priority="1689">
      <formula>IF(RIGHT(TEXT(AM478,"0.#"),1)=".",FALSE,TRUE)</formula>
    </cfRule>
    <cfRule type="expression" dxfId="2212" priority="1690">
      <formula>IF(RIGHT(TEXT(AM478,"0.#"),1)=".",TRUE,FALSE)</formula>
    </cfRule>
  </conditionalFormatting>
  <conditionalFormatting sqref="AM479">
    <cfRule type="expression" dxfId="2211" priority="1687">
      <formula>IF(RIGHT(TEXT(AM479,"0.#"),1)=".",FALSE,TRUE)</formula>
    </cfRule>
    <cfRule type="expression" dxfId="2210" priority="1688">
      <formula>IF(RIGHT(TEXT(AM479,"0.#"),1)=".",TRUE,FALSE)</formula>
    </cfRule>
  </conditionalFormatting>
  <conditionalFormatting sqref="AU480">
    <cfRule type="expression" dxfId="2209" priority="1679">
      <formula>IF(RIGHT(TEXT(AU480,"0.#"),1)=".",FALSE,TRUE)</formula>
    </cfRule>
    <cfRule type="expression" dxfId="2208" priority="1680">
      <formula>IF(RIGHT(TEXT(AU480,"0.#"),1)=".",TRUE,FALSE)</formula>
    </cfRule>
  </conditionalFormatting>
  <conditionalFormatting sqref="AU478">
    <cfRule type="expression" dxfId="2207" priority="1683">
      <formula>IF(RIGHT(TEXT(AU478,"0.#"),1)=".",FALSE,TRUE)</formula>
    </cfRule>
    <cfRule type="expression" dxfId="2206" priority="1684">
      <formula>IF(RIGHT(TEXT(AU478,"0.#"),1)=".",TRUE,FALSE)</formula>
    </cfRule>
  </conditionalFormatting>
  <conditionalFormatting sqref="AU479">
    <cfRule type="expression" dxfId="2205" priority="1681">
      <formula>IF(RIGHT(TEXT(AU479,"0.#"),1)=".",FALSE,TRUE)</formula>
    </cfRule>
    <cfRule type="expression" dxfId="2204" priority="1682">
      <formula>IF(RIGHT(TEXT(AU479,"0.#"),1)=".",TRUE,FALSE)</formula>
    </cfRule>
  </conditionalFormatting>
  <conditionalFormatting sqref="AI480">
    <cfRule type="expression" dxfId="2203" priority="1673">
      <formula>IF(RIGHT(TEXT(AI480,"0.#"),1)=".",FALSE,TRUE)</formula>
    </cfRule>
    <cfRule type="expression" dxfId="2202" priority="1674">
      <formula>IF(RIGHT(TEXT(AI480,"0.#"),1)=".",TRUE,FALSE)</formula>
    </cfRule>
  </conditionalFormatting>
  <conditionalFormatting sqref="AI478">
    <cfRule type="expression" dxfId="2201" priority="1677">
      <formula>IF(RIGHT(TEXT(AI478,"0.#"),1)=".",FALSE,TRUE)</formula>
    </cfRule>
    <cfRule type="expression" dxfId="2200" priority="1678">
      <formula>IF(RIGHT(TEXT(AI478,"0.#"),1)=".",TRUE,FALSE)</formula>
    </cfRule>
  </conditionalFormatting>
  <conditionalFormatting sqref="AI479">
    <cfRule type="expression" dxfId="2199" priority="1675">
      <formula>IF(RIGHT(TEXT(AI479,"0.#"),1)=".",FALSE,TRUE)</formula>
    </cfRule>
    <cfRule type="expression" dxfId="2198" priority="1676">
      <formula>IF(RIGHT(TEXT(AI479,"0.#"),1)=".",TRUE,FALSE)</formula>
    </cfRule>
  </conditionalFormatting>
  <conditionalFormatting sqref="AQ478">
    <cfRule type="expression" dxfId="2197" priority="1667">
      <formula>IF(RIGHT(TEXT(AQ478,"0.#"),1)=".",FALSE,TRUE)</formula>
    </cfRule>
    <cfRule type="expression" dxfId="2196" priority="1668">
      <formula>IF(RIGHT(TEXT(AQ478,"0.#"),1)=".",TRUE,FALSE)</formula>
    </cfRule>
  </conditionalFormatting>
  <conditionalFormatting sqref="AQ479">
    <cfRule type="expression" dxfId="2195" priority="1671">
      <formula>IF(RIGHT(TEXT(AQ479,"0.#"),1)=".",FALSE,TRUE)</formula>
    </cfRule>
    <cfRule type="expression" dxfId="2194" priority="1672">
      <formula>IF(RIGHT(TEXT(AQ479,"0.#"),1)=".",TRUE,FALSE)</formula>
    </cfRule>
  </conditionalFormatting>
  <conditionalFormatting sqref="AQ480">
    <cfRule type="expression" dxfId="2193" priority="1669">
      <formula>IF(RIGHT(TEXT(AQ480,"0.#"),1)=".",FALSE,TRUE)</formula>
    </cfRule>
    <cfRule type="expression" dxfId="2192" priority="1670">
      <formula>IF(RIGHT(TEXT(AQ480,"0.#"),1)=".",TRUE,FALSE)</formula>
    </cfRule>
  </conditionalFormatting>
  <conditionalFormatting sqref="AM47">
    <cfRule type="expression" dxfId="2191" priority="1961">
      <formula>IF(RIGHT(TEXT(AM47,"0.#"),1)=".",FALSE,TRUE)</formula>
    </cfRule>
    <cfRule type="expression" dxfId="2190" priority="1962">
      <formula>IF(RIGHT(TEXT(AM47,"0.#"),1)=".",TRUE,FALSE)</formula>
    </cfRule>
  </conditionalFormatting>
  <conditionalFormatting sqref="AI46">
    <cfRule type="expression" dxfId="2189" priority="1965">
      <formula>IF(RIGHT(TEXT(AI46,"0.#"),1)=".",FALSE,TRUE)</formula>
    </cfRule>
    <cfRule type="expression" dxfId="2188" priority="1966">
      <formula>IF(RIGHT(TEXT(AI46,"0.#"),1)=".",TRUE,FALSE)</formula>
    </cfRule>
  </conditionalFormatting>
  <conditionalFormatting sqref="AM46">
    <cfRule type="expression" dxfId="2187" priority="1963">
      <formula>IF(RIGHT(TEXT(AM46,"0.#"),1)=".",FALSE,TRUE)</formula>
    </cfRule>
    <cfRule type="expression" dxfId="2186" priority="1964">
      <formula>IF(RIGHT(TEXT(AM46,"0.#"),1)=".",TRUE,FALSE)</formula>
    </cfRule>
  </conditionalFormatting>
  <conditionalFormatting sqref="AU46:AU48">
    <cfRule type="expression" dxfId="2185" priority="1955">
      <formula>IF(RIGHT(TEXT(AU46,"0.#"),1)=".",FALSE,TRUE)</formula>
    </cfRule>
    <cfRule type="expression" dxfId="2184" priority="1956">
      <formula>IF(RIGHT(TEXT(AU46,"0.#"),1)=".",TRUE,FALSE)</formula>
    </cfRule>
  </conditionalFormatting>
  <conditionalFormatting sqref="AM48">
    <cfRule type="expression" dxfId="2183" priority="1959">
      <formula>IF(RIGHT(TEXT(AM48,"0.#"),1)=".",FALSE,TRUE)</formula>
    </cfRule>
    <cfRule type="expression" dxfId="2182" priority="1960">
      <formula>IF(RIGHT(TEXT(AM48,"0.#"),1)=".",TRUE,FALSE)</formula>
    </cfRule>
  </conditionalFormatting>
  <conditionalFormatting sqref="AQ46:AQ48">
    <cfRule type="expression" dxfId="2181" priority="1957">
      <formula>IF(RIGHT(TEXT(AQ46,"0.#"),1)=".",FALSE,TRUE)</formula>
    </cfRule>
    <cfRule type="expression" dxfId="2180" priority="1958">
      <formula>IF(RIGHT(TEXT(AQ46,"0.#"),1)=".",TRUE,FALSE)</formula>
    </cfRule>
  </conditionalFormatting>
  <conditionalFormatting sqref="AE146:AE147 AI146:AI147 AM146:AM147 AQ146:AQ147 AU146:AU147">
    <cfRule type="expression" dxfId="2179" priority="1949">
      <formula>IF(RIGHT(TEXT(AE146,"0.#"),1)=".",FALSE,TRUE)</formula>
    </cfRule>
    <cfRule type="expression" dxfId="2178" priority="1950">
      <formula>IF(RIGHT(TEXT(AE146,"0.#"),1)=".",TRUE,FALSE)</formula>
    </cfRule>
  </conditionalFormatting>
  <conditionalFormatting sqref="AE138:AE139 AI138:AI139 AM138:AM139 AQ138:AQ139 AU138:AU139">
    <cfRule type="expression" dxfId="2177" priority="1953">
      <formula>IF(RIGHT(TEXT(AE138,"0.#"),1)=".",FALSE,TRUE)</formula>
    </cfRule>
    <cfRule type="expression" dxfId="2176" priority="1954">
      <formula>IF(RIGHT(TEXT(AE138,"0.#"),1)=".",TRUE,FALSE)</formula>
    </cfRule>
  </conditionalFormatting>
  <conditionalFormatting sqref="AE142:AE143 AI142:AI143 AM142:AM143 AQ142:AQ143 AU142:AU143">
    <cfRule type="expression" dxfId="2175" priority="1951">
      <formula>IF(RIGHT(TEXT(AE142,"0.#"),1)=".",FALSE,TRUE)</formula>
    </cfRule>
    <cfRule type="expression" dxfId="2174" priority="1952">
      <formula>IF(RIGHT(TEXT(AE142,"0.#"),1)=".",TRUE,FALSE)</formula>
    </cfRule>
  </conditionalFormatting>
  <conditionalFormatting sqref="AE198:AE199 AI198:AI199 AM198:AM199 AQ198:AQ199 AU198:AU199">
    <cfRule type="expression" dxfId="2173" priority="1943">
      <formula>IF(RIGHT(TEXT(AE198,"0.#"),1)=".",FALSE,TRUE)</formula>
    </cfRule>
    <cfRule type="expression" dxfId="2172" priority="1944">
      <formula>IF(RIGHT(TEXT(AE198,"0.#"),1)=".",TRUE,FALSE)</formula>
    </cfRule>
  </conditionalFormatting>
  <conditionalFormatting sqref="AE150:AE151 AI150:AI151 AM150:AM151 AQ150:AQ151 AU150:AU151">
    <cfRule type="expression" dxfId="2171" priority="1947">
      <formula>IF(RIGHT(TEXT(AE150,"0.#"),1)=".",FALSE,TRUE)</formula>
    </cfRule>
    <cfRule type="expression" dxfId="2170" priority="1948">
      <formula>IF(RIGHT(TEXT(AE150,"0.#"),1)=".",TRUE,FALSE)</formula>
    </cfRule>
  </conditionalFormatting>
  <conditionalFormatting sqref="AE194:AE195 AI194:AI195 AM194:AM195 AQ194:AQ195 AU194:AU195">
    <cfRule type="expression" dxfId="2169" priority="1945">
      <formula>IF(RIGHT(TEXT(AE194,"0.#"),1)=".",FALSE,TRUE)</formula>
    </cfRule>
    <cfRule type="expression" dxfId="2168" priority="1946">
      <formula>IF(RIGHT(TEXT(AE194,"0.#"),1)=".",TRUE,FALSE)</formula>
    </cfRule>
  </conditionalFormatting>
  <conditionalFormatting sqref="AE210:AE211 AI210:AI211 AM210:AM211 AQ210:AQ211 AU210:AU211">
    <cfRule type="expression" dxfId="2167" priority="1937">
      <formula>IF(RIGHT(TEXT(AE210,"0.#"),1)=".",FALSE,TRUE)</formula>
    </cfRule>
    <cfRule type="expression" dxfId="2166" priority="1938">
      <formula>IF(RIGHT(TEXT(AE210,"0.#"),1)=".",TRUE,FALSE)</formula>
    </cfRule>
  </conditionalFormatting>
  <conditionalFormatting sqref="AE202:AE203 AI202:AI203 AM202:AM203 AQ202:AQ203 AU202:AU203">
    <cfRule type="expression" dxfId="2165" priority="1941">
      <formula>IF(RIGHT(TEXT(AE202,"0.#"),1)=".",FALSE,TRUE)</formula>
    </cfRule>
    <cfRule type="expression" dxfId="2164" priority="1942">
      <formula>IF(RIGHT(TEXT(AE202,"0.#"),1)=".",TRUE,FALSE)</formula>
    </cfRule>
  </conditionalFormatting>
  <conditionalFormatting sqref="AE206:AE207 AI206:AI207 AM206:AM207 AQ206:AQ207 AU206:AU207">
    <cfRule type="expression" dxfId="2163" priority="1939">
      <formula>IF(RIGHT(TEXT(AE206,"0.#"),1)=".",FALSE,TRUE)</formula>
    </cfRule>
    <cfRule type="expression" dxfId="2162" priority="1940">
      <formula>IF(RIGHT(TEXT(AE206,"0.#"),1)=".",TRUE,FALSE)</formula>
    </cfRule>
  </conditionalFormatting>
  <conditionalFormatting sqref="AE262:AE263 AI262:AI263 AM262:AM263 AQ262:AQ263 AU262:AU263">
    <cfRule type="expression" dxfId="2161" priority="1931">
      <formula>IF(RIGHT(TEXT(AE262,"0.#"),1)=".",FALSE,TRUE)</formula>
    </cfRule>
    <cfRule type="expression" dxfId="2160" priority="1932">
      <formula>IF(RIGHT(TEXT(AE262,"0.#"),1)=".",TRUE,FALSE)</formula>
    </cfRule>
  </conditionalFormatting>
  <conditionalFormatting sqref="AE254:AE255 AI254:AI255 AM254:AM255 AQ254:AQ255 AU254:AU255">
    <cfRule type="expression" dxfId="2159" priority="1935">
      <formula>IF(RIGHT(TEXT(AE254,"0.#"),1)=".",FALSE,TRUE)</formula>
    </cfRule>
    <cfRule type="expression" dxfId="2158" priority="1936">
      <formula>IF(RIGHT(TEXT(AE254,"0.#"),1)=".",TRUE,FALSE)</formula>
    </cfRule>
  </conditionalFormatting>
  <conditionalFormatting sqref="AE258:AE259 AI258:AI259 AM258:AM259 AQ258:AQ259 AU258:AU259">
    <cfRule type="expression" dxfId="2157" priority="1933">
      <formula>IF(RIGHT(TEXT(AE258,"0.#"),1)=".",FALSE,TRUE)</formula>
    </cfRule>
    <cfRule type="expression" dxfId="2156" priority="1934">
      <formula>IF(RIGHT(TEXT(AE258,"0.#"),1)=".",TRUE,FALSE)</formula>
    </cfRule>
  </conditionalFormatting>
  <conditionalFormatting sqref="AE314:AE315 AI314:AI315 AM314:AM315 AQ314:AQ315 AU314:AU315">
    <cfRule type="expression" dxfId="2155" priority="1925">
      <formula>IF(RIGHT(TEXT(AE314,"0.#"),1)=".",FALSE,TRUE)</formula>
    </cfRule>
    <cfRule type="expression" dxfId="2154" priority="1926">
      <formula>IF(RIGHT(TEXT(AE314,"0.#"),1)=".",TRUE,FALSE)</formula>
    </cfRule>
  </conditionalFormatting>
  <conditionalFormatting sqref="AE266:AE267 AI266:AI267 AM266:AM267 AQ266:AQ267 AU266:AU267">
    <cfRule type="expression" dxfId="2153" priority="1929">
      <formula>IF(RIGHT(TEXT(AE266,"0.#"),1)=".",FALSE,TRUE)</formula>
    </cfRule>
    <cfRule type="expression" dxfId="2152" priority="1930">
      <formula>IF(RIGHT(TEXT(AE266,"0.#"),1)=".",TRUE,FALSE)</formula>
    </cfRule>
  </conditionalFormatting>
  <conditionalFormatting sqref="AE270:AE271 AI270:AI271 AM270:AM271 AQ270:AQ271 AU270:AU271">
    <cfRule type="expression" dxfId="2151" priority="1927">
      <formula>IF(RIGHT(TEXT(AE270,"0.#"),1)=".",FALSE,TRUE)</formula>
    </cfRule>
    <cfRule type="expression" dxfId="2150" priority="1928">
      <formula>IF(RIGHT(TEXT(AE270,"0.#"),1)=".",TRUE,FALSE)</formula>
    </cfRule>
  </conditionalFormatting>
  <conditionalFormatting sqref="AE326:AE327 AI326:AI327 AM326:AM327 AQ326:AQ327 AU326:AU327">
    <cfRule type="expression" dxfId="2149" priority="1919">
      <formula>IF(RIGHT(TEXT(AE326,"0.#"),1)=".",FALSE,TRUE)</formula>
    </cfRule>
    <cfRule type="expression" dxfId="2148" priority="1920">
      <formula>IF(RIGHT(TEXT(AE326,"0.#"),1)=".",TRUE,FALSE)</formula>
    </cfRule>
  </conditionalFormatting>
  <conditionalFormatting sqref="AE318:AE319 AI318:AI319 AM318:AM319 AQ318:AQ319 AU318:AU319">
    <cfRule type="expression" dxfId="2147" priority="1923">
      <formula>IF(RIGHT(TEXT(AE318,"0.#"),1)=".",FALSE,TRUE)</formula>
    </cfRule>
    <cfRule type="expression" dxfId="2146" priority="1924">
      <formula>IF(RIGHT(TEXT(AE318,"0.#"),1)=".",TRUE,FALSE)</formula>
    </cfRule>
  </conditionalFormatting>
  <conditionalFormatting sqref="AE322:AE323 AI322:AI323 AM322:AM323 AQ322:AQ323 AU322:AU323">
    <cfRule type="expression" dxfId="2145" priority="1921">
      <formula>IF(RIGHT(TEXT(AE322,"0.#"),1)=".",FALSE,TRUE)</formula>
    </cfRule>
    <cfRule type="expression" dxfId="2144" priority="1922">
      <formula>IF(RIGHT(TEXT(AE322,"0.#"),1)=".",TRUE,FALSE)</formula>
    </cfRule>
  </conditionalFormatting>
  <conditionalFormatting sqref="AE378:AE379 AI378:AI379 AM378:AM379 AQ378:AQ379 AU378:AU379">
    <cfRule type="expression" dxfId="2143" priority="1913">
      <formula>IF(RIGHT(TEXT(AE378,"0.#"),1)=".",FALSE,TRUE)</formula>
    </cfRule>
    <cfRule type="expression" dxfId="2142" priority="1914">
      <formula>IF(RIGHT(TEXT(AE378,"0.#"),1)=".",TRUE,FALSE)</formula>
    </cfRule>
  </conditionalFormatting>
  <conditionalFormatting sqref="AE330:AE331 AI330:AI331 AM330:AM331 AQ330:AQ331 AU330:AU331">
    <cfRule type="expression" dxfId="2141" priority="1917">
      <formula>IF(RIGHT(TEXT(AE330,"0.#"),1)=".",FALSE,TRUE)</formula>
    </cfRule>
    <cfRule type="expression" dxfId="2140" priority="1918">
      <formula>IF(RIGHT(TEXT(AE330,"0.#"),1)=".",TRUE,FALSE)</formula>
    </cfRule>
  </conditionalFormatting>
  <conditionalFormatting sqref="AE374:AE375 AI374:AI375 AM374:AM375 AQ374:AQ375 AU374:AU375">
    <cfRule type="expression" dxfId="2139" priority="1915">
      <formula>IF(RIGHT(TEXT(AE374,"0.#"),1)=".",FALSE,TRUE)</formula>
    </cfRule>
    <cfRule type="expression" dxfId="2138" priority="1916">
      <formula>IF(RIGHT(TEXT(AE374,"0.#"),1)=".",TRUE,FALSE)</formula>
    </cfRule>
  </conditionalFormatting>
  <conditionalFormatting sqref="AE390:AE391 AI390:AI391 AM390:AM391 AQ390:AQ391 AU390:AU391">
    <cfRule type="expression" dxfId="2137" priority="1907">
      <formula>IF(RIGHT(TEXT(AE390,"0.#"),1)=".",FALSE,TRUE)</formula>
    </cfRule>
    <cfRule type="expression" dxfId="2136" priority="1908">
      <formula>IF(RIGHT(TEXT(AE390,"0.#"),1)=".",TRUE,FALSE)</formula>
    </cfRule>
  </conditionalFormatting>
  <conditionalFormatting sqref="AE382:AE383 AI382:AI383 AM382:AM383 AQ382:AQ383 AU382:AU383">
    <cfRule type="expression" dxfId="2135" priority="1911">
      <formula>IF(RIGHT(TEXT(AE382,"0.#"),1)=".",FALSE,TRUE)</formula>
    </cfRule>
    <cfRule type="expression" dxfId="2134" priority="1912">
      <formula>IF(RIGHT(TEXT(AE382,"0.#"),1)=".",TRUE,FALSE)</formula>
    </cfRule>
  </conditionalFormatting>
  <conditionalFormatting sqref="AE386:AE387 AI386:AI387 AM386:AM387 AQ386:AQ387 AU386:AU387">
    <cfRule type="expression" dxfId="2133" priority="1909">
      <formula>IF(RIGHT(TEXT(AE386,"0.#"),1)=".",FALSE,TRUE)</formula>
    </cfRule>
    <cfRule type="expression" dxfId="2132" priority="1910">
      <formula>IF(RIGHT(TEXT(AE386,"0.#"),1)=".",TRUE,FALSE)</formula>
    </cfRule>
  </conditionalFormatting>
  <conditionalFormatting sqref="AE440">
    <cfRule type="expression" dxfId="2131" priority="1901">
      <formula>IF(RIGHT(TEXT(AE440,"0.#"),1)=".",FALSE,TRUE)</formula>
    </cfRule>
    <cfRule type="expression" dxfId="2130" priority="1902">
      <formula>IF(RIGHT(TEXT(AE440,"0.#"),1)=".",TRUE,FALSE)</formula>
    </cfRule>
  </conditionalFormatting>
  <conditionalFormatting sqref="AE438">
    <cfRule type="expression" dxfId="2129" priority="1905">
      <formula>IF(RIGHT(TEXT(AE438,"0.#"),1)=".",FALSE,TRUE)</formula>
    </cfRule>
    <cfRule type="expression" dxfId="2128" priority="1906">
      <formula>IF(RIGHT(TEXT(AE438,"0.#"),1)=".",TRUE,FALSE)</formula>
    </cfRule>
  </conditionalFormatting>
  <conditionalFormatting sqref="AE439">
    <cfRule type="expression" dxfId="2127" priority="1903">
      <formula>IF(RIGHT(TEXT(AE439,"0.#"),1)=".",FALSE,TRUE)</formula>
    </cfRule>
    <cfRule type="expression" dxfId="2126" priority="1904">
      <formula>IF(RIGHT(TEXT(AE439,"0.#"),1)=".",TRUE,FALSE)</formula>
    </cfRule>
  </conditionalFormatting>
  <conditionalFormatting sqref="AM440">
    <cfRule type="expression" dxfId="2125" priority="1895">
      <formula>IF(RIGHT(TEXT(AM440,"0.#"),1)=".",FALSE,TRUE)</formula>
    </cfRule>
    <cfRule type="expression" dxfId="2124" priority="1896">
      <formula>IF(RIGHT(TEXT(AM440,"0.#"),1)=".",TRUE,FALSE)</formula>
    </cfRule>
  </conditionalFormatting>
  <conditionalFormatting sqref="AM438">
    <cfRule type="expression" dxfId="2123" priority="1899">
      <formula>IF(RIGHT(TEXT(AM438,"0.#"),1)=".",FALSE,TRUE)</formula>
    </cfRule>
    <cfRule type="expression" dxfId="2122" priority="1900">
      <formula>IF(RIGHT(TEXT(AM438,"0.#"),1)=".",TRUE,FALSE)</formula>
    </cfRule>
  </conditionalFormatting>
  <conditionalFormatting sqref="AM439">
    <cfRule type="expression" dxfId="2121" priority="1897">
      <formula>IF(RIGHT(TEXT(AM439,"0.#"),1)=".",FALSE,TRUE)</formula>
    </cfRule>
    <cfRule type="expression" dxfId="2120" priority="1898">
      <formula>IF(RIGHT(TEXT(AM439,"0.#"),1)=".",TRUE,FALSE)</formula>
    </cfRule>
  </conditionalFormatting>
  <conditionalFormatting sqref="AU440">
    <cfRule type="expression" dxfId="2119" priority="1889">
      <formula>IF(RIGHT(TEXT(AU440,"0.#"),1)=".",FALSE,TRUE)</formula>
    </cfRule>
    <cfRule type="expression" dxfId="2118" priority="1890">
      <formula>IF(RIGHT(TEXT(AU440,"0.#"),1)=".",TRUE,FALSE)</formula>
    </cfRule>
  </conditionalFormatting>
  <conditionalFormatting sqref="AU438">
    <cfRule type="expression" dxfId="2117" priority="1893">
      <formula>IF(RIGHT(TEXT(AU438,"0.#"),1)=".",FALSE,TRUE)</formula>
    </cfRule>
    <cfRule type="expression" dxfId="2116" priority="1894">
      <formula>IF(RIGHT(TEXT(AU438,"0.#"),1)=".",TRUE,FALSE)</formula>
    </cfRule>
  </conditionalFormatting>
  <conditionalFormatting sqref="AU439">
    <cfRule type="expression" dxfId="2115" priority="1891">
      <formula>IF(RIGHT(TEXT(AU439,"0.#"),1)=".",FALSE,TRUE)</formula>
    </cfRule>
    <cfRule type="expression" dxfId="2114" priority="1892">
      <formula>IF(RIGHT(TEXT(AU439,"0.#"),1)=".",TRUE,FALSE)</formula>
    </cfRule>
  </conditionalFormatting>
  <conditionalFormatting sqref="AI440">
    <cfRule type="expression" dxfId="2113" priority="1883">
      <formula>IF(RIGHT(TEXT(AI440,"0.#"),1)=".",FALSE,TRUE)</formula>
    </cfRule>
    <cfRule type="expression" dxfId="2112" priority="1884">
      <formula>IF(RIGHT(TEXT(AI440,"0.#"),1)=".",TRUE,FALSE)</formula>
    </cfRule>
  </conditionalFormatting>
  <conditionalFormatting sqref="AI438">
    <cfRule type="expression" dxfId="2111" priority="1887">
      <formula>IF(RIGHT(TEXT(AI438,"0.#"),1)=".",FALSE,TRUE)</formula>
    </cfRule>
    <cfRule type="expression" dxfId="2110" priority="1888">
      <formula>IF(RIGHT(TEXT(AI438,"0.#"),1)=".",TRUE,FALSE)</formula>
    </cfRule>
  </conditionalFormatting>
  <conditionalFormatting sqref="AI439">
    <cfRule type="expression" dxfId="2109" priority="1885">
      <formula>IF(RIGHT(TEXT(AI439,"0.#"),1)=".",FALSE,TRUE)</formula>
    </cfRule>
    <cfRule type="expression" dxfId="2108" priority="1886">
      <formula>IF(RIGHT(TEXT(AI439,"0.#"),1)=".",TRUE,FALSE)</formula>
    </cfRule>
  </conditionalFormatting>
  <conditionalFormatting sqref="AQ438">
    <cfRule type="expression" dxfId="2107" priority="1877">
      <formula>IF(RIGHT(TEXT(AQ438,"0.#"),1)=".",FALSE,TRUE)</formula>
    </cfRule>
    <cfRule type="expression" dxfId="2106" priority="1878">
      <formula>IF(RIGHT(TEXT(AQ438,"0.#"),1)=".",TRUE,FALSE)</formula>
    </cfRule>
  </conditionalFormatting>
  <conditionalFormatting sqref="AQ439">
    <cfRule type="expression" dxfId="2105" priority="1881">
      <formula>IF(RIGHT(TEXT(AQ439,"0.#"),1)=".",FALSE,TRUE)</formula>
    </cfRule>
    <cfRule type="expression" dxfId="2104" priority="1882">
      <formula>IF(RIGHT(TEXT(AQ439,"0.#"),1)=".",TRUE,FALSE)</formula>
    </cfRule>
  </conditionalFormatting>
  <conditionalFormatting sqref="AQ440">
    <cfRule type="expression" dxfId="2103" priority="1879">
      <formula>IF(RIGHT(TEXT(AQ440,"0.#"),1)=".",FALSE,TRUE)</formula>
    </cfRule>
    <cfRule type="expression" dxfId="2102" priority="1880">
      <formula>IF(RIGHT(TEXT(AQ440,"0.#"),1)=".",TRUE,FALSE)</formula>
    </cfRule>
  </conditionalFormatting>
  <conditionalFormatting sqref="AE445">
    <cfRule type="expression" dxfId="2101" priority="1871">
      <formula>IF(RIGHT(TEXT(AE445,"0.#"),1)=".",FALSE,TRUE)</formula>
    </cfRule>
    <cfRule type="expression" dxfId="2100" priority="1872">
      <formula>IF(RIGHT(TEXT(AE445,"0.#"),1)=".",TRUE,FALSE)</formula>
    </cfRule>
  </conditionalFormatting>
  <conditionalFormatting sqref="AE443">
    <cfRule type="expression" dxfId="2099" priority="1875">
      <formula>IF(RIGHT(TEXT(AE443,"0.#"),1)=".",FALSE,TRUE)</formula>
    </cfRule>
    <cfRule type="expression" dxfId="2098" priority="1876">
      <formula>IF(RIGHT(TEXT(AE443,"0.#"),1)=".",TRUE,FALSE)</formula>
    </cfRule>
  </conditionalFormatting>
  <conditionalFormatting sqref="AE444">
    <cfRule type="expression" dxfId="2097" priority="1873">
      <formula>IF(RIGHT(TEXT(AE444,"0.#"),1)=".",FALSE,TRUE)</formula>
    </cfRule>
    <cfRule type="expression" dxfId="2096" priority="1874">
      <formula>IF(RIGHT(TEXT(AE444,"0.#"),1)=".",TRUE,FALSE)</formula>
    </cfRule>
  </conditionalFormatting>
  <conditionalFormatting sqref="AM445">
    <cfRule type="expression" dxfId="2095" priority="1865">
      <formula>IF(RIGHT(TEXT(AM445,"0.#"),1)=".",FALSE,TRUE)</formula>
    </cfRule>
    <cfRule type="expression" dxfId="2094" priority="1866">
      <formula>IF(RIGHT(TEXT(AM445,"0.#"),1)=".",TRUE,FALSE)</formula>
    </cfRule>
  </conditionalFormatting>
  <conditionalFormatting sqref="AM443">
    <cfRule type="expression" dxfId="2093" priority="1869">
      <formula>IF(RIGHT(TEXT(AM443,"0.#"),1)=".",FALSE,TRUE)</formula>
    </cfRule>
    <cfRule type="expression" dxfId="2092" priority="1870">
      <formula>IF(RIGHT(TEXT(AM443,"0.#"),1)=".",TRUE,FALSE)</formula>
    </cfRule>
  </conditionalFormatting>
  <conditionalFormatting sqref="AM444">
    <cfRule type="expression" dxfId="2091" priority="1867">
      <formula>IF(RIGHT(TEXT(AM444,"0.#"),1)=".",FALSE,TRUE)</formula>
    </cfRule>
    <cfRule type="expression" dxfId="2090" priority="1868">
      <formula>IF(RIGHT(TEXT(AM444,"0.#"),1)=".",TRUE,FALSE)</formula>
    </cfRule>
  </conditionalFormatting>
  <conditionalFormatting sqref="AU445">
    <cfRule type="expression" dxfId="2089" priority="1859">
      <formula>IF(RIGHT(TEXT(AU445,"0.#"),1)=".",FALSE,TRUE)</formula>
    </cfRule>
    <cfRule type="expression" dxfId="2088" priority="1860">
      <formula>IF(RIGHT(TEXT(AU445,"0.#"),1)=".",TRUE,FALSE)</formula>
    </cfRule>
  </conditionalFormatting>
  <conditionalFormatting sqref="AU443">
    <cfRule type="expression" dxfId="2087" priority="1863">
      <formula>IF(RIGHT(TEXT(AU443,"0.#"),1)=".",FALSE,TRUE)</formula>
    </cfRule>
    <cfRule type="expression" dxfId="2086" priority="1864">
      <formula>IF(RIGHT(TEXT(AU443,"0.#"),1)=".",TRUE,FALSE)</formula>
    </cfRule>
  </conditionalFormatting>
  <conditionalFormatting sqref="AU444">
    <cfRule type="expression" dxfId="2085" priority="1861">
      <formula>IF(RIGHT(TEXT(AU444,"0.#"),1)=".",FALSE,TRUE)</formula>
    </cfRule>
    <cfRule type="expression" dxfId="2084" priority="1862">
      <formula>IF(RIGHT(TEXT(AU444,"0.#"),1)=".",TRUE,FALSE)</formula>
    </cfRule>
  </conditionalFormatting>
  <conditionalFormatting sqref="AI445">
    <cfRule type="expression" dxfId="2083" priority="1853">
      <formula>IF(RIGHT(TEXT(AI445,"0.#"),1)=".",FALSE,TRUE)</formula>
    </cfRule>
    <cfRule type="expression" dxfId="2082" priority="1854">
      <formula>IF(RIGHT(TEXT(AI445,"0.#"),1)=".",TRUE,FALSE)</formula>
    </cfRule>
  </conditionalFormatting>
  <conditionalFormatting sqref="AI443">
    <cfRule type="expression" dxfId="2081" priority="1857">
      <formula>IF(RIGHT(TEXT(AI443,"0.#"),1)=".",FALSE,TRUE)</formula>
    </cfRule>
    <cfRule type="expression" dxfId="2080" priority="1858">
      <formula>IF(RIGHT(TEXT(AI443,"0.#"),1)=".",TRUE,FALSE)</formula>
    </cfRule>
  </conditionalFormatting>
  <conditionalFormatting sqref="AI444">
    <cfRule type="expression" dxfId="2079" priority="1855">
      <formula>IF(RIGHT(TEXT(AI444,"0.#"),1)=".",FALSE,TRUE)</formula>
    </cfRule>
    <cfRule type="expression" dxfId="2078" priority="1856">
      <formula>IF(RIGHT(TEXT(AI444,"0.#"),1)=".",TRUE,FALSE)</formula>
    </cfRule>
  </conditionalFormatting>
  <conditionalFormatting sqref="AQ443">
    <cfRule type="expression" dxfId="2077" priority="1847">
      <formula>IF(RIGHT(TEXT(AQ443,"0.#"),1)=".",FALSE,TRUE)</formula>
    </cfRule>
    <cfRule type="expression" dxfId="2076" priority="1848">
      <formula>IF(RIGHT(TEXT(AQ443,"0.#"),1)=".",TRUE,FALSE)</formula>
    </cfRule>
  </conditionalFormatting>
  <conditionalFormatting sqref="AQ444">
    <cfRule type="expression" dxfId="2075" priority="1851">
      <formula>IF(RIGHT(TEXT(AQ444,"0.#"),1)=".",FALSE,TRUE)</formula>
    </cfRule>
    <cfRule type="expression" dxfId="2074" priority="1852">
      <formula>IF(RIGHT(TEXT(AQ444,"0.#"),1)=".",TRUE,FALSE)</formula>
    </cfRule>
  </conditionalFormatting>
  <conditionalFormatting sqref="AQ445">
    <cfRule type="expression" dxfId="2073" priority="1849">
      <formula>IF(RIGHT(TEXT(AQ445,"0.#"),1)=".",FALSE,TRUE)</formula>
    </cfRule>
    <cfRule type="expression" dxfId="2072" priority="1850">
      <formula>IF(RIGHT(TEXT(AQ445,"0.#"),1)=".",TRUE,FALSE)</formula>
    </cfRule>
  </conditionalFormatting>
  <conditionalFormatting sqref="Y872:Y899">
    <cfRule type="expression" dxfId="2071" priority="2077">
      <formula>IF(RIGHT(TEXT(Y872,"0.#"),1)=".",FALSE,TRUE)</formula>
    </cfRule>
    <cfRule type="expression" dxfId="2070" priority="2078">
      <formula>IF(RIGHT(TEXT(Y872,"0.#"),1)=".",TRUE,FALSE)</formula>
    </cfRule>
  </conditionalFormatting>
  <conditionalFormatting sqref="Y870:Y871">
    <cfRule type="expression" dxfId="2069" priority="2071">
      <formula>IF(RIGHT(TEXT(Y870,"0.#"),1)=".",FALSE,TRUE)</formula>
    </cfRule>
    <cfRule type="expression" dxfId="2068" priority="2072">
      <formula>IF(RIGHT(TEXT(Y870,"0.#"),1)=".",TRUE,FALSE)</formula>
    </cfRule>
  </conditionalFormatting>
  <conditionalFormatting sqref="Y905:Y932">
    <cfRule type="expression" dxfId="2067" priority="2065">
      <formula>IF(RIGHT(TEXT(Y905,"0.#"),1)=".",FALSE,TRUE)</formula>
    </cfRule>
    <cfRule type="expression" dxfId="2066" priority="2066">
      <formula>IF(RIGHT(TEXT(Y905,"0.#"),1)=".",TRUE,FALSE)</formula>
    </cfRule>
  </conditionalFormatting>
  <conditionalFormatting sqref="Y903:Y904">
    <cfRule type="expression" dxfId="2065" priority="2059">
      <formula>IF(RIGHT(TEXT(Y903,"0.#"),1)=".",FALSE,TRUE)</formula>
    </cfRule>
    <cfRule type="expression" dxfId="2064" priority="2060">
      <formula>IF(RIGHT(TEXT(Y903,"0.#"),1)=".",TRUE,FALSE)</formula>
    </cfRule>
  </conditionalFormatting>
  <conditionalFormatting sqref="Y938:Y965">
    <cfRule type="expression" dxfId="2063" priority="2053">
      <formula>IF(RIGHT(TEXT(Y938,"0.#"),1)=".",FALSE,TRUE)</formula>
    </cfRule>
    <cfRule type="expression" dxfId="2062" priority="2054">
      <formula>IF(RIGHT(TEXT(Y938,"0.#"),1)=".",TRUE,FALSE)</formula>
    </cfRule>
  </conditionalFormatting>
  <conditionalFormatting sqref="Y936:Y937">
    <cfRule type="expression" dxfId="2061" priority="2047">
      <formula>IF(RIGHT(TEXT(Y936,"0.#"),1)=".",FALSE,TRUE)</formula>
    </cfRule>
    <cfRule type="expression" dxfId="2060" priority="2048">
      <formula>IF(RIGHT(TEXT(Y936,"0.#"),1)=".",TRUE,FALSE)</formula>
    </cfRule>
  </conditionalFormatting>
  <conditionalFormatting sqref="Y971:Y998">
    <cfRule type="expression" dxfId="2059" priority="2041">
      <formula>IF(RIGHT(TEXT(Y971,"0.#"),1)=".",FALSE,TRUE)</formula>
    </cfRule>
    <cfRule type="expression" dxfId="2058" priority="2042">
      <formula>IF(RIGHT(TEXT(Y971,"0.#"),1)=".",TRUE,FALSE)</formula>
    </cfRule>
  </conditionalFormatting>
  <conditionalFormatting sqref="Y969:Y970">
    <cfRule type="expression" dxfId="2057" priority="2035">
      <formula>IF(RIGHT(TEXT(Y969,"0.#"),1)=".",FALSE,TRUE)</formula>
    </cfRule>
    <cfRule type="expression" dxfId="2056" priority="2036">
      <formula>IF(RIGHT(TEXT(Y969,"0.#"),1)=".",TRUE,FALSE)</formula>
    </cfRule>
  </conditionalFormatting>
  <conditionalFormatting sqref="Y1004:Y1031">
    <cfRule type="expression" dxfId="2055" priority="2029">
      <formula>IF(RIGHT(TEXT(Y1004,"0.#"),1)=".",FALSE,TRUE)</formula>
    </cfRule>
    <cfRule type="expression" dxfId="2054" priority="2030">
      <formula>IF(RIGHT(TEXT(Y1004,"0.#"),1)=".",TRUE,FALSE)</formula>
    </cfRule>
  </conditionalFormatting>
  <conditionalFormatting sqref="W23">
    <cfRule type="expression" dxfId="2053" priority="2313">
      <formula>IF(RIGHT(TEXT(W23,"0.#"),1)=".",FALSE,TRUE)</formula>
    </cfRule>
    <cfRule type="expression" dxfId="2052" priority="2314">
      <formula>IF(RIGHT(TEXT(W23,"0.#"),1)=".",TRUE,FALSE)</formula>
    </cfRule>
  </conditionalFormatting>
  <conditionalFormatting sqref="W24:W27">
    <cfRule type="expression" dxfId="2051" priority="2311">
      <formula>IF(RIGHT(TEXT(W24,"0.#"),1)=".",FALSE,TRUE)</formula>
    </cfRule>
    <cfRule type="expression" dxfId="2050" priority="2312">
      <formula>IF(RIGHT(TEXT(W24,"0.#"),1)=".",TRUE,FALSE)</formula>
    </cfRule>
  </conditionalFormatting>
  <conditionalFormatting sqref="W28">
    <cfRule type="expression" dxfId="2049" priority="2303">
      <formula>IF(RIGHT(TEXT(W28,"0.#"),1)=".",FALSE,TRUE)</formula>
    </cfRule>
    <cfRule type="expression" dxfId="2048" priority="2304">
      <formula>IF(RIGHT(TEXT(W28,"0.#"),1)=".",TRUE,FALSE)</formula>
    </cfRule>
  </conditionalFormatting>
  <conditionalFormatting sqref="P23">
    <cfRule type="expression" dxfId="2047" priority="2301">
      <formula>IF(RIGHT(TEXT(P23,"0.#"),1)=".",FALSE,TRUE)</formula>
    </cfRule>
    <cfRule type="expression" dxfId="2046" priority="2302">
      <formula>IF(RIGHT(TEXT(P23,"0.#"),1)=".",TRUE,FALSE)</formula>
    </cfRule>
  </conditionalFormatting>
  <conditionalFormatting sqref="P24:P27">
    <cfRule type="expression" dxfId="2045" priority="2299">
      <formula>IF(RIGHT(TEXT(P24,"0.#"),1)=".",FALSE,TRUE)</formula>
    </cfRule>
    <cfRule type="expression" dxfId="2044" priority="2300">
      <formula>IF(RIGHT(TEXT(P24,"0.#"),1)=".",TRUE,FALSE)</formula>
    </cfRule>
  </conditionalFormatting>
  <conditionalFormatting sqref="P28">
    <cfRule type="expression" dxfId="2043" priority="2297">
      <formula>IF(RIGHT(TEXT(P28,"0.#"),1)=".",FALSE,TRUE)</formula>
    </cfRule>
    <cfRule type="expression" dxfId="2042" priority="2298">
      <formula>IF(RIGHT(TEXT(P28,"0.#"),1)=".",TRUE,FALSE)</formula>
    </cfRule>
  </conditionalFormatting>
  <conditionalFormatting sqref="AQ114">
    <cfRule type="expression" dxfId="2041" priority="2281">
      <formula>IF(RIGHT(TEXT(AQ114,"0.#"),1)=".",FALSE,TRUE)</formula>
    </cfRule>
    <cfRule type="expression" dxfId="2040" priority="2282">
      <formula>IF(RIGHT(TEXT(AQ114,"0.#"),1)=".",TRUE,FALSE)</formula>
    </cfRule>
  </conditionalFormatting>
  <conditionalFormatting sqref="AQ104">
    <cfRule type="expression" dxfId="2039" priority="2295">
      <formula>IF(RIGHT(TEXT(AQ104,"0.#"),1)=".",FALSE,TRUE)</formula>
    </cfRule>
    <cfRule type="expression" dxfId="2038" priority="2296">
      <formula>IF(RIGHT(TEXT(AQ104,"0.#"),1)=".",TRUE,FALSE)</formula>
    </cfRule>
  </conditionalFormatting>
  <conditionalFormatting sqref="AQ105">
    <cfRule type="expression" dxfId="2037" priority="2293">
      <formula>IF(RIGHT(TEXT(AQ105,"0.#"),1)=".",FALSE,TRUE)</formula>
    </cfRule>
    <cfRule type="expression" dxfId="2036" priority="2294">
      <formula>IF(RIGHT(TEXT(AQ105,"0.#"),1)=".",TRUE,FALSE)</formula>
    </cfRule>
  </conditionalFormatting>
  <conditionalFormatting sqref="AQ107">
    <cfRule type="expression" dxfId="2035" priority="2291">
      <formula>IF(RIGHT(TEXT(AQ107,"0.#"),1)=".",FALSE,TRUE)</formula>
    </cfRule>
    <cfRule type="expression" dxfId="2034" priority="2292">
      <formula>IF(RIGHT(TEXT(AQ107,"0.#"),1)=".",TRUE,FALSE)</formula>
    </cfRule>
  </conditionalFormatting>
  <conditionalFormatting sqref="AQ108">
    <cfRule type="expression" dxfId="2033" priority="2289">
      <formula>IF(RIGHT(TEXT(AQ108,"0.#"),1)=".",FALSE,TRUE)</formula>
    </cfRule>
    <cfRule type="expression" dxfId="2032" priority="2290">
      <formula>IF(RIGHT(TEXT(AQ108,"0.#"),1)=".",TRUE,FALSE)</formula>
    </cfRule>
  </conditionalFormatting>
  <conditionalFormatting sqref="AQ110">
    <cfRule type="expression" dxfId="2031" priority="2287">
      <formula>IF(RIGHT(TEXT(AQ110,"0.#"),1)=".",FALSE,TRUE)</formula>
    </cfRule>
    <cfRule type="expression" dxfId="2030" priority="2288">
      <formula>IF(RIGHT(TEXT(AQ110,"0.#"),1)=".",TRUE,FALSE)</formula>
    </cfRule>
  </conditionalFormatting>
  <conditionalFormatting sqref="AQ111">
    <cfRule type="expression" dxfId="2029" priority="2285">
      <formula>IF(RIGHT(TEXT(AQ111,"0.#"),1)=".",FALSE,TRUE)</formula>
    </cfRule>
    <cfRule type="expression" dxfId="2028" priority="2286">
      <formula>IF(RIGHT(TEXT(AQ111,"0.#"),1)=".",TRUE,FALSE)</formula>
    </cfRule>
  </conditionalFormatting>
  <conditionalFormatting sqref="AQ113">
    <cfRule type="expression" dxfId="2027" priority="2283">
      <formula>IF(RIGHT(TEXT(AQ113,"0.#"),1)=".",FALSE,TRUE)</formula>
    </cfRule>
    <cfRule type="expression" dxfId="2026" priority="2284">
      <formula>IF(RIGHT(TEXT(AQ113,"0.#"),1)=".",TRUE,FALSE)</formula>
    </cfRule>
  </conditionalFormatting>
  <conditionalFormatting sqref="AE67">
    <cfRule type="expression" dxfId="2025" priority="2213">
      <formula>IF(RIGHT(TEXT(AE67,"0.#"),1)=".",FALSE,TRUE)</formula>
    </cfRule>
    <cfRule type="expression" dxfId="2024" priority="2214">
      <formula>IF(RIGHT(TEXT(AE67,"0.#"),1)=".",TRUE,FALSE)</formula>
    </cfRule>
  </conditionalFormatting>
  <conditionalFormatting sqref="AE68">
    <cfRule type="expression" dxfId="2023" priority="2211">
      <formula>IF(RIGHT(TEXT(AE68,"0.#"),1)=".",FALSE,TRUE)</formula>
    </cfRule>
    <cfRule type="expression" dxfId="2022" priority="2212">
      <formula>IF(RIGHT(TEXT(AE68,"0.#"),1)=".",TRUE,FALSE)</formula>
    </cfRule>
  </conditionalFormatting>
  <conditionalFormatting sqref="AE69">
    <cfRule type="expression" dxfId="2021" priority="2209">
      <formula>IF(RIGHT(TEXT(AE69,"0.#"),1)=".",FALSE,TRUE)</formula>
    </cfRule>
    <cfRule type="expression" dxfId="2020" priority="2210">
      <formula>IF(RIGHT(TEXT(AE69,"0.#"),1)=".",TRUE,FALSE)</formula>
    </cfRule>
  </conditionalFormatting>
  <conditionalFormatting sqref="AI69">
    <cfRule type="expression" dxfId="2019" priority="2207">
      <formula>IF(RIGHT(TEXT(AI69,"0.#"),1)=".",FALSE,TRUE)</formula>
    </cfRule>
    <cfRule type="expression" dxfId="2018" priority="2208">
      <formula>IF(RIGHT(TEXT(AI69,"0.#"),1)=".",TRUE,FALSE)</formula>
    </cfRule>
  </conditionalFormatting>
  <conditionalFormatting sqref="AI68">
    <cfRule type="expression" dxfId="2017" priority="2205">
      <formula>IF(RIGHT(TEXT(AI68,"0.#"),1)=".",FALSE,TRUE)</formula>
    </cfRule>
    <cfRule type="expression" dxfId="2016" priority="2206">
      <formula>IF(RIGHT(TEXT(AI68,"0.#"),1)=".",TRUE,FALSE)</formula>
    </cfRule>
  </conditionalFormatting>
  <conditionalFormatting sqref="AI67">
    <cfRule type="expression" dxfId="2015" priority="2203">
      <formula>IF(RIGHT(TEXT(AI67,"0.#"),1)=".",FALSE,TRUE)</formula>
    </cfRule>
    <cfRule type="expression" dxfId="2014" priority="2204">
      <formula>IF(RIGHT(TEXT(AI67,"0.#"),1)=".",TRUE,FALSE)</formula>
    </cfRule>
  </conditionalFormatting>
  <conditionalFormatting sqref="AM67">
    <cfRule type="expression" dxfId="2013" priority="2201">
      <formula>IF(RIGHT(TEXT(AM67,"0.#"),1)=".",FALSE,TRUE)</formula>
    </cfRule>
    <cfRule type="expression" dxfId="2012" priority="2202">
      <formula>IF(RIGHT(TEXT(AM67,"0.#"),1)=".",TRUE,FALSE)</formula>
    </cfRule>
  </conditionalFormatting>
  <conditionalFormatting sqref="AM68">
    <cfRule type="expression" dxfId="2011" priority="2199">
      <formula>IF(RIGHT(TEXT(AM68,"0.#"),1)=".",FALSE,TRUE)</formula>
    </cfRule>
    <cfRule type="expression" dxfId="2010" priority="2200">
      <formula>IF(RIGHT(TEXT(AM68,"0.#"),1)=".",TRUE,FALSE)</formula>
    </cfRule>
  </conditionalFormatting>
  <conditionalFormatting sqref="AM69">
    <cfRule type="expression" dxfId="2009" priority="2197">
      <formula>IF(RIGHT(TEXT(AM69,"0.#"),1)=".",FALSE,TRUE)</formula>
    </cfRule>
    <cfRule type="expression" dxfId="2008" priority="2198">
      <formula>IF(RIGHT(TEXT(AM69,"0.#"),1)=".",TRUE,FALSE)</formula>
    </cfRule>
  </conditionalFormatting>
  <conditionalFormatting sqref="AQ67:AQ69">
    <cfRule type="expression" dxfId="2007" priority="2195">
      <formula>IF(RIGHT(TEXT(AQ67,"0.#"),1)=".",FALSE,TRUE)</formula>
    </cfRule>
    <cfRule type="expression" dxfId="2006" priority="2196">
      <formula>IF(RIGHT(TEXT(AQ67,"0.#"),1)=".",TRUE,FALSE)</formula>
    </cfRule>
  </conditionalFormatting>
  <conditionalFormatting sqref="AU67:AU69">
    <cfRule type="expression" dxfId="2005" priority="2193">
      <formula>IF(RIGHT(TEXT(AU67,"0.#"),1)=".",FALSE,TRUE)</formula>
    </cfRule>
    <cfRule type="expression" dxfId="2004" priority="2194">
      <formula>IF(RIGHT(TEXT(AU67,"0.#"),1)=".",TRUE,FALSE)</formula>
    </cfRule>
  </conditionalFormatting>
  <conditionalFormatting sqref="AE70">
    <cfRule type="expression" dxfId="2003" priority="2191">
      <formula>IF(RIGHT(TEXT(AE70,"0.#"),1)=".",FALSE,TRUE)</formula>
    </cfRule>
    <cfRule type="expression" dxfId="2002" priority="2192">
      <formula>IF(RIGHT(TEXT(AE70,"0.#"),1)=".",TRUE,FALSE)</formula>
    </cfRule>
  </conditionalFormatting>
  <conditionalFormatting sqref="AE71">
    <cfRule type="expression" dxfId="2001" priority="2189">
      <formula>IF(RIGHT(TEXT(AE71,"0.#"),1)=".",FALSE,TRUE)</formula>
    </cfRule>
    <cfRule type="expression" dxfId="2000" priority="2190">
      <formula>IF(RIGHT(TEXT(AE71,"0.#"),1)=".",TRUE,FALSE)</formula>
    </cfRule>
  </conditionalFormatting>
  <conditionalFormatting sqref="AE72">
    <cfRule type="expression" dxfId="1999" priority="2187">
      <formula>IF(RIGHT(TEXT(AE72,"0.#"),1)=".",FALSE,TRUE)</formula>
    </cfRule>
    <cfRule type="expression" dxfId="1998" priority="2188">
      <formula>IF(RIGHT(TEXT(AE72,"0.#"),1)=".",TRUE,FALSE)</formula>
    </cfRule>
  </conditionalFormatting>
  <conditionalFormatting sqref="AI72">
    <cfRule type="expression" dxfId="1997" priority="2185">
      <formula>IF(RIGHT(TEXT(AI72,"0.#"),1)=".",FALSE,TRUE)</formula>
    </cfRule>
    <cfRule type="expression" dxfId="1996" priority="2186">
      <formula>IF(RIGHT(TEXT(AI72,"0.#"),1)=".",TRUE,FALSE)</formula>
    </cfRule>
  </conditionalFormatting>
  <conditionalFormatting sqref="AI71">
    <cfRule type="expression" dxfId="1995" priority="2183">
      <formula>IF(RIGHT(TEXT(AI71,"0.#"),1)=".",FALSE,TRUE)</formula>
    </cfRule>
    <cfRule type="expression" dxfId="1994" priority="2184">
      <formula>IF(RIGHT(TEXT(AI71,"0.#"),1)=".",TRUE,FALSE)</formula>
    </cfRule>
  </conditionalFormatting>
  <conditionalFormatting sqref="AI70">
    <cfRule type="expression" dxfId="1993" priority="2181">
      <formula>IF(RIGHT(TEXT(AI70,"0.#"),1)=".",FALSE,TRUE)</formula>
    </cfRule>
    <cfRule type="expression" dxfId="1992" priority="2182">
      <formula>IF(RIGHT(TEXT(AI70,"0.#"),1)=".",TRUE,FALSE)</formula>
    </cfRule>
  </conditionalFormatting>
  <conditionalFormatting sqref="AM70">
    <cfRule type="expression" dxfId="1991" priority="2179">
      <formula>IF(RIGHT(TEXT(AM70,"0.#"),1)=".",FALSE,TRUE)</formula>
    </cfRule>
    <cfRule type="expression" dxfId="1990" priority="2180">
      <formula>IF(RIGHT(TEXT(AM70,"0.#"),1)=".",TRUE,FALSE)</formula>
    </cfRule>
  </conditionalFormatting>
  <conditionalFormatting sqref="AM71">
    <cfRule type="expression" dxfId="1989" priority="2177">
      <formula>IF(RIGHT(TEXT(AM71,"0.#"),1)=".",FALSE,TRUE)</formula>
    </cfRule>
    <cfRule type="expression" dxfId="1988" priority="2178">
      <formula>IF(RIGHT(TEXT(AM71,"0.#"),1)=".",TRUE,FALSE)</formula>
    </cfRule>
  </conditionalFormatting>
  <conditionalFormatting sqref="AM72">
    <cfRule type="expression" dxfId="1987" priority="2175">
      <formula>IF(RIGHT(TEXT(AM72,"0.#"),1)=".",FALSE,TRUE)</formula>
    </cfRule>
    <cfRule type="expression" dxfId="1986" priority="2176">
      <formula>IF(RIGHT(TEXT(AM72,"0.#"),1)=".",TRUE,FALSE)</formula>
    </cfRule>
  </conditionalFormatting>
  <conditionalFormatting sqref="AQ70:AQ72">
    <cfRule type="expression" dxfId="1985" priority="2173">
      <formula>IF(RIGHT(TEXT(AQ70,"0.#"),1)=".",FALSE,TRUE)</formula>
    </cfRule>
    <cfRule type="expression" dxfId="1984" priority="2174">
      <formula>IF(RIGHT(TEXT(AQ70,"0.#"),1)=".",TRUE,FALSE)</formula>
    </cfRule>
  </conditionalFormatting>
  <conditionalFormatting sqref="AU70:AU72">
    <cfRule type="expression" dxfId="1983" priority="2171">
      <formula>IF(RIGHT(TEXT(AU70,"0.#"),1)=".",FALSE,TRUE)</formula>
    </cfRule>
    <cfRule type="expression" dxfId="1982" priority="2172">
      <formula>IF(RIGHT(TEXT(AU70,"0.#"),1)=".",TRUE,FALSE)</formula>
    </cfRule>
  </conditionalFormatting>
  <conditionalFormatting sqref="AU656">
    <cfRule type="expression" dxfId="1981" priority="689">
      <formula>IF(RIGHT(TEXT(AU656,"0.#"),1)=".",FALSE,TRUE)</formula>
    </cfRule>
    <cfRule type="expression" dxfId="1980" priority="690">
      <formula>IF(RIGHT(TEXT(AU656,"0.#"),1)=".",TRUE,FALSE)</formula>
    </cfRule>
  </conditionalFormatting>
  <conditionalFormatting sqref="AQ655">
    <cfRule type="expression" dxfId="1979" priority="681">
      <formula>IF(RIGHT(TEXT(AQ655,"0.#"),1)=".",FALSE,TRUE)</formula>
    </cfRule>
    <cfRule type="expression" dxfId="1978" priority="682">
      <formula>IF(RIGHT(TEXT(AQ655,"0.#"),1)=".",TRUE,FALSE)</formula>
    </cfRule>
  </conditionalFormatting>
  <conditionalFormatting sqref="AI696">
    <cfRule type="expression" dxfId="1977" priority="473">
      <formula>IF(RIGHT(TEXT(AI696,"0.#"),1)=".",FALSE,TRUE)</formula>
    </cfRule>
    <cfRule type="expression" dxfId="1976" priority="474">
      <formula>IF(RIGHT(TEXT(AI696,"0.#"),1)=".",TRUE,FALSE)</formula>
    </cfRule>
  </conditionalFormatting>
  <conditionalFormatting sqref="AQ694">
    <cfRule type="expression" dxfId="1975" priority="467">
      <formula>IF(RIGHT(TEXT(AQ694,"0.#"),1)=".",FALSE,TRUE)</formula>
    </cfRule>
    <cfRule type="expression" dxfId="1974" priority="468">
      <formula>IF(RIGHT(TEXT(AQ694,"0.#"),1)=".",TRUE,FALSE)</formula>
    </cfRule>
  </conditionalFormatting>
  <conditionalFormatting sqref="AL872:AO899">
    <cfRule type="expression" dxfId="1973" priority="2079">
      <formula>IF(AND(AL872&gt;=0, RIGHT(TEXT(AL872,"0.#"),1)&lt;&gt;"."),TRUE,FALSE)</formula>
    </cfRule>
    <cfRule type="expression" dxfId="1972" priority="2080">
      <formula>IF(AND(AL872&gt;=0, RIGHT(TEXT(AL872,"0.#"),1)="."),TRUE,FALSE)</formula>
    </cfRule>
    <cfRule type="expression" dxfId="1971" priority="2081">
      <formula>IF(AND(AL872&lt;0, RIGHT(TEXT(AL872,"0.#"),1)&lt;&gt;"."),TRUE,FALSE)</formula>
    </cfRule>
    <cfRule type="expression" dxfId="1970" priority="2082">
      <formula>IF(AND(AL872&lt;0, RIGHT(TEXT(AL872,"0.#"),1)="."),TRUE,FALSE)</formula>
    </cfRule>
  </conditionalFormatting>
  <conditionalFormatting sqref="AL870:AO871">
    <cfRule type="expression" dxfId="1969" priority="2073">
      <formula>IF(AND(AL870&gt;=0, RIGHT(TEXT(AL870,"0.#"),1)&lt;&gt;"."),TRUE,FALSE)</formula>
    </cfRule>
    <cfRule type="expression" dxfId="1968" priority="2074">
      <formula>IF(AND(AL870&gt;=0, RIGHT(TEXT(AL870,"0.#"),1)="."),TRUE,FALSE)</formula>
    </cfRule>
    <cfRule type="expression" dxfId="1967" priority="2075">
      <formula>IF(AND(AL870&lt;0, RIGHT(TEXT(AL870,"0.#"),1)&lt;&gt;"."),TRUE,FALSE)</formula>
    </cfRule>
    <cfRule type="expression" dxfId="1966" priority="2076">
      <formula>IF(AND(AL870&lt;0, RIGHT(TEXT(AL870,"0.#"),1)="."),TRUE,FALSE)</formula>
    </cfRule>
  </conditionalFormatting>
  <conditionalFormatting sqref="AL905:AO932">
    <cfRule type="expression" dxfId="1965" priority="2067">
      <formula>IF(AND(AL905&gt;=0, RIGHT(TEXT(AL905,"0.#"),1)&lt;&gt;"."),TRUE,FALSE)</formula>
    </cfRule>
    <cfRule type="expression" dxfId="1964" priority="2068">
      <formula>IF(AND(AL905&gt;=0, RIGHT(TEXT(AL905,"0.#"),1)="."),TRUE,FALSE)</formula>
    </cfRule>
    <cfRule type="expression" dxfId="1963" priority="2069">
      <formula>IF(AND(AL905&lt;0, RIGHT(TEXT(AL905,"0.#"),1)&lt;&gt;"."),TRUE,FALSE)</formula>
    </cfRule>
    <cfRule type="expression" dxfId="1962" priority="2070">
      <formula>IF(AND(AL905&lt;0, RIGHT(TEXT(AL905,"0.#"),1)="."),TRUE,FALSE)</formula>
    </cfRule>
  </conditionalFormatting>
  <conditionalFormatting sqref="AL903:AO904">
    <cfRule type="expression" dxfId="1961" priority="2061">
      <formula>IF(AND(AL903&gt;=0, RIGHT(TEXT(AL903,"0.#"),1)&lt;&gt;"."),TRUE,FALSE)</formula>
    </cfRule>
    <cfRule type="expression" dxfId="1960" priority="2062">
      <formula>IF(AND(AL903&gt;=0, RIGHT(TEXT(AL903,"0.#"),1)="."),TRUE,FALSE)</formula>
    </cfRule>
    <cfRule type="expression" dxfId="1959" priority="2063">
      <formula>IF(AND(AL903&lt;0, RIGHT(TEXT(AL903,"0.#"),1)&lt;&gt;"."),TRUE,FALSE)</formula>
    </cfRule>
    <cfRule type="expression" dxfId="1958" priority="2064">
      <formula>IF(AND(AL903&lt;0, RIGHT(TEXT(AL903,"0.#"),1)="."),TRUE,FALSE)</formula>
    </cfRule>
  </conditionalFormatting>
  <conditionalFormatting sqref="AL938:AO965">
    <cfRule type="expression" dxfId="1957" priority="2055">
      <formula>IF(AND(AL938&gt;=0, RIGHT(TEXT(AL938,"0.#"),1)&lt;&gt;"."),TRUE,FALSE)</formula>
    </cfRule>
    <cfRule type="expression" dxfId="1956" priority="2056">
      <formula>IF(AND(AL938&gt;=0, RIGHT(TEXT(AL938,"0.#"),1)="."),TRUE,FALSE)</formula>
    </cfRule>
    <cfRule type="expression" dxfId="1955" priority="2057">
      <formula>IF(AND(AL938&lt;0, RIGHT(TEXT(AL938,"0.#"),1)&lt;&gt;"."),TRUE,FALSE)</formula>
    </cfRule>
    <cfRule type="expression" dxfId="1954" priority="2058">
      <formula>IF(AND(AL938&lt;0, RIGHT(TEXT(AL938,"0.#"),1)="."),TRUE,FALSE)</formula>
    </cfRule>
  </conditionalFormatting>
  <conditionalFormatting sqref="AL936:AO937">
    <cfRule type="expression" dxfId="1953" priority="2049">
      <formula>IF(AND(AL936&gt;=0, RIGHT(TEXT(AL936,"0.#"),1)&lt;&gt;"."),TRUE,FALSE)</formula>
    </cfRule>
    <cfRule type="expression" dxfId="1952" priority="2050">
      <formula>IF(AND(AL936&gt;=0, RIGHT(TEXT(AL936,"0.#"),1)="."),TRUE,FALSE)</formula>
    </cfRule>
    <cfRule type="expression" dxfId="1951" priority="2051">
      <formula>IF(AND(AL936&lt;0, RIGHT(TEXT(AL936,"0.#"),1)&lt;&gt;"."),TRUE,FALSE)</formula>
    </cfRule>
    <cfRule type="expression" dxfId="1950" priority="2052">
      <formula>IF(AND(AL936&lt;0, RIGHT(TEXT(AL936,"0.#"),1)="."),TRUE,FALSE)</formula>
    </cfRule>
  </conditionalFormatting>
  <conditionalFormatting sqref="AL982:AO998">
    <cfRule type="expression" dxfId="1949" priority="2043">
      <formula>IF(AND(AL982&gt;=0, RIGHT(TEXT(AL982,"0.#"),1)&lt;&gt;"."),TRUE,FALSE)</formula>
    </cfRule>
    <cfRule type="expression" dxfId="1948" priority="2044">
      <formula>IF(AND(AL982&gt;=0, RIGHT(TEXT(AL982,"0.#"),1)="."),TRUE,FALSE)</formula>
    </cfRule>
    <cfRule type="expression" dxfId="1947" priority="2045">
      <formula>IF(AND(AL982&lt;0, RIGHT(TEXT(AL982,"0.#"),1)&lt;&gt;"."),TRUE,FALSE)</formula>
    </cfRule>
    <cfRule type="expression" dxfId="1946" priority="2046">
      <formula>IF(AND(AL982&lt;0, RIGHT(TEXT(AL982,"0.#"),1)="."),TRUE,FALSE)</formula>
    </cfRule>
  </conditionalFormatting>
  <conditionalFormatting sqref="AL969:AO981">
    <cfRule type="expression" dxfId="1945" priority="2037">
      <formula>IF(AND(AL969&gt;=0, RIGHT(TEXT(AL969,"0.#"),1)&lt;&gt;"."),TRUE,FALSE)</formula>
    </cfRule>
    <cfRule type="expression" dxfId="1944" priority="2038">
      <formula>IF(AND(AL969&gt;=0, RIGHT(TEXT(AL969,"0.#"),1)="."),TRUE,FALSE)</formula>
    </cfRule>
    <cfRule type="expression" dxfId="1943" priority="2039">
      <formula>IF(AND(AL969&lt;0, RIGHT(TEXT(AL969,"0.#"),1)&lt;&gt;"."),TRUE,FALSE)</formula>
    </cfRule>
    <cfRule type="expression" dxfId="1942" priority="2040">
      <formula>IF(AND(AL969&lt;0, RIGHT(TEXT(AL969,"0.#"),1)="."),TRUE,FALSE)</formula>
    </cfRule>
  </conditionalFormatting>
  <conditionalFormatting sqref="AL1004:AO1031">
    <cfRule type="expression" dxfId="1941" priority="2031">
      <formula>IF(AND(AL1004&gt;=0, RIGHT(TEXT(AL1004,"0.#"),1)&lt;&gt;"."),TRUE,FALSE)</formula>
    </cfRule>
    <cfRule type="expression" dxfId="1940" priority="2032">
      <formula>IF(AND(AL1004&gt;=0, RIGHT(TEXT(AL1004,"0.#"),1)="."),TRUE,FALSE)</formula>
    </cfRule>
    <cfRule type="expression" dxfId="1939" priority="2033">
      <formula>IF(AND(AL1004&lt;0, RIGHT(TEXT(AL1004,"0.#"),1)&lt;&gt;"."),TRUE,FALSE)</formula>
    </cfRule>
    <cfRule type="expression" dxfId="1938" priority="2034">
      <formula>IF(AND(AL1004&lt;0, RIGHT(TEXT(AL1004,"0.#"),1)="."),TRUE,FALSE)</formula>
    </cfRule>
  </conditionalFormatting>
  <conditionalFormatting sqref="AL1002:AO1003">
    <cfRule type="expression" dxfId="1937" priority="2025">
      <formula>IF(AND(AL1002&gt;=0, RIGHT(TEXT(AL1002,"0.#"),1)&lt;&gt;"."),TRUE,FALSE)</formula>
    </cfRule>
    <cfRule type="expression" dxfId="1936" priority="2026">
      <formula>IF(AND(AL1002&gt;=0, RIGHT(TEXT(AL1002,"0.#"),1)="."),TRUE,FALSE)</formula>
    </cfRule>
    <cfRule type="expression" dxfId="1935" priority="2027">
      <formula>IF(AND(AL1002&lt;0, RIGHT(TEXT(AL1002,"0.#"),1)&lt;&gt;"."),TRUE,FALSE)</formula>
    </cfRule>
    <cfRule type="expression" dxfId="1934" priority="2028">
      <formula>IF(AND(AL1002&lt;0, RIGHT(TEXT(AL1002,"0.#"),1)="."),TRUE,FALSE)</formula>
    </cfRule>
  </conditionalFormatting>
  <conditionalFormatting sqref="Y1002:Y1003">
    <cfRule type="expression" dxfId="1933" priority="2023">
      <formula>IF(RIGHT(TEXT(Y1002,"0.#"),1)=".",FALSE,TRUE)</formula>
    </cfRule>
    <cfRule type="expression" dxfId="1932" priority="2024">
      <formula>IF(RIGHT(TEXT(Y1002,"0.#"),1)=".",TRUE,FALSE)</formula>
    </cfRule>
  </conditionalFormatting>
  <conditionalFormatting sqref="AL1037:AO1064">
    <cfRule type="expression" dxfId="1931" priority="2019">
      <formula>IF(AND(AL1037&gt;=0, RIGHT(TEXT(AL1037,"0.#"),1)&lt;&gt;"."),TRUE,FALSE)</formula>
    </cfRule>
    <cfRule type="expression" dxfId="1930" priority="2020">
      <formula>IF(AND(AL1037&gt;=0, RIGHT(TEXT(AL1037,"0.#"),1)="."),TRUE,FALSE)</formula>
    </cfRule>
    <cfRule type="expression" dxfId="1929" priority="2021">
      <formula>IF(AND(AL1037&lt;0, RIGHT(TEXT(AL1037,"0.#"),1)&lt;&gt;"."),TRUE,FALSE)</formula>
    </cfRule>
    <cfRule type="expression" dxfId="1928" priority="2022">
      <formula>IF(AND(AL1037&lt;0, RIGHT(TEXT(AL1037,"0.#"),1)="."),TRUE,FALSE)</formula>
    </cfRule>
  </conditionalFormatting>
  <conditionalFormatting sqref="Y1037:Y1064">
    <cfRule type="expression" dxfId="1927" priority="2017">
      <formula>IF(RIGHT(TEXT(Y1037,"0.#"),1)=".",FALSE,TRUE)</formula>
    </cfRule>
    <cfRule type="expression" dxfId="1926" priority="2018">
      <formula>IF(RIGHT(TEXT(Y1037,"0.#"),1)=".",TRUE,FALSE)</formula>
    </cfRule>
  </conditionalFormatting>
  <conditionalFormatting sqref="AL1035:AO1036">
    <cfRule type="expression" dxfId="1925" priority="2013">
      <formula>IF(AND(AL1035&gt;=0, RIGHT(TEXT(AL1035,"0.#"),1)&lt;&gt;"."),TRUE,FALSE)</formula>
    </cfRule>
    <cfRule type="expression" dxfId="1924" priority="2014">
      <formula>IF(AND(AL1035&gt;=0, RIGHT(TEXT(AL1035,"0.#"),1)="."),TRUE,FALSE)</formula>
    </cfRule>
    <cfRule type="expression" dxfId="1923" priority="2015">
      <formula>IF(AND(AL1035&lt;0, RIGHT(TEXT(AL1035,"0.#"),1)&lt;&gt;"."),TRUE,FALSE)</formula>
    </cfRule>
    <cfRule type="expression" dxfId="1922" priority="2016">
      <formula>IF(AND(AL1035&lt;0, RIGHT(TEXT(AL1035,"0.#"),1)="."),TRUE,FALSE)</formula>
    </cfRule>
  </conditionalFormatting>
  <conditionalFormatting sqref="Y1035:Y1036">
    <cfRule type="expression" dxfId="1921" priority="2011">
      <formula>IF(RIGHT(TEXT(Y1035,"0.#"),1)=".",FALSE,TRUE)</formula>
    </cfRule>
    <cfRule type="expression" dxfId="1920" priority="2012">
      <formula>IF(RIGHT(TEXT(Y1035,"0.#"),1)=".",TRUE,FALSE)</formula>
    </cfRule>
  </conditionalFormatting>
  <conditionalFormatting sqref="AL1070:AO1097">
    <cfRule type="expression" dxfId="1919" priority="2007">
      <formula>IF(AND(AL1070&gt;=0, RIGHT(TEXT(AL1070,"0.#"),1)&lt;&gt;"."),TRUE,FALSE)</formula>
    </cfRule>
    <cfRule type="expression" dxfId="1918" priority="2008">
      <formula>IF(AND(AL1070&gt;=0, RIGHT(TEXT(AL1070,"0.#"),1)="."),TRUE,FALSE)</formula>
    </cfRule>
    <cfRule type="expression" dxfId="1917" priority="2009">
      <formula>IF(AND(AL1070&lt;0, RIGHT(TEXT(AL1070,"0.#"),1)&lt;&gt;"."),TRUE,FALSE)</formula>
    </cfRule>
    <cfRule type="expression" dxfId="1916" priority="2010">
      <formula>IF(AND(AL1070&lt;0, RIGHT(TEXT(AL1070,"0.#"),1)="."),TRUE,FALSE)</formula>
    </cfRule>
  </conditionalFormatting>
  <conditionalFormatting sqref="Y1070:Y1097">
    <cfRule type="expression" dxfId="1915" priority="2005">
      <formula>IF(RIGHT(TEXT(Y1070,"0.#"),1)=".",FALSE,TRUE)</formula>
    </cfRule>
    <cfRule type="expression" dxfId="1914" priority="2006">
      <formula>IF(RIGHT(TEXT(Y1070,"0.#"),1)=".",TRUE,FALSE)</formula>
    </cfRule>
  </conditionalFormatting>
  <conditionalFormatting sqref="AL1068:AO1069">
    <cfRule type="expression" dxfId="1913" priority="2001">
      <formula>IF(AND(AL1068&gt;=0, RIGHT(TEXT(AL1068,"0.#"),1)&lt;&gt;"."),TRUE,FALSE)</formula>
    </cfRule>
    <cfRule type="expression" dxfId="1912" priority="2002">
      <formula>IF(AND(AL1068&gt;=0, RIGHT(TEXT(AL1068,"0.#"),1)="."),TRUE,FALSE)</formula>
    </cfRule>
    <cfRule type="expression" dxfId="1911" priority="2003">
      <formula>IF(AND(AL1068&lt;0, RIGHT(TEXT(AL1068,"0.#"),1)&lt;&gt;"."),TRUE,FALSE)</formula>
    </cfRule>
    <cfRule type="expression" dxfId="1910" priority="2004">
      <formula>IF(AND(AL1068&lt;0, RIGHT(TEXT(AL1068,"0.#"),1)="."),TRUE,FALSE)</formula>
    </cfRule>
  </conditionalFormatting>
  <conditionalFormatting sqref="Y1068:Y1069">
    <cfRule type="expression" dxfId="1909" priority="1999">
      <formula>IF(RIGHT(TEXT(Y1068,"0.#"),1)=".",FALSE,TRUE)</formula>
    </cfRule>
    <cfRule type="expression" dxfId="1908" priority="2000">
      <formula>IF(RIGHT(TEXT(Y1068,"0.#"),1)=".",TRUE,FALSE)</formula>
    </cfRule>
  </conditionalFormatting>
  <conditionalFormatting sqref="AE39">
    <cfRule type="expression" dxfId="1907" priority="1997">
      <formula>IF(RIGHT(TEXT(AE39,"0.#"),1)=".",FALSE,TRUE)</formula>
    </cfRule>
    <cfRule type="expression" dxfId="1906" priority="1998">
      <formula>IF(RIGHT(TEXT(AE39,"0.#"),1)=".",TRUE,FALSE)</formula>
    </cfRule>
  </conditionalFormatting>
  <conditionalFormatting sqref="AM41">
    <cfRule type="expression" dxfId="1905" priority="1981">
      <formula>IF(RIGHT(TEXT(AM41,"0.#"),1)=".",FALSE,TRUE)</formula>
    </cfRule>
    <cfRule type="expression" dxfId="1904" priority="1982">
      <formula>IF(RIGHT(TEXT(AM41,"0.#"),1)=".",TRUE,FALSE)</formula>
    </cfRule>
  </conditionalFormatting>
  <conditionalFormatting sqref="AE40">
    <cfRule type="expression" dxfId="1903" priority="1995">
      <formula>IF(RIGHT(TEXT(AE40,"0.#"),1)=".",FALSE,TRUE)</formula>
    </cfRule>
    <cfRule type="expression" dxfId="1902" priority="1996">
      <formula>IF(RIGHT(TEXT(AE40,"0.#"),1)=".",TRUE,FALSE)</formula>
    </cfRule>
  </conditionalFormatting>
  <conditionalFormatting sqref="AE41">
    <cfRule type="expression" dxfId="1901" priority="1993">
      <formula>IF(RIGHT(TEXT(AE41,"0.#"),1)=".",FALSE,TRUE)</formula>
    </cfRule>
    <cfRule type="expression" dxfId="1900" priority="1994">
      <formula>IF(RIGHT(TEXT(AE41,"0.#"),1)=".",TRUE,FALSE)</formula>
    </cfRule>
  </conditionalFormatting>
  <conditionalFormatting sqref="AI41">
    <cfRule type="expression" dxfId="1899" priority="1991">
      <formula>IF(RIGHT(TEXT(AI41,"0.#"),1)=".",FALSE,TRUE)</formula>
    </cfRule>
    <cfRule type="expression" dxfId="1898" priority="1992">
      <formula>IF(RIGHT(TEXT(AI41,"0.#"),1)=".",TRUE,FALSE)</formula>
    </cfRule>
  </conditionalFormatting>
  <conditionalFormatting sqref="AI40">
    <cfRule type="expression" dxfId="1897" priority="1989">
      <formula>IF(RIGHT(TEXT(AI40,"0.#"),1)=".",FALSE,TRUE)</formula>
    </cfRule>
    <cfRule type="expression" dxfId="1896" priority="1990">
      <formula>IF(RIGHT(TEXT(AI40,"0.#"),1)=".",TRUE,FALSE)</formula>
    </cfRule>
  </conditionalFormatting>
  <conditionalFormatting sqref="AI39">
    <cfRule type="expression" dxfId="1895" priority="1987">
      <formula>IF(RIGHT(TEXT(AI39,"0.#"),1)=".",FALSE,TRUE)</formula>
    </cfRule>
    <cfRule type="expression" dxfId="1894" priority="1988">
      <formula>IF(RIGHT(TEXT(AI39,"0.#"),1)=".",TRUE,FALSE)</formula>
    </cfRule>
  </conditionalFormatting>
  <conditionalFormatting sqref="AM39">
    <cfRule type="expression" dxfId="1893" priority="1985">
      <formula>IF(RIGHT(TEXT(AM39,"0.#"),1)=".",FALSE,TRUE)</formula>
    </cfRule>
    <cfRule type="expression" dxfId="1892" priority="1986">
      <formula>IF(RIGHT(TEXT(AM39,"0.#"),1)=".",TRUE,FALSE)</formula>
    </cfRule>
  </conditionalFormatting>
  <conditionalFormatting sqref="AM40">
    <cfRule type="expression" dxfId="1891" priority="1983">
      <formula>IF(RIGHT(TEXT(AM40,"0.#"),1)=".",FALSE,TRUE)</formula>
    </cfRule>
    <cfRule type="expression" dxfId="1890" priority="1984">
      <formula>IF(RIGHT(TEXT(AM40,"0.#"),1)=".",TRUE,FALSE)</formula>
    </cfRule>
  </conditionalFormatting>
  <conditionalFormatting sqref="AQ39:AQ41">
    <cfRule type="expression" dxfId="1889" priority="1979">
      <formula>IF(RIGHT(TEXT(AQ39,"0.#"),1)=".",FALSE,TRUE)</formula>
    </cfRule>
    <cfRule type="expression" dxfId="1888" priority="1980">
      <formula>IF(RIGHT(TEXT(AQ39,"0.#"),1)=".",TRUE,FALSE)</formula>
    </cfRule>
  </conditionalFormatting>
  <conditionalFormatting sqref="AU39:AU41">
    <cfRule type="expression" dxfId="1887" priority="1977">
      <formula>IF(RIGHT(TEXT(AU39,"0.#"),1)=".",FALSE,TRUE)</formula>
    </cfRule>
    <cfRule type="expression" dxfId="1886" priority="1978">
      <formula>IF(RIGHT(TEXT(AU39,"0.#"),1)=".",TRUE,FALSE)</formula>
    </cfRule>
  </conditionalFormatting>
  <conditionalFormatting sqref="AE46">
    <cfRule type="expression" dxfId="1885" priority="1975">
      <formula>IF(RIGHT(TEXT(AE46,"0.#"),1)=".",FALSE,TRUE)</formula>
    </cfRule>
    <cfRule type="expression" dxfId="1884" priority="1976">
      <formula>IF(RIGHT(TEXT(AE46,"0.#"),1)=".",TRUE,FALSE)</formula>
    </cfRule>
  </conditionalFormatting>
  <conditionalFormatting sqref="AE47">
    <cfRule type="expression" dxfId="1883" priority="1973">
      <formula>IF(RIGHT(TEXT(AE47,"0.#"),1)=".",FALSE,TRUE)</formula>
    </cfRule>
    <cfRule type="expression" dxfId="1882" priority="1974">
      <formula>IF(RIGHT(TEXT(AE47,"0.#"),1)=".",TRUE,FALSE)</formula>
    </cfRule>
  </conditionalFormatting>
  <conditionalFormatting sqref="AE48">
    <cfRule type="expression" dxfId="1881" priority="1971">
      <formula>IF(RIGHT(TEXT(AE48,"0.#"),1)=".",FALSE,TRUE)</formula>
    </cfRule>
    <cfRule type="expression" dxfId="1880" priority="1972">
      <formula>IF(RIGHT(TEXT(AE48,"0.#"),1)=".",TRUE,FALSE)</formula>
    </cfRule>
  </conditionalFormatting>
  <conditionalFormatting sqref="AI48">
    <cfRule type="expression" dxfId="1879" priority="1969">
      <formula>IF(RIGHT(TEXT(AI48,"0.#"),1)=".",FALSE,TRUE)</formula>
    </cfRule>
    <cfRule type="expression" dxfId="1878" priority="1970">
      <formula>IF(RIGHT(TEXT(AI48,"0.#"),1)=".",TRUE,FALSE)</formula>
    </cfRule>
  </conditionalFormatting>
  <conditionalFormatting sqref="AI47">
    <cfRule type="expression" dxfId="1877" priority="1967">
      <formula>IF(RIGHT(TEXT(AI47,"0.#"),1)=".",FALSE,TRUE)</formula>
    </cfRule>
    <cfRule type="expression" dxfId="1876" priority="1968">
      <formula>IF(RIGHT(TEXT(AI47,"0.#"),1)=".",TRUE,FALSE)</formula>
    </cfRule>
  </conditionalFormatting>
  <conditionalFormatting sqref="AE448">
    <cfRule type="expression" dxfId="1875" priority="1845">
      <formula>IF(RIGHT(TEXT(AE448,"0.#"),1)=".",FALSE,TRUE)</formula>
    </cfRule>
    <cfRule type="expression" dxfId="1874" priority="1846">
      <formula>IF(RIGHT(TEXT(AE448,"0.#"),1)=".",TRUE,FALSE)</formula>
    </cfRule>
  </conditionalFormatting>
  <conditionalFormatting sqref="AM450">
    <cfRule type="expression" dxfId="1873" priority="1835">
      <formula>IF(RIGHT(TEXT(AM450,"0.#"),1)=".",FALSE,TRUE)</formula>
    </cfRule>
    <cfRule type="expression" dxfId="1872" priority="1836">
      <formula>IF(RIGHT(TEXT(AM450,"0.#"),1)=".",TRUE,FALSE)</formula>
    </cfRule>
  </conditionalFormatting>
  <conditionalFormatting sqref="AE449">
    <cfRule type="expression" dxfId="1871" priority="1843">
      <formula>IF(RIGHT(TEXT(AE449,"0.#"),1)=".",FALSE,TRUE)</formula>
    </cfRule>
    <cfRule type="expression" dxfId="1870" priority="1844">
      <formula>IF(RIGHT(TEXT(AE449,"0.#"),1)=".",TRUE,FALSE)</formula>
    </cfRule>
  </conditionalFormatting>
  <conditionalFormatting sqref="AE450">
    <cfRule type="expression" dxfId="1869" priority="1841">
      <formula>IF(RIGHT(TEXT(AE450,"0.#"),1)=".",FALSE,TRUE)</formula>
    </cfRule>
    <cfRule type="expression" dxfId="1868" priority="1842">
      <formula>IF(RIGHT(TEXT(AE450,"0.#"),1)=".",TRUE,FALSE)</formula>
    </cfRule>
  </conditionalFormatting>
  <conditionalFormatting sqref="AM448">
    <cfRule type="expression" dxfId="1867" priority="1839">
      <formula>IF(RIGHT(TEXT(AM448,"0.#"),1)=".",FALSE,TRUE)</formula>
    </cfRule>
    <cfRule type="expression" dxfId="1866" priority="1840">
      <formula>IF(RIGHT(TEXT(AM448,"0.#"),1)=".",TRUE,FALSE)</formula>
    </cfRule>
  </conditionalFormatting>
  <conditionalFormatting sqref="AM449">
    <cfRule type="expression" dxfId="1865" priority="1837">
      <formula>IF(RIGHT(TEXT(AM449,"0.#"),1)=".",FALSE,TRUE)</formula>
    </cfRule>
    <cfRule type="expression" dxfId="1864" priority="1838">
      <formula>IF(RIGHT(TEXT(AM449,"0.#"),1)=".",TRUE,FALSE)</formula>
    </cfRule>
  </conditionalFormatting>
  <conditionalFormatting sqref="AU448">
    <cfRule type="expression" dxfId="1863" priority="1833">
      <formula>IF(RIGHT(TEXT(AU448,"0.#"),1)=".",FALSE,TRUE)</formula>
    </cfRule>
    <cfRule type="expression" dxfId="1862" priority="1834">
      <formula>IF(RIGHT(TEXT(AU448,"0.#"),1)=".",TRUE,FALSE)</formula>
    </cfRule>
  </conditionalFormatting>
  <conditionalFormatting sqref="AU449">
    <cfRule type="expression" dxfId="1861" priority="1831">
      <formula>IF(RIGHT(TEXT(AU449,"0.#"),1)=".",FALSE,TRUE)</formula>
    </cfRule>
    <cfRule type="expression" dxfId="1860" priority="1832">
      <formula>IF(RIGHT(TEXT(AU449,"0.#"),1)=".",TRUE,FALSE)</formula>
    </cfRule>
  </conditionalFormatting>
  <conditionalFormatting sqref="AU450">
    <cfRule type="expression" dxfId="1859" priority="1829">
      <formula>IF(RIGHT(TEXT(AU450,"0.#"),1)=".",FALSE,TRUE)</formula>
    </cfRule>
    <cfRule type="expression" dxfId="1858" priority="1830">
      <formula>IF(RIGHT(TEXT(AU450,"0.#"),1)=".",TRUE,FALSE)</formula>
    </cfRule>
  </conditionalFormatting>
  <conditionalFormatting sqref="AI450">
    <cfRule type="expression" dxfId="1857" priority="1823">
      <formula>IF(RIGHT(TEXT(AI450,"0.#"),1)=".",FALSE,TRUE)</formula>
    </cfRule>
    <cfRule type="expression" dxfId="1856" priority="1824">
      <formula>IF(RIGHT(TEXT(AI450,"0.#"),1)=".",TRUE,FALSE)</formula>
    </cfRule>
  </conditionalFormatting>
  <conditionalFormatting sqref="AI448">
    <cfRule type="expression" dxfId="1855" priority="1827">
      <formula>IF(RIGHT(TEXT(AI448,"0.#"),1)=".",FALSE,TRUE)</formula>
    </cfRule>
    <cfRule type="expression" dxfId="1854" priority="1828">
      <formula>IF(RIGHT(TEXT(AI448,"0.#"),1)=".",TRUE,FALSE)</formula>
    </cfRule>
  </conditionalFormatting>
  <conditionalFormatting sqref="AI449">
    <cfRule type="expression" dxfId="1853" priority="1825">
      <formula>IF(RIGHT(TEXT(AI449,"0.#"),1)=".",FALSE,TRUE)</formula>
    </cfRule>
    <cfRule type="expression" dxfId="1852" priority="1826">
      <formula>IF(RIGHT(TEXT(AI449,"0.#"),1)=".",TRUE,FALSE)</formula>
    </cfRule>
  </conditionalFormatting>
  <conditionalFormatting sqref="AQ449">
    <cfRule type="expression" dxfId="1851" priority="1821">
      <formula>IF(RIGHT(TEXT(AQ449,"0.#"),1)=".",FALSE,TRUE)</formula>
    </cfRule>
    <cfRule type="expression" dxfId="1850" priority="1822">
      <formula>IF(RIGHT(TEXT(AQ449,"0.#"),1)=".",TRUE,FALSE)</formula>
    </cfRule>
  </conditionalFormatting>
  <conditionalFormatting sqref="AQ450">
    <cfRule type="expression" dxfId="1849" priority="1819">
      <formula>IF(RIGHT(TEXT(AQ450,"0.#"),1)=".",FALSE,TRUE)</formula>
    </cfRule>
    <cfRule type="expression" dxfId="1848" priority="1820">
      <formula>IF(RIGHT(TEXT(AQ450,"0.#"),1)=".",TRUE,FALSE)</formula>
    </cfRule>
  </conditionalFormatting>
  <conditionalFormatting sqref="AQ448">
    <cfRule type="expression" dxfId="1847" priority="1817">
      <formula>IF(RIGHT(TEXT(AQ448,"0.#"),1)=".",FALSE,TRUE)</formula>
    </cfRule>
    <cfRule type="expression" dxfId="1846" priority="1818">
      <formula>IF(RIGHT(TEXT(AQ448,"0.#"),1)=".",TRUE,FALSE)</formula>
    </cfRule>
  </conditionalFormatting>
  <conditionalFormatting sqref="AE453">
    <cfRule type="expression" dxfId="1845" priority="1815">
      <formula>IF(RIGHT(TEXT(AE453,"0.#"),1)=".",FALSE,TRUE)</formula>
    </cfRule>
    <cfRule type="expression" dxfId="1844" priority="1816">
      <formula>IF(RIGHT(TEXT(AE453,"0.#"),1)=".",TRUE,FALSE)</formula>
    </cfRule>
  </conditionalFormatting>
  <conditionalFormatting sqref="AM455">
    <cfRule type="expression" dxfId="1843" priority="1805">
      <formula>IF(RIGHT(TEXT(AM455,"0.#"),1)=".",FALSE,TRUE)</formula>
    </cfRule>
    <cfRule type="expression" dxfId="1842" priority="1806">
      <formula>IF(RIGHT(TEXT(AM455,"0.#"),1)=".",TRUE,FALSE)</formula>
    </cfRule>
  </conditionalFormatting>
  <conditionalFormatting sqref="AE454">
    <cfRule type="expression" dxfId="1841" priority="1813">
      <formula>IF(RIGHT(TEXT(AE454,"0.#"),1)=".",FALSE,TRUE)</formula>
    </cfRule>
    <cfRule type="expression" dxfId="1840" priority="1814">
      <formula>IF(RIGHT(TEXT(AE454,"0.#"),1)=".",TRUE,FALSE)</formula>
    </cfRule>
  </conditionalFormatting>
  <conditionalFormatting sqref="AE455">
    <cfRule type="expression" dxfId="1839" priority="1811">
      <formula>IF(RIGHT(TEXT(AE455,"0.#"),1)=".",FALSE,TRUE)</formula>
    </cfRule>
    <cfRule type="expression" dxfId="1838" priority="1812">
      <formula>IF(RIGHT(TEXT(AE455,"0.#"),1)=".",TRUE,FALSE)</formula>
    </cfRule>
  </conditionalFormatting>
  <conditionalFormatting sqref="AM453">
    <cfRule type="expression" dxfId="1837" priority="1809">
      <formula>IF(RIGHT(TEXT(AM453,"0.#"),1)=".",FALSE,TRUE)</formula>
    </cfRule>
    <cfRule type="expression" dxfId="1836" priority="1810">
      <formula>IF(RIGHT(TEXT(AM453,"0.#"),1)=".",TRUE,FALSE)</formula>
    </cfRule>
  </conditionalFormatting>
  <conditionalFormatting sqref="AM454">
    <cfRule type="expression" dxfId="1835" priority="1807">
      <formula>IF(RIGHT(TEXT(AM454,"0.#"),1)=".",FALSE,TRUE)</formula>
    </cfRule>
    <cfRule type="expression" dxfId="1834" priority="1808">
      <formula>IF(RIGHT(TEXT(AM454,"0.#"),1)=".",TRUE,FALSE)</formula>
    </cfRule>
  </conditionalFormatting>
  <conditionalFormatting sqref="AU453">
    <cfRule type="expression" dxfId="1833" priority="1803">
      <formula>IF(RIGHT(TEXT(AU453,"0.#"),1)=".",FALSE,TRUE)</formula>
    </cfRule>
    <cfRule type="expression" dxfId="1832" priority="1804">
      <formula>IF(RIGHT(TEXT(AU453,"0.#"),1)=".",TRUE,FALSE)</formula>
    </cfRule>
  </conditionalFormatting>
  <conditionalFormatting sqref="AU454">
    <cfRule type="expression" dxfId="1831" priority="1801">
      <formula>IF(RIGHT(TEXT(AU454,"0.#"),1)=".",FALSE,TRUE)</formula>
    </cfRule>
    <cfRule type="expression" dxfId="1830" priority="1802">
      <formula>IF(RIGHT(TEXT(AU454,"0.#"),1)=".",TRUE,FALSE)</formula>
    </cfRule>
  </conditionalFormatting>
  <conditionalFormatting sqref="AU455">
    <cfRule type="expression" dxfId="1829" priority="1799">
      <formula>IF(RIGHT(TEXT(AU455,"0.#"),1)=".",FALSE,TRUE)</formula>
    </cfRule>
    <cfRule type="expression" dxfId="1828" priority="1800">
      <formula>IF(RIGHT(TEXT(AU455,"0.#"),1)=".",TRUE,FALSE)</formula>
    </cfRule>
  </conditionalFormatting>
  <conditionalFormatting sqref="AI455">
    <cfRule type="expression" dxfId="1827" priority="1793">
      <formula>IF(RIGHT(TEXT(AI455,"0.#"),1)=".",FALSE,TRUE)</formula>
    </cfRule>
    <cfRule type="expression" dxfId="1826" priority="1794">
      <formula>IF(RIGHT(TEXT(AI455,"0.#"),1)=".",TRUE,FALSE)</formula>
    </cfRule>
  </conditionalFormatting>
  <conditionalFormatting sqref="AI453">
    <cfRule type="expression" dxfId="1825" priority="1797">
      <formula>IF(RIGHT(TEXT(AI453,"0.#"),1)=".",FALSE,TRUE)</formula>
    </cfRule>
    <cfRule type="expression" dxfId="1824" priority="1798">
      <formula>IF(RIGHT(TEXT(AI453,"0.#"),1)=".",TRUE,FALSE)</formula>
    </cfRule>
  </conditionalFormatting>
  <conditionalFormatting sqref="AI454">
    <cfRule type="expression" dxfId="1823" priority="1795">
      <formula>IF(RIGHT(TEXT(AI454,"0.#"),1)=".",FALSE,TRUE)</formula>
    </cfRule>
    <cfRule type="expression" dxfId="1822" priority="1796">
      <formula>IF(RIGHT(TEXT(AI454,"0.#"),1)=".",TRUE,FALSE)</formula>
    </cfRule>
  </conditionalFormatting>
  <conditionalFormatting sqref="AQ454">
    <cfRule type="expression" dxfId="1821" priority="1791">
      <formula>IF(RIGHT(TEXT(AQ454,"0.#"),1)=".",FALSE,TRUE)</formula>
    </cfRule>
    <cfRule type="expression" dxfId="1820" priority="1792">
      <formula>IF(RIGHT(TEXT(AQ454,"0.#"),1)=".",TRUE,FALSE)</formula>
    </cfRule>
  </conditionalFormatting>
  <conditionalFormatting sqref="AQ455">
    <cfRule type="expression" dxfId="1819" priority="1789">
      <formula>IF(RIGHT(TEXT(AQ455,"0.#"),1)=".",FALSE,TRUE)</formula>
    </cfRule>
    <cfRule type="expression" dxfId="1818" priority="1790">
      <formula>IF(RIGHT(TEXT(AQ455,"0.#"),1)=".",TRUE,FALSE)</formula>
    </cfRule>
  </conditionalFormatting>
  <conditionalFormatting sqref="AQ453">
    <cfRule type="expression" dxfId="1817" priority="1787">
      <formula>IF(RIGHT(TEXT(AQ453,"0.#"),1)=".",FALSE,TRUE)</formula>
    </cfRule>
    <cfRule type="expression" dxfId="1816" priority="1788">
      <formula>IF(RIGHT(TEXT(AQ453,"0.#"),1)=".",TRUE,FALSE)</formula>
    </cfRule>
  </conditionalFormatting>
  <conditionalFormatting sqref="AE487">
    <cfRule type="expression" dxfId="1815" priority="1665">
      <formula>IF(RIGHT(TEXT(AE487,"0.#"),1)=".",FALSE,TRUE)</formula>
    </cfRule>
    <cfRule type="expression" dxfId="1814" priority="1666">
      <formula>IF(RIGHT(TEXT(AE487,"0.#"),1)=".",TRUE,FALSE)</formula>
    </cfRule>
  </conditionalFormatting>
  <conditionalFormatting sqref="AE488">
    <cfRule type="expression" dxfId="1813" priority="1663">
      <formula>IF(RIGHT(TEXT(AE488,"0.#"),1)=".",FALSE,TRUE)</formula>
    </cfRule>
    <cfRule type="expression" dxfId="1812" priority="1664">
      <formula>IF(RIGHT(TEXT(AE488,"0.#"),1)=".",TRUE,FALSE)</formula>
    </cfRule>
  </conditionalFormatting>
  <conditionalFormatting sqref="AE489">
    <cfRule type="expression" dxfId="1811" priority="1661">
      <formula>IF(RIGHT(TEXT(AE489,"0.#"),1)=".",FALSE,TRUE)</formula>
    </cfRule>
    <cfRule type="expression" dxfId="1810" priority="1662">
      <formula>IF(RIGHT(TEXT(AE489,"0.#"),1)=".",TRUE,FALSE)</formula>
    </cfRule>
  </conditionalFormatting>
  <conditionalFormatting sqref="AU487">
    <cfRule type="expression" dxfId="1809" priority="1653">
      <formula>IF(RIGHT(TEXT(AU487,"0.#"),1)=".",FALSE,TRUE)</formula>
    </cfRule>
    <cfRule type="expression" dxfId="1808" priority="1654">
      <formula>IF(RIGHT(TEXT(AU487,"0.#"),1)=".",TRUE,FALSE)</formula>
    </cfRule>
  </conditionalFormatting>
  <conditionalFormatting sqref="AU488">
    <cfRule type="expression" dxfId="1807" priority="1651">
      <formula>IF(RIGHT(TEXT(AU488,"0.#"),1)=".",FALSE,TRUE)</formula>
    </cfRule>
    <cfRule type="expression" dxfId="1806" priority="1652">
      <formula>IF(RIGHT(TEXT(AU488,"0.#"),1)=".",TRUE,FALSE)</formula>
    </cfRule>
  </conditionalFormatting>
  <conditionalFormatting sqref="AU489">
    <cfRule type="expression" dxfId="1805" priority="1649">
      <formula>IF(RIGHT(TEXT(AU489,"0.#"),1)=".",FALSE,TRUE)</formula>
    </cfRule>
    <cfRule type="expression" dxfId="1804" priority="1650">
      <formula>IF(RIGHT(TEXT(AU489,"0.#"),1)=".",TRUE,FALSE)</formula>
    </cfRule>
  </conditionalFormatting>
  <conditionalFormatting sqref="AQ488">
    <cfRule type="expression" dxfId="1803" priority="1641">
      <formula>IF(RIGHT(TEXT(AQ488,"0.#"),1)=".",FALSE,TRUE)</formula>
    </cfRule>
    <cfRule type="expression" dxfId="1802" priority="1642">
      <formula>IF(RIGHT(TEXT(AQ488,"0.#"),1)=".",TRUE,FALSE)</formula>
    </cfRule>
  </conditionalFormatting>
  <conditionalFormatting sqref="AQ489">
    <cfRule type="expression" dxfId="1801" priority="1639">
      <formula>IF(RIGHT(TEXT(AQ489,"0.#"),1)=".",FALSE,TRUE)</formula>
    </cfRule>
    <cfRule type="expression" dxfId="1800" priority="1640">
      <formula>IF(RIGHT(TEXT(AQ489,"0.#"),1)=".",TRUE,FALSE)</formula>
    </cfRule>
  </conditionalFormatting>
  <conditionalFormatting sqref="AQ487">
    <cfRule type="expression" dxfId="1799" priority="1637">
      <formula>IF(RIGHT(TEXT(AQ487,"0.#"),1)=".",FALSE,TRUE)</formula>
    </cfRule>
    <cfRule type="expression" dxfId="1798" priority="1638">
      <formula>IF(RIGHT(TEXT(AQ487,"0.#"),1)=".",TRUE,FALSE)</formula>
    </cfRule>
  </conditionalFormatting>
  <conditionalFormatting sqref="AE512">
    <cfRule type="expression" dxfId="1797" priority="1635">
      <formula>IF(RIGHT(TEXT(AE512,"0.#"),1)=".",FALSE,TRUE)</formula>
    </cfRule>
    <cfRule type="expression" dxfId="1796" priority="1636">
      <formula>IF(RIGHT(TEXT(AE512,"0.#"),1)=".",TRUE,FALSE)</formula>
    </cfRule>
  </conditionalFormatting>
  <conditionalFormatting sqref="AE513">
    <cfRule type="expression" dxfId="1795" priority="1633">
      <formula>IF(RIGHT(TEXT(AE513,"0.#"),1)=".",FALSE,TRUE)</formula>
    </cfRule>
    <cfRule type="expression" dxfId="1794" priority="1634">
      <formula>IF(RIGHT(TEXT(AE513,"0.#"),1)=".",TRUE,FALSE)</formula>
    </cfRule>
  </conditionalFormatting>
  <conditionalFormatting sqref="AE514">
    <cfRule type="expression" dxfId="1793" priority="1631">
      <formula>IF(RIGHT(TEXT(AE514,"0.#"),1)=".",FALSE,TRUE)</formula>
    </cfRule>
    <cfRule type="expression" dxfId="1792" priority="1632">
      <formula>IF(RIGHT(TEXT(AE514,"0.#"),1)=".",TRUE,FALSE)</formula>
    </cfRule>
  </conditionalFormatting>
  <conditionalFormatting sqref="AU512">
    <cfRule type="expression" dxfId="1791" priority="1623">
      <formula>IF(RIGHT(TEXT(AU512,"0.#"),1)=".",FALSE,TRUE)</formula>
    </cfRule>
    <cfRule type="expression" dxfId="1790" priority="1624">
      <formula>IF(RIGHT(TEXT(AU512,"0.#"),1)=".",TRUE,FALSE)</formula>
    </cfRule>
  </conditionalFormatting>
  <conditionalFormatting sqref="AU513">
    <cfRule type="expression" dxfId="1789" priority="1621">
      <formula>IF(RIGHT(TEXT(AU513,"0.#"),1)=".",FALSE,TRUE)</formula>
    </cfRule>
    <cfRule type="expression" dxfId="1788" priority="1622">
      <formula>IF(RIGHT(TEXT(AU513,"0.#"),1)=".",TRUE,FALSE)</formula>
    </cfRule>
  </conditionalFormatting>
  <conditionalFormatting sqref="AU514">
    <cfRule type="expression" dxfId="1787" priority="1619">
      <formula>IF(RIGHT(TEXT(AU514,"0.#"),1)=".",FALSE,TRUE)</formula>
    </cfRule>
    <cfRule type="expression" dxfId="1786" priority="1620">
      <formula>IF(RIGHT(TEXT(AU514,"0.#"),1)=".",TRUE,FALSE)</formula>
    </cfRule>
  </conditionalFormatting>
  <conditionalFormatting sqref="AQ513">
    <cfRule type="expression" dxfId="1785" priority="1611">
      <formula>IF(RIGHT(TEXT(AQ513,"0.#"),1)=".",FALSE,TRUE)</formula>
    </cfRule>
    <cfRule type="expression" dxfId="1784" priority="1612">
      <formula>IF(RIGHT(TEXT(AQ513,"0.#"),1)=".",TRUE,FALSE)</formula>
    </cfRule>
  </conditionalFormatting>
  <conditionalFormatting sqref="AQ514">
    <cfRule type="expression" dxfId="1783" priority="1609">
      <formula>IF(RIGHT(TEXT(AQ514,"0.#"),1)=".",FALSE,TRUE)</formula>
    </cfRule>
    <cfRule type="expression" dxfId="1782" priority="1610">
      <formula>IF(RIGHT(TEXT(AQ514,"0.#"),1)=".",TRUE,FALSE)</formula>
    </cfRule>
  </conditionalFormatting>
  <conditionalFormatting sqref="AQ512">
    <cfRule type="expression" dxfId="1781" priority="1607">
      <formula>IF(RIGHT(TEXT(AQ512,"0.#"),1)=".",FALSE,TRUE)</formula>
    </cfRule>
    <cfRule type="expression" dxfId="1780" priority="1608">
      <formula>IF(RIGHT(TEXT(AQ512,"0.#"),1)=".",TRUE,FALSE)</formula>
    </cfRule>
  </conditionalFormatting>
  <conditionalFormatting sqref="AE517">
    <cfRule type="expression" dxfId="1779" priority="1485">
      <formula>IF(RIGHT(TEXT(AE517,"0.#"),1)=".",FALSE,TRUE)</formula>
    </cfRule>
    <cfRule type="expression" dxfId="1778" priority="1486">
      <formula>IF(RIGHT(TEXT(AE517,"0.#"),1)=".",TRUE,FALSE)</formula>
    </cfRule>
  </conditionalFormatting>
  <conditionalFormatting sqref="AE518">
    <cfRule type="expression" dxfId="1777" priority="1483">
      <formula>IF(RIGHT(TEXT(AE518,"0.#"),1)=".",FALSE,TRUE)</formula>
    </cfRule>
    <cfRule type="expression" dxfId="1776" priority="1484">
      <formula>IF(RIGHT(TEXT(AE518,"0.#"),1)=".",TRUE,FALSE)</formula>
    </cfRule>
  </conditionalFormatting>
  <conditionalFormatting sqref="AE519">
    <cfRule type="expression" dxfId="1775" priority="1481">
      <formula>IF(RIGHT(TEXT(AE519,"0.#"),1)=".",FALSE,TRUE)</formula>
    </cfRule>
    <cfRule type="expression" dxfId="1774" priority="1482">
      <formula>IF(RIGHT(TEXT(AE519,"0.#"),1)=".",TRUE,FALSE)</formula>
    </cfRule>
  </conditionalFormatting>
  <conditionalFormatting sqref="AU517">
    <cfRule type="expression" dxfId="1773" priority="1473">
      <formula>IF(RIGHT(TEXT(AU517,"0.#"),1)=".",FALSE,TRUE)</formula>
    </cfRule>
    <cfRule type="expression" dxfId="1772" priority="1474">
      <formula>IF(RIGHT(TEXT(AU517,"0.#"),1)=".",TRUE,FALSE)</formula>
    </cfRule>
  </conditionalFormatting>
  <conditionalFormatting sqref="AU519">
    <cfRule type="expression" dxfId="1771" priority="1469">
      <formula>IF(RIGHT(TEXT(AU519,"0.#"),1)=".",FALSE,TRUE)</formula>
    </cfRule>
    <cfRule type="expression" dxfId="1770" priority="1470">
      <formula>IF(RIGHT(TEXT(AU519,"0.#"),1)=".",TRUE,FALSE)</formula>
    </cfRule>
  </conditionalFormatting>
  <conditionalFormatting sqref="AQ518">
    <cfRule type="expression" dxfId="1769" priority="1461">
      <formula>IF(RIGHT(TEXT(AQ518,"0.#"),1)=".",FALSE,TRUE)</formula>
    </cfRule>
    <cfRule type="expression" dxfId="1768" priority="1462">
      <formula>IF(RIGHT(TEXT(AQ518,"0.#"),1)=".",TRUE,FALSE)</formula>
    </cfRule>
  </conditionalFormatting>
  <conditionalFormatting sqref="AQ519">
    <cfRule type="expression" dxfId="1767" priority="1459">
      <formula>IF(RIGHT(TEXT(AQ519,"0.#"),1)=".",FALSE,TRUE)</formula>
    </cfRule>
    <cfRule type="expression" dxfId="1766" priority="1460">
      <formula>IF(RIGHT(TEXT(AQ519,"0.#"),1)=".",TRUE,FALSE)</formula>
    </cfRule>
  </conditionalFormatting>
  <conditionalFormatting sqref="AQ517">
    <cfRule type="expression" dxfId="1765" priority="1457">
      <formula>IF(RIGHT(TEXT(AQ517,"0.#"),1)=".",FALSE,TRUE)</formula>
    </cfRule>
    <cfRule type="expression" dxfId="1764" priority="1458">
      <formula>IF(RIGHT(TEXT(AQ517,"0.#"),1)=".",TRUE,FALSE)</formula>
    </cfRule>
  </conditionalFormatting>
  <conditionalFormatting sqref="AE522">
    <cfRule type="expression" dxfId="1763" priority="1455">
      <formula>IF(RIGHT(TEXT(AE522,"0.#"),1)=".",FALSE,TRUE)</formula>
    </cfRule>
    <cfRule type="expression" dxfId="1762" priority="1456">
      <formula>IF(RIGHT(TEXT(AE522,"0.#"),1)=".",TRUE,FALSE)</formula>
    </cfRule>
  </conditionalFormatting>
  <conditionalFormatting sqref="AE523">
    <cfRule type="expression" dxfId="1761" priority="1453">
      <formula>IF(RIGHT(TEXT(AE523,"0.#"),1)=".",FALSE,TRUE)</formula>
    </cfRule>
    <cfRule type="expression" dxfId="1760" priority="1454">
      <formula>IF(RIGHT(TEXT(AE523,"0.#"),1)=".",TRUE,FALSE)</formula>
    </cfRule>
  </conditionalFormatting>
  <conditionalFormatting sqref="AE524">
    <cfRule type="expression" dxfId="1759" priority="1451">
      <formula>IF(RIGHT(TEXT(AE524,"0.#"),1)=".",FALSE,TRUE)</formula>
    </cfRule>
    <cfRule type="expression" dxfId="1758" priority="1452">
      <formula>IF(RIGHT(TEXT(AE524,"0.#"),1)=".",TRUE,FALSE)</formula>
    </cfRule>
  </conditionalFormatting>
  <conditionalFormatting sqref="AU522">
    <cfRule type="expression" dxfId="1757" priority="1443">
      <formula>IF(RIGHT(TEXT(AU522,"0.#"),1)=".",FALSE,TRUE)</formula>
    </cfRule>
    <cfRule type="expression" dxfId="1756" priority="1444">
      <formula>IF(RIGHT(TEXT(AU522,"0.#"),1)=".",TRUE,FALSE)</formula>
    </cfRule>
  </conditionalFormatting>
  <conditionalFormatting sqref="AU523">
    <cfRule type="expression" dxfId="1755" priority="1441">
      <formula>IF(RIGHT(TEXT(AU523,"0.#"),1)=".",FALSE,TRUE)</formula>
    </cfRule>
    <cfRule type="expression" dxfId="1754" priority="1442">
      <formula>IF(RIGHT(TEXT(AU523,"0.#"),1)=".",TRUE,FALSE)</formula>
    </cfRule>
  </conditionalFormatting>
  <conditionalFormatting sqref="AU524">
    <cfRule type="expression" dxfId="1753" priority="1439">
      <formula>IF(RIGHT(TEXT(AU524,"0.#"),1)=".",FALSE,TRUE)</formula>
    </cfRule>
    <cfRule type="expression" dxfId="1752" priority="1440">
      <formula>IF(RIGHT(TEXT(AU524,"0.#"),1)=".",TRUE,FALSE)</formula>
    </cfRule>
  </conditionalFormatting>
  <conditionalFormatting sqref="AQ523">
    <cfRule type="expression" dxfId="1751" priority="1431">
      <formula>IF(RIGHT(TEXT(AQ523,"0.#"),1)=".",FALSE,TRUE)</formula>
    </cfRule>
    <cfRule type="expression" dxfId="1750" priority="1432">
      <formula>IF(RIGHT(TEXT(AQ523,"0.#"),1)=".",TRUE,FALSE)</formula>
    </cfRule>
  </conditionalFormatting>
  <conditionalFormatting sqref="AQ524">
    <cfRule type="expression" dxfId="1749" priority="1429">
      <formula>IF(RIGHT(TEXT(AQ524,"0.#"),1)=".",FALSE,TRUE)</formula>
    </cfRule>
    <cfRule type="expression" dxfId="1748" priority="1430">
      <formula>IF(RIGHT(TEXT(AQ524,"0.#"),1)=".",TRUE,FALSE)</formula>
    </cfRule>
  </conditionalFormatting>
  <conditionalFormatting sqref="AQ522">
    <cfRule type="expression" dxfId="1747" priority="1427">
      <formula>IF(RIGHT(TEXT(AQ522,"0.#"),1)=".",FALSE,TRUE)</formula>
    </cfRule>
    <cfRule type="expression" dxfId="1746" priority="1428">
      <formula>IF(RIGHT(TEXT(AQ522,"0.#"),1)=".",TRUE,FALSE)</formula>
    </cfRule>
  </conditionalFormatting>
  <conditionalFormatting sqref="AE527">
    <cfRule type="expression" dxfId="1745" priority="1425">
      <formula>IF(RIGHT(TEXT(AE527,"0.#"),1)=".",FALSE,TRUE)</formula>
    </cfRule>
    <cfRule type="expression" dxfId="1744" priority="1426">
      <formula>IF(RIGHT(TEXT(AE527,"0.#"),1)=".",TRUE,FALSE)</formula>
    </cfRule>
  </conditionalFormatting>
  <conditionalFormatting sqref="AE528">
    <cfRule type="expression" dxfId="1743" priority="1423">
      <formula>IF(RIGHT(TEXT(AE528,"0.#"),1)=".",FALSE,TRUE)</formula>
    </cfRule>
    <cfRule type="expression" dxfId="1742" priority="1424">
      <formula>IF(RIGHT(TEXT(AE528,"0.#"),1)=".",TRUE,FALSE)</formula>
    </cfRule>
  </conditionalFormatting>
  <conditionalFormatting sqref="AE529">
    <cfRule type="expression" dxfId="1741" priority="1421">
      <formula>IF(RIGHT(TEXT(AE529,"0.#"),1)=".",FALSE,TRUE)</formula>
    </cfRule>
    <cfRule type="expression" dxfId="1740" priority="1422">
      <formula>IF(RIGHT(TEXT(AE529,"0.#"),1)=".",TRUE,FALSE)</formula>
    </cfRule>
  </conditionalFormatting>
  <conditionalFormatting sqref="AU527">
    <cfRule type="expression" dxfId="1739" priority="1413">
      <formula>IF(RIGHT(TEXT(AU527,"0.#"),1)=".",FALSE,TRUE)</formula>
    </cfRule>
    <cfRule type="expression" dxfId="1738" priority="1414">
      <formula>IF(RIGHT(TEXT(AU527,"0.#"),1)=".",TRUE,FALSE)</formula>
    </cfRule>
  </conditionalFormatting>
  <conditionalFormatting sqref="AU528">
    <cfRule type="expression" dxfId="1737" priority="1411">
      <formula>IF(RIGHT(TEXT(AU528,"0.#"),1)=".",FALSE,TRUE)</formula>
    </cfRule>
    <cfRule type="expression" dxfId="1736" priority="1412">
      <formula>IF(RIGHT(TEXT(AU528,"0.#"),1)=".",TRUE,FALSE)</formula>
    </cfRule>
  </conditionalFormatting>
  <conditionalFormatting sqref="AU529">
    <cfRule type="expression" dxfId="1735" priority="1409">
      <formula>IF(RIGHT(TEXT(AU529,"0.#"),1)=".",FALSE,TRUE)</formula>
    </cfRule>
    <cfRule type="expression" dxfId="1734" priority="1410">
      <formula>IF(RIGHT(TEXT(AU529,"0.#"),1)=".",TRUE,FALSE)</formula>
    </cfRule>
  </conditionalFormatting>
  <conditionalFormatting sqref="AQ528">
    <cfRule type="expression" dxfId="1733" priority="1401">
      <formula>IF(RIGHT(TEXT(AQ528,"0.#"),1)=".",FALSE,TRUE)</formula>
    </cfRule>
    <cfRule type="expression" dxfId="1732" priority="1402">
      <formula>IF(RIGHT(TEXT(AQ528,"0.#"),1)=".",TRUE,FALSE)</formula>
    </cfRule>
  </conditionalFormatting>
  <conditionalFormatting sqref="AQ529">
    <cfRule type="expression" dxfId="1731" priority="1399">
      <formula>IF(RIGHT(TEXT(AQ529,"0.#"),1)=".",FALSE,TRUE)</formula>
    </cfRule>
    <cfRule type="expression" dxfId="1730" priority="1400">
      <formula>IF(RIGHT(TEXT(AQ529,"0.#"),1)=".",TRUE,FALSE)</formula>
    </cfRule>
  </conditionalFormatting>
  <conditionalFormatting sqref="AQ527">
    <cfRule type="expression" dxfId="1729" priority="1397">
      <formula>IF(RIGHT(TEXT(AQ527,"0.#"),1)=".",FALSE,TRUE)</formula>
    </cfRule>
    <cfRule type="expression" dxfId="1728" priority="1398">
      <formula>IF(RIGHT(TEXT(AQ527,"0.#"),1)=".",TRUE,FALSE)</formula>
    </cfRule>
  </conditionalFormatting>
  <conditionalFormatting sqref="AE532">
    <cfRule type="expression" dxfId="1727" priority="1395">
      <formula>IF(RIGHT(TEXT(AE532,"0.#"),1)=".",FALSE,TRUE)</formula>
    </cfRule>
    <cfRule type="expression" dxfId="1726" priority="1396">
      <formula>IF(RIGHT(TEXT(AE532,"0.#"),1)=".",TRUE,FALSE)</formula>
    </cfRule>
  </conditionalFormatting>
  <conditionalFormatting sqref="AM534">
    <cfRule type="expression" dxfId="1725" priority="1385">
      <formula>IF(RIGHT(TEXT(AM534,"0.#"),1)=".",FALSE,TRUE)</formula>
    </cfRule>
    <cfRule type="expression" dxfId="1724" priority="1386">
      <formula>IF(RIGHT(TEXT(AM534,"0.#"),1)=".",TRUE,FALSE)</formula>
    </cfRule>
  </conditionalFormatting>
  <conditionalFormatting sqref="AE533">
    <cfRule type="expression" dxfId="1723" priority="1393">
      <formula>IF(RIGHT(TEXT(AE533,"0.#"),1)=".",FALSE,TRUE)</formula>
    </cfRule>
    <cfRule type="expression" dxfId="1722" priority="1394">
      <formula>IF(RIGHT(TEXT(AE533,"0.#"),1)=".",TRUE,FALSE)</formula>
    </cfRule>
  </conditionalFormatting>
  <conditionalFormatting sqref="AE534">
    <cfRule type="expression" dxfId="1721" priority="1391">
      <formula>IF(RIGHT(TEXT(AE534,"0.#"),1)=".",FALSE,TRUE)</formula>
    </cfRule>
    <cfRule type="expression" dxfId="1720" priority="1392">
      <formula>IF(RIGHT(TEXT(AE534,"0.#"),1)=".",TRUE,FALSE)</formula>
    </cfRule>
  </conditionalFormatting>
  <conditionalFormatting sqref="AM532">
    <cfRule type="expression" dxfId="1719" priority="1389">
      <formula>IF(RIGHT(TEXT(AM532,"0.#"),1)=".",FALSE,TRUE)</formula>
    </cfRule>
    <cfRule type="expression" dxfId="1718" priority="1390">
      <formula>IF(RIGHT(TEXT(AM532,"0.#"),1)=".",TRUE,FALSE)</formula>
    </cfRule>
  </conditionalFormatting>
  <conditionalFormatting sqref="AM533">
    <cfRule type="expression" dxfId="1717" priority="1387">
      <formula>IF(RIGHT(TEXT(AM533,"0.#"),1)=".",FALSE,TRUE)</formula>
    </cfRule>
    <cfRule type="expression" dxfId="1716" priority="1388">
      <formula>IF(RIGHT(TEXT(AM533,"0.#"),1)=".",TRUE,FALSE)</formula>
    </cfRule>
  </conditionalFormatting>
  <conditionalFormatting sqref="AU532">
    <cfRule type="expression" dxfId="1715" priority="1383">
      <formula>IF(RIGHT(TEXT(AU532,"0.#"),1)=".",FALSE,TRUE)</formula>
    </cfRule>
    <cfRule type="expression" dxfId="1714" priority="1384">
      <formula>IF(RIGHT(TEXT(AU532,"0.#"),1)=".",TRUE,FALSE)</formula>
    </cfRule>
  </conditionalFormatting>
  <conditionalFormatting sqref="AU533">
    <cfRule type="expression" dxfId="1713" priority="1381">
      <formula>IF(RIGHT(TEXT(AU533,"0.#"),1)=".",FALSE,TRUE)</formula>
    </cfRule>
    <cfRule type="expression" dxfId="1712" priority="1382">
      <formula>IF(RIGHT(TEXT(AU533,"0.#"),1)=".",TRUE,FALSE)</formula>
    </cfRule>
  </conditionalFormatting>
  <conditionalFormatting sqref="AU534">
    <cfRule type="expression" dxfId="1711" priority="1379">
      <formula>IF(RIGHT(TEXT(AU534,"0.#"),1)=".",FALSE,TRUE)</formula>
    </cfRule>
    <cfRule type="expression" dxfId="1710" priority="1380">
      <formula>IF(RIGHT(TEXT(AU534,"0.#"),1)=".",TRUE,FALSE)</formula>
    </cfRule>
  </conditionalFormatting>
  <conditionalFormatting sqref="AI534">
    <cfRule type="expression" dxfId="1709" priority="1373">
      <formula>IF(RIGHT(TEXT(AI534,"0.#"),1)=".",FALSE,TRUE)</formula>
    </cfRule>
    <cfRule type="expression" dxfId="1708" priority="1374">
      <formula>IF(RIGHT(TEXT(AI534,"0.#"),1)=".",TRUE,FALSE)</formula>
    </cfRule>
  </conditionalFormatting>
  <conditionalFormatting sqref="AI532">
    <cfRule type="expression" dxfId="1707" priority="1377">
      <formula>IF(RIGHT(TEXT(AI532,"0.#"),1)=".",FALSE,TRUE)</formula>
    </cfRule>
    <cfRule type="expression" dxfId="1706" priority="1378">
      <formula>IF(RIGHT(TEXT(AI532,"0.#"),1)=".",TRUE,FALSE)</formula>
    </cfRule>
  </conditionalFormatting>
  <conditionalFormatting sqref="AI533">
    <cfRule type="expression" dxfId="1705" priority="1375">
      <formula>IF(RIGHT(TEXT(AI533,"0.#"),1)=".",FALSE,TRUE)</formula>
    </cfRule>
    <cfRule type="expression" dxfId="1704" priority="1376">
      <formula>IF(RIGHT(TEXT(AI533,"0.#"),1)=".",TRUE,FALSE)</formula>
    </cfRule>
  </conditionalFormatting>
  <conditionalFormatting sqref="AQ533">
    <cfRule type="expression" dxfId="1703" priority="1371">
      <formula>IF(RIGHT(TEXT(AQ533,"0.#"),1)=".",FALSE,TRUE)</formula>
    </cfRule>
    <cfRule type="expression" dxfId="1702" priority="1372">
      <formula>IF(RIGHT(TEXT(AQ533,"0.#"),1)=".",TRUE,FALSE)</formula>
    </cfRule>
  </conditionalFormatting>
  <conditionalFormatting sqref="AQ534">
    <cfRule type="expression" dxfId="1701" priority="1369">
      <formula>IF(RIGHT(TEXT(AQ534,"0.#"),1)=".",FALSE,TRUE)</formula>
    </cfRule>
    <cfRule type="expression" dxfId="1700" priority="1370">
      <formula>IF(RIGHT(TEXT(AQ534,"0.#"),1)=".",TRUE,FALSE)</formula>
    </cfRule>
  </conditionalFormatting>
  <conditionalFormatting sqref="AQ532">
    <cfRule type="expression" dxfId="1699" priority="1367">
      <formula>IF(RIGHT(TEXT(AQ532,"0.#"),1)=".",FALSE,TRUE)</formula>
    </cfRule>
    <cfRule type="expression" dxfId="1698" priority="1368">
      <formula>IF(RIGHT(TEXT(AQ532,"0.#"),1)=".",TRUE,FALSE)</formula>
    </cfRule>
  </conditionalFormatting>
  <conditionalFormatting sqref="AE541">
    <cfRule type="expression" dxfId="1697" priority="1365">
      <formula>IF(RIGHT(TEXT(AE541,"0.#"),1)=".",FALSE,TRUE)</formula>
    </cfRule>
    <cfRule type="expression" dxfId="1696" priority="1366">
      <formula>IF(RIGHT(TEXT(AE541,"0.#"),1)=".",TRUE,FALSE)</formula>
    </cfRule>
  </conditionalFormatting>
  <conditionalFormatting sqref="AE542">
    <cfRule type="expression" dxfId="1695" priority="1363">
      <formula>IF(RIGHT(TEXT(AE542,"0.#"),1)=".",FALSE,TRUE)</formula>
    </cfRule>
    <cfRule type="expression" dxfId="1694" priority="1364">
      <formula>IF(RIGHT(TEXT(AE542,"0.#"),1)=".",TRUE,FALSE)</formula>
    </cfRule>
  </conditionalFormatting>
  <conditionalFormatting sqref="AE543">
    <cfRule type="expression" dxfId="1693" priority="1361">
      <formula>IF(RIGHT(TEXT(AE543,"0.#"),1)=".",FALSE,TRUE)</formula>
    </cfRule>
    <cfRule type="expression" dxfId="1692" priority="1362">
      <formula>IF(RIGHT(TEXT(AE543,"0.#"),1)=".",TRUE,FALSE)</formula>
    </cfRule>
  </conditionalFormatting>
  <conditionalFormatting sqref="AU541">
    <cfRule type="expression" dxfId="1691" priority="1353">
      <formula>IF(RIGHT(TEXT(AU541,"0.#"),1)=".",FALSE,TRUE)</formula>
    </cfRule>
    <cfRule type="expression" dxfId="1690" priority="1354">
      <formula>IF(RIGHT(TEXT(AU541,"0.#"),1)=".",TRUE,FALSE)</formula>
    </cfRule>
  </conditionalFormatting>
  <conditionalFormatting sqref="AU542">
    <cfRule type="expression" dxfId="1689" priority="1351">
      <formula>IF(RIGHT(TEXT(AU542,"0.#"),1)=".",FALSE,TRUE)</formula>
    </cfRule>
    <cfRule type="expression" dxfId="1688" priority="1352">
      <formula>IF(RIGHT(TEXT(AU542,"0.#"),1)=".",TRUE,FALSE)</formula>
    </cfRule>
  </conditionalFormatting>
  <conditionalFormatting sqref="AU543">
    <cfRule type="expression" dxfId="1687" priority="1349">
      <formula>IF(RIGHT(TEXT(AU543,"0.#"),1)=".",FALSE,TRUE)</formula>
    </cfRule>
    <cfRule type="expression" dxfId="1686" priority="1350">
      <formula>IF(RIGHT(TEXT(AU543,"0.#"),1)=".",TRUE,FALSE)</formula>
    </cfRule>
  </conditionalFormatting>
  <conditionalFormatting sqref="AQ542">
    <cfRule type="expression" dxfId="1685" priority="1341">
      <formula>IF(RIGHT(TEXT(AQ542,"0.#"),1)=".",FALSE,TRUE)</formula>
    </cfRule>
    <cfRule type="expression" dxfId="1684" priority="1342">
      <formula>IF(RIGHT(TEXT(AQ542,"0.#"),1)=".",TRUE,FALSE)</formula>
    </cfRule>
  </conditionalFormatting>
  <conditionalFormatting sqref="AQ543">
    <cfRule type="expression" dxfId="1683" priority="1339">
      <formula>IF(RIGHT(TEXT(AQ543,"0.#"),1)=".",FALSE,TRUE)</formula>
    </cfRule>
    <cfRule type="expression" dxfId="1682" priority="1340">
      <formula>IF(RIGHT(TEXT(AQ543,"0.#"),1)=".",TRUE,FALSE)</formula>
    </cfRule>
  </conditionalFormatting>
  <conditionalFormatting sqref="AQ541">
    <cfRule type="expression" dxfId="1681" priority="1337">
      <formula>IF(RIGHT(TEXT(AQ541,"0.#"),1)=".",FALSE,TRUE)</formula>
    </cfRule>
    <cfRule type="expression" dxfId="1680" priority="1338">
      <formula>IF(RIGHT(TEXT(AQ541,"0.#"),1)=".",TRUE,FALSE)</formula>
    </cfRule>
  </conditionalFormatting>
  <conditionalFormatting sqref="AE566">
    <cfRule type="expression" dxfId="1679" priority="1335">
      <formula>IF(RIGHT(TEXT(AE566,"0.#"),1)=".",FALSE,TRUE)</formula>
    </cfRule>
    <cfRule type="expression" dxfId="1678" priority="1336">
      <formula>IF(RIGHT(TEXT(AE566,"0.#"),1)=".",TRUE,FALSE)</formula>
    </cfRule>
  </conditionalFormatting>
  <conditionalFormatting sqref="AE567">
    <cfRule type="expression" dxfId="1677" priority="1333">
      <formula>IF(RIGHT(TEXT(AE567,"0.#"),1)=".",FALSE,TRUE)</formula>
    </cfRule>
    <cfRule type="expression" dxfId="1676" priority="1334">
      <formula>IF(RIGHT(TEXT(AE567,"0.#"),1)=".",TRUE,FALSE)</formula>
    </cfRule>
  </conditionalFormatting>
  <conditionalFormatting sqref="AE568">
    <cfRule type="expression" dxfId="1675" priority="1331">
      <formula>IF(RIGHT(TEXT(AE568,"0.#"),1)=".",FALSE,TRUE)</formula>
    </cfRule>
    <cfRule type="expression" dxfId="1674" priority="1332">
      <formula>IF(RIGHT(TEXT(AE568,"0.#"),1)=".",TRUE,FALSE)</formula>
    </cfRule>
  </conditionalFormatting>
  <conditionalFormatting sqref="AU566">
    <cfRule type="expression" dxfId="1673" priority="1323">
      <formula>IF(RIGHT(TEXT(AU566,"0.#"),1)=".",FALSE,TRUE)</formula>
    </cfRule>
    <cfRule type="expression" dxfId="1672" priority="1324">
      <formula>IF(RIGHT(TEXT(AU566,"0.#"),1)=".",TRUE,FALSE)</formula>
    </cfRule>
  </conditionalFormatting>
  <conditionalFormatting sqref="AU567">
    <cfRule type="expression" dxfId="1671" priority="1321">
      <formula>IF(RIGHT(TEXT(AU567,"0.#"),1)=".",FALSE,TRUE)</formula>
    </cfRule>
    <cfRule type="expression" dxfId="1670" priority="1322">
      <formula>IF(RIGHT(TEXT(AU567,"0.#"),1)=".",TRUE,FALSE)</formula>
    </cfRule>
  </conditionalFormatting>
  <conditionalFormatting sqref="AU568">
    <cfRule type="expression" dxfId="1669" priority="1319">
      <formula>IF(RIGHT(TEXT(AU568,"0.#"),1)=".",FALSE,TRUE)</formula>
    </cfRule>
    <cfRule type="expression" dxfId="1668" priority="1320">
      <formula>IF(RIGHT(TEXT(AU568,"0.#"),1)=".",TRUE,FALSE)</formula>
    </cfRule>
  </conditionalFormatting>
  <conditionalFormatting sqref="AQ567">
    <cfRule type="expression" dxfId="1667" priority="1311">
      <formula>IF(RIGHT(TEXT(AQ567,"0.#"),1)=".",FALSE,TRUE)</formula>
    </cfRule>
    <cfRule type="expression" dxfId="1666" priority="1312">
      <formula>IF(RIGHT(TEXT(AQ567,"0.#"),1)=".",TRUE,FALSE)</formula>
    </cfRule>
  </conditionalFormatting>
  <conditionalFormatting sqref="AQ568">
    <cfRule type="expression" dxfId="1665" priority="1309">
      <formula>IF(RIGHT(TEXT(AQ568,"0.#"),1)=".",FALSE,TRUE)</formula>
    </cfRule>
    <cfRule type="expression" dxfId="1664" priority="1310">
      <formula>IF(RIGHT(TEXT(AQ568,"0.#"),1)=".",TRUE,FALSE)</formula>
    </cfRule>
  </conditionalFormatting>
  <conditionalFormatting sqref="AQ566">
    <cfRule type="expression" dxfId="1663" priority="1307">
      <formula>IF(RIGHT(TEXT(AQ566,"0.#"),1)=".",FALSE,TRUE)</formula>
    </cfRule>
    <cfRule type="expression" dxfId="1662" priority="1308">
      <formula>IF(RIGHT(TEXT(AQ566,"0.#"),1)=".",TRUE,FALSE)</formula>
    </cfRule>
  </conditionalFormatting>
  <conditionalFormatting sqref="AE546">
    <cfRule type="expression" dxfId="1661" priority="1305">
      <formula>IF(RIGHT(TEXT(AE546,"0.#"),1)=".",FALSE,TRUE)</formula>
    </cfRule>
    <cfRule type="expression" dxfId="1660" priority="1306">
      <formula>IF(RIGHT(TEXT(AE546,"0.#"),1)=".",TRUE,FALSE)</formula>
    </cfRule>
  </conditionalFormatting>
  <conditionalFormatting sqref="AE547">
    <cfRule type="expression" dxfId="1659" priority="1303">
      <formula>IF(RIGHT(TEXT(AE547,"0.#"),1)=".",FALSE,TRUE)</formula>
    </cfRule>
    <cfRule type="expression" dxfId="1658" priority="1304">
      <formula>IF(RIGHT(TEXT(AE547,"0.#"),1)=".",TRUE,FALSE)</formula>
    </cfRule>
  </conditionalFormatting>
  <conditionalFormatting sqref="AE548">
    <cfRule type="expression" dxfId="1657" priority="1301">
      <formula>IF(RIGHT(TEXT(AE548,"0.#"),1)=".",FALSE,TRUE)</formula>
    </cfRule>
    <cfRule type="expression" dxfId="1656" priority="1302">
      <formula>IF(RIGHT(TEXT(AE548,"0.#"),1)=".",TRUE,FALSE)</formula>
    </cfRule>
  </conditionalFormatting>
  <conditionalFormatting sqref="AU546">
    <cfRule type="expression" dxfId="1655" priority="1293">
      <formula>IF(RIGHT(TEXT(AU546,"0.#"),1)=".",FALSE,TRUE)</formula>
    </cfRule>
    <cfRule type="expression" dxfId="1654" priority="1294">
      <formula>IF(RIGHT(TEXT(AU546,"0.#"),1)=".",TRUE,FALSE)</formula>
    </cfRule>
  </conditionalFormatting>
  <conditionalFormatting sqref="AU547">
    <cfRule type="expression" dxfId="1653" priority="1291">
      <formula>IF(RIGHT(TEXT(AU547,"0.#"),1)=".",FALSE,TRUE)</formula>
    </cfRule>
    <cfRule type="expression" dxfId="1652" priority="1292">
      <formula>IF(RIGHT(TEXT(AU547,"0.#"),1)=".",TRUE,FALSE)</formula>
    </cfRule>
  </conditionalFormatting>
  <conditionalFormatting sqref="AU548">
    <cfRule type="expression" dxfId="1651" priority="1289">
      <formula>IF(RIGHT(TEXT(AU548,"0.#"),1)=".",FALSE,TRUE)</formula>
    </cfRule>
    <cfRule type="expression" dxfId="1650" priority="1290">
      <formula>IF(RIGHT(TEXT(AU548,"0.#"),1)=".",TRUE,FALSE)</formula>
    </cfRule>
  </conditionalFormatting>
  <conditionalFormatting sqref="AQ547">
    <cfRule type="expression" dxfId="1649" priority="1281">
      <formula>IF(RIGHT(TEXT(AQ547,"0.#"),1)=".",FALSE,TRUE)</formula>
    </cfRule>
    <cfRule type="expression" dxfId="1648" priority="1282">
      <formula>IF(RIGHT(TEXT(AQ547,"0.#"),1)=".",TRUE,FALSE)</formula>
    </cfRule>
  </conditionalFormatting>
  <conditionalFormatting sqref="AQ546">
    <cfRule type="expression" dxfId="1647" priority="1277">
      <formula>IF(RIGHT(TEXT(AQ546,"0.#"),1)=".",FALSE,TRUE)</formula>
    </cfRule>
    <cfRule type="expression" dxfId="1646" priority="1278">
      <formula>IF(RIGHT(TEXT(AQ546,"0.#"),1)=".",TRUE,FALSE)</formula>
    </cfRule>
  </conditionalFormatting>
  <conditionalFormatting sqref="AE551">
    <cfRule type="expression" dxfId="1645" priority="1275">
      <formula>IF(RIGHT(TEXT(AE551,"0.#"),1)=".",FALSE,TRUE)</formula>
    </cfRule>
    <cfRule type="expression" dxfId="1644" priority="1276">
      <formula>IF(RIGHT(TEXT(AE551,"0.#"),1)=".",TRUE,FALSE)</formula>
    </cfRule>
  </conditionalFormatting>
  <conditionalFormatting sqref="AE553">
    <cfRule type="expression" dxfId="1643" priority="1271">
      <formula>IF(RIGHT(TEXT(AE553,"0.#"),1)=".",FALSE,TRUE)</formula>
    </cfRule>
    <cfRule type="expression" dxfId="1642" priority="1272">
      <formula>IF(RIGHT(TEXT(AE553,"0.#"),1)=".",TRUE,FALSE)</formula>
    </cfRule>
  </conditionalFormatting>
  <conditionalFormatting sqref="AU551">
    <cfRule type="expression" dxfId="1641" priority="1263">
      <formula>IF(RIGHT(TEXT(AU551,"0.#"),1)=".",FALSE,TRUE)</formula>
    </cfRule>
    <cfRule type="expression" dxfId="1640" priority="1264">
      <formula>IF(RIGHT(TEXT(AU551,"0.#"),1)=".",TRUE,FALSE)</formula>
    </cfRule>
  </conditionalFormatting>
  <conditionalFormatting sqref="AU553">
    <cfRule type="expression" dxfId="1639" priority="1259">
      <formula>IF(RIGHT(TEXT(AU553,"0.#"),1)=".",FALSE,TRUE)</formula>
    </cfRule>
    <cfRule type="expression" dxfId="1638" priority="1260">
      <formula>IF(RIGHT(TEXT(AU553,"0.#"),1)=".",TRUE,FALSE)</formula>
    </cfRule>
  </conditionalFormatting>
  <conditionalFormatting sqref="AQ552">
    <cfRule type="expression" dxfId="1637" priority="1251">
      <formula>IF(RIGHT(TEXT(AQ552,"0.#"),1)=".",FALSE,TRUE)</formula>
    </cfRule>
    <cfRule type="expression" dxfId="1636" priority="1252">
      <formula>IF(RIGHT(TEXT(AQ552,"0.#"),1)=".",TRUE,FALSE)</formula>
    </cfRule>
  </conditionalFormatting>
  <conditionalFormatting sqref="AU561">
    <cfRule type="expression" dxfId="1635" priority="1203">
      <formula>IF(RIGHT(TEXT(AU561,"0.#"),1)=".",FALSE,TRUE)</formula>
    </cfRule>
    <cfRule type="expression" dxfId="1634" priority="1204">
      <formula>IF(RIGHT(TEXT(AU561,"0.#"),1)=".",TRUE,FALSE)</formula>
    </cfRule>
  </conditionalFormatting>
  <conditionalFormatting sqref="AU562">
    <cfRule type="expression" dxfId="1633" priority="1201">
      <formula>IF(RIGHT(TEXT(AU562,"0.#"),1)=".",FALSE,TRUE)</formula>
    </cfRule>
    <cfRule type="expression" dxfId="1632" priority="1202">
      <formula>IF(RIGHT(TEXT(AU562,"0.#"),1)=".",TRUE,FALSE)</formula>
    </cfRule>
  </conditionalFormatting>
  <conditionalFormatting sqref="AU563">
    <cfRule type="expression" dxfId="1631" priority="1199">
      <formula>IF(RIGHT(TEXT(AU563,"0.#"),1)=".",FALSE,TRUE)</formula>
    </cfRule>
    <cfRule type="expression" dxfId="1630" priority="1200">
      <formula>IF(RIGHT(TEXT(AU563,"0.#"),1)=".",TRUE,FALSE)</formula>
    </cfRule>
  </conditionalFormatting>
  <conditionalFormatting sqref="AQ562">
    <cfRule type="expression" dxfId="1629" priority="1191">
      <formula>IF(RIGHT(TEXT(AQ562,"0.#"),1)=".",FALSE,TRUE)</formula>
    </cfRule>
    <cfRule type="expression" dxfId="1628" priority="1192">
      <formula>IF(RIGHT(TEXT(AQ562,"0.#"),1)=".",TRUE,FALSE)</formula>
    </cfRule>
  </conditionalFormatting>
  <conditionalFormatting sqref="AQ563">
    <cfRule type="expression" dxfId="1627" priority="1189">
      <formula>IF(RIGHT(TEXT(AQ563,"0.#"),1)=".",FALSE,TRUE)</formula>
    </cfRule>
    <cfRule type="expression" dxfId="1626" priority="1190">
      <formula>IF(RIGHT(TEXT(AQ563,"0.#"),1)=".",TRUE,FALSE)</formula>
    </cfRule>
  </conditionalFormatting>
  <conditionalFormatting sqref="AQ561">
    <cfRule type="expression" dxfId="1625" priority="1187">
      <formula>IF(RIGHT(TEXT(AQ561,"0.#"),1)=".",FALSE,TRUE)</formula>
    </cfRule>
    <cfRule type="expression" dxfId="1624" priority="1188">
      <formula>IF(RIGHT(TEXT(AQ561,"0.#"),1)=".",TRUE,FALSE)</formula>
    </cfRule>
  </conditionalFormatting>
  <conditionalFormatting sqref="AE571">
    <cfRule type="expression" dxfId="1623" priority="1185">
      <formula>IF(RIGHT(TEXT(AE571,"0.#"),1)=".",FALSE,TRUE)</formula>
    </cfRule>
    <cfRule type="expression" dxfId="1622" priority="1186">
      <formula>IF(RIGHT(TEXT(AE571,"0.#"),1)=".",TRUE,FALSE)</formula>
    </cfRule>
  </conditionalFormatting>
  <conditionalFormatting sqref="AE572">
    <cfRule type="expression" dxfId="1621" priority="1183">
      <formula>IF(RIGHT(TEXT(AE572,"0.#"),1)=".",FALSE,TRUE)</formula>
    </cfRule>
    <cfRule type="expression" dxfId="1620" priority="1184">
      <formula>IF(RIGHT(TEXT(AE572,"0.#"),1)=".",TRUE,FALSE)</formula>
    </cfRule>
  </conditionalFormatting>
  <conditionalFormatting sqref="AE573">
    <cfRule type="expression" dxfId="1619" priority="1181">
      <formula>IF(RIGHT(TEXT(AE573,"0.#"),1)=".",FALSE,TRUE)</formula>
    </cfRule>
    <cfRule type="expression" dxfId="1618" priority="1182">
      <formula>IF(RIGHT(TEXT(AE573,"0.#"),1)=".",TRUE,FALSE)</formula>
    </cfRule>
  </conditionalFormatting>
  <conditionalFormatting sqref="AU571">
    <cfRule type="expression" dxfId="1617" priority="1173">
      <formula>IF(RIGHT(TEXT(AU571,"0.#"),1)=".",FALSE,TRUE)</formula>
    </cfRule>
    <cfRule type="expression" dxfId="1616" priority="1174">
      <formula>IF(RIGHT(TEXT(AU571,"0.#"),1)=".",TRUE,FALSE)</formula>
    </cfRule>
  </conditionalFormatting>
  <conditionalFormatting sqref="AU572">
    <cfRule type="expression" dxfId="1615" priority="1171">
      <formula>IF(RIGHT(TEXT(AU572,"0.#"),1)=".",FALSE,TRUE)</formula>
    </cfRule>
    <cfRule type="expression" dxfId="1614" priority="1172">
      <formula>IF(RIGHT(TEXT(AU572,"0.#"),1)=".",TRUE,FALSE)</formula>
    </cfRule>
  </conditionalFormatting>
  <conditionalFormatting sqref="AU573">
    <cfRule type="expression" dxfId="1613" priority="1169">
      <formula>IF(RIGHT(TEXT(AU573,"0.#"),1)=".",FALSE,TRUE)</formula>
    </cfRule>
    <cfRule type="expression" dxfId="1612" priority="1170">
      <formula>IF(RIGHT(TEXT(AU573,"0.#"),1)=".",TRUE,FALSE)</formula>
    </cfRule>
  </conditionalFormatting>
  <conditionalFormatting sqref="AQ572">
    <cfRule type="expression" dxfId="1611" priority="1161">
      <formula>IF(RIGHT(TEXT(AQ572,"0.#"),1)=".",FALSE,TRUE)</formula>
    </cfRule>
    <cfRule type="expression" dxfId="1610" priority="1162">
      <formula>IF(RIGHT(TEXT(AQ572,"0.#"),1)=".",TRUE,FALSE)</formula>
    </cfRule>
  </conditionalFormatting>
  <conditionalFormatting sqref="AQ573">
    <cfRule type="expression" dxfId="1609" priority="1159">
      <formula>IF(RIGHT(TEXT(AQ573,"0.#"),1)=".",FALSE,TRUE)</formula>
    </cfRule>
    <cfRule type="expression" dxfId="1608" priority="1160">
      <formula>IF(RIGHT(TEXT(AQ573,"0.#"),1)=".",TRUE,FALSE)</formula>
    </cfRule>
  </conditionalFormatting>
  <conditionalFormatting sqref="AQ571">
    <cfRule type="expression" dxfId="1607" priority="1157">
      <formula>IF(RIGHT(TEXT(AQ571,"0.#"),1)=".",FALSE,TRUE)</formula>
    </cfRule>
    <cfRule type="expression" dxfId="1606" priority="1158">
      <formula>IF(RIGHT(TEXT(AQ571,"0.#"),1)=".",TRUE,FALSE)</formula>
    </cfRule>
  </conditionalFormatting>
  <conditionalFormatting sqref="AE576">
    <cfRule type="expression" dxfId="1605" priority="1155">
      <formula>IF(RIGHT(TEXT(AE576,"0.#"),1)=".",FALSE,TRUE)</formula>
    </cfRule>
    <cfRule type="expression" dxfId="1604" priority="1156">
      <formula>IF(RIGHT(TEXT(AE576,"0.#"),1)=".",TRUE,FALSE)</formula>
    </cfRule>
  </conditionalFormatting>
  <conditionalFormatting sqref="AE577">
    <cfRule type="expression" dxfId="1603" priority="1153">
      <formula>IF(RIGHT(TEXT(AE577,"0.#"),1)=".",FALSE,TRUE)</formula>
    </cfRule>
    <cfRule type="expression" dxfId="1602" priority="1154">
      <formula>IF(RIGHT(TEXT(AE577,"0.#"),1)=".",TRUE,FALSE)</formula>
    </cfRule>
  </conditionalFormatting>
  <conditionalFormatting sqref="AE578">
    <cfRule type="expression" dxfId="1601" priority="1151">
      <formula>IF(RIGHT(TEXT(AE578,"0.#"),1)=".",FALSE,TRUE)</formula>
    </cfRule>
    <cfRule type="expression" dxfId="1600" priority="1152">
      <formula>IF(RIGHT(TEXT(AE578,"0.#"),1)=".",TRUE,FALSE)</formula>
    </cfRule>
  </conditionalFormatting>
  <conditionalFormatting sqref="AU576">
    <cfRule type="expression" dxfId="1599" priority="1143">
      <formula>IF(RIGHT(TEXT(AU576,"0.#"),1)=".",FALSE,TRUE)</formula>
    </cfRule>
    <cfRule type="expression" dxfId="1598" priority="1144">
      <formula>IF(RIGHT(TEXT(AU576,"0.#"),1)=".",TRUE,FALSE)</formula>
    </cfRule>
  </conditionalFormatting>
  <conditionalFormatting sqref="AU577">
    <cfRule type="expression" dxfId="1597" priority="1141">
      <formula>IF(RIGHT(TEXT(AU577,"0.#"),1)=".",FALSE,TRUE)</formula>
    </cfRule>
    <cfRule type="expression" dxfId="1596" priority="1142">
      <formula>IF(RIGHT(TEXT(AU577,"0.#"),1)=".",TRUE,FALSE)</formula>
    </cfRule>
  </conditionalFormatting>
  <conditionalFormatting sqref="AU578">
    <cfRule type="expression" dxfId="1595" priority="1139">
      <formula>IF(RIGHT(TEXT(AU578,"0.#"),1)=".",FALSE,TRUE)</formula>
    </cfRule>
    <cfRule type="expression" dxfId="1594" priority="1140">
      <formula>IF(RIGHT(TEXT(AU578,"0.#"),1)=".",TRUE,FALSE)</formula>
    </cfRule>
  </conditionalFormatting>
  <conditionalFormatting sqref="AQ577">
    <cfRule type="expression" dxfId="1593" priority="1131">
      <formula>IF(RIGHT(TEXT(AQ577,"0.#"),1)=".",FALSE,TRUE)</formula>
    </cfRule>
    <cfRule type="expression" dxfId="1592" priority="1132">
      <formula>IF(RIGHT(TEXT(AQ577,"0.#"),1)=".",TRUE,FALSE)</formula>
    </cfRule>
  </conditionalFormatting>
  <conditionalFormatting sqref="AQ578">
    <cfRule type="expression" dxfId="1591" priority="1129">
      <formula>IF(RIGHT(TEXT(AQ578,"0.#"),1)=".",FALSE,TRUE)</formula>
    </cfRule>
    <cfRule type="expression" dxfId="1590" priority="1130">
      <formula>IF(RIGHT(TEXT(AQ578,"0.#"),1)=".",TRUE,FALSE)</formula>
    </cfRule>
  </conditionalFormatting>
  <conditionalFormatting sqref="AQ576">
    <cfRule type="expression" dxfId="1589" priority="1127">
      <formula>IF(RIGHT(TEXT(AQ576,"0.#"),1)=".",FALSE,TRUE)</formula>
    </cfRule>
    <cfRule type="expression" dxfId="1588" priority="1128">
      <formula>IF(RIGHT(TEXT(AQ576,"0.#"),1)=".",TRUE,FALSE)</formula>
    </cfRule>
  </conditionalFormatting>
  <conditionalFormatting sqref="AE581">
    <cfRule type="expression" dxfId="1587" priority="1125">
      <formula>IF(RIGHT(TEXT(AE581,"0.#"),1)=".",FALSE,TRUE)</formula>
    </cfRule>
    <cfRule type="expression" dxfId="1586" priority="1126">
      <formula>IF(RIGHT(TEXT(AE581,"0.#"),1)=".",TRUE,FALSE)</formula>
    </cfRule>
  </conditionalFormatting>
  <conditionalFormatting sqref="AE582">
    <cfRule type="expression" dxfId="1585" priority="1123">
      <formula>IF(RIGHT(TEXT(AE582,"0.#"),1)=".",FALSE,TRUE)</formula>
    </cfRule>
    <cfRule type="expression" dxfId="1584" priority="1124">
      <formula>IF(RIGHT(TEXT(AE582,"0.#"),1)=".",TRUE,FALSE)</formula>
    </cfRule>
  </conditionalFormatting>
  <conditionalFormatting sqref="AE583">
    <cfRule type="expression" dxfId="1583" priority="1121">
      <formula>IF(RIGHT(TEXT(AE583,"0.#"),1)=".",FALSE,TRUE)</formula>
    </cfRule>
    <cfRule type="expression" dxfId="1582" priority="1122">
      <formula>IF(RIGHT(TEXT(AE583,"0.#"),1)=".",TRUE,FALSE)</formula>
    </cfRule>
  </conditionalFormatting>
  <conditionalFormatting sqref="AU581">
    <cfRule type="expression" dxfId="1581" priority="1113">
      <formula>IF(RIGHT(TEXT(AU581,"0.#"),1)=".",FALSE,TRUE)</formula>
    </cfRule>
    <cfRule type="expression" dxfId="1580" priority="1114">
      <formula>IF(RIGHT(TEXT(AU581,"0.#"),1)=".",TRUE,FALSE)</formula>
    </cfRule>
  </conditionalFormatting>
  <conditionalFormatting sqref="AQ582">
    <cfRule type="expression" dxfId="1579" priority="1101">
      <formula>IF(RIGHT(TEXT(AQ582,"0.#"),1)=".",FALSE,TRUE)</formula>
    </cfRule>
    <cfRule type="expression" dxfId="1578" priority="1102">
      <formula>IF(RIGHT(TEXT(AQ582,"0.#"),1)=".",TRUE,FALSE)</formula>
    </cfRule>
  </conditionalFormatting>
  <conditionalFormatting sqref="AQ583">
    <cfRule type="expression" dxfId="1577" priority="1099">
      <formula>IF(RIGHT(TEXT(AQ583,"0.#"),1)=".",FALSE,TRUE)</formula>
    </cfRule>
    <cfRule type="expression" dxfId="1576" priority="1100">
      <formula>IF(RIGHT(TEXT(AQ583,"0.#"),1)=".",TRUE,FALSE)</formula>
    </cfRule>
  </conditionalFormatting>
  <conditionalFormatting sqref="AQ581">
    <cfRule type="expression" dxfId="1575" priority="1097">
      <formula>IF(RIGHT(TEXT(AQ581,"0.#"),1)=".",FALSE,TRUE)</formula>
    </cfRule>
    <cfRule type="expression" dxfId="1574" priority="1098">
      <formula>IF(RIGHT(TEXT(AQ581,"0.#"),1)=".",TRUE,FALSE)</formula>
    </cfRule>
  </conditionalFormatting>
  <conditionalFormatting sqref="AE586">
    <cfRule type="expression" dxfId="1573" priority="1095">
      <formula>IF(RIGHT(TEXT(AE586,"0.#"),1)=".",FALSE,TRUE)</formula>
    </cfRule>
    <cfRule type="expression" dxfId="1572" priority="1096">
      <formula>IF(RIGHT(TEXT(AE586,"0.#"),1)=".",TRUE,FALSE)</formula>
    </cfRule>
  </conditionalFormatting>
  <conditionalFormatting sqref="AM588">
    <cfRule type="expression" dxfId="1571" priority="1085">
      <formula>IF(RIGHT(TEXT(AM588,"0.#"),1)=".",FALSE,TRUE)</formula>
    </cfRule>
    <cfRule type="expression" dxfId="1570" priority="1086">
      <formula>IF(RIGHT(TEXT(AM588,"0.#"),1)=".",TRUE,FALSE)</formula>
    </cfRule>
  </conditionalFormatting>
  <conditionalFormatting sqref="AE587">
    <cfRule type="expression" dxfId="1569" priority="1093">
      <formula>IF(RIGHT(TEXT(AE587,"0.#"),1)=".",FALSE,TRUE)</formula>
    </cfRule>
    <cfRule type="expression" dxfId="1568" priority="1094">
      <formula>IF(RIGHT(TEXT(AE587,"0.#"),1)=".",TRUE,FALSE)</formula>
    </cfRule>
  </conditionalFormatting>
  <conditionalFormatting sqref="AE588">
    <cfRule type="expression" dxfId="1567" priority="1091">
      <formula>IF(RIGHT(TEXT(AE588,"0.#"),1)=".",FALSE,TRUE)</formula>
    </cfRule>
    <cfRule type="expression" dxfId="1566" priority="1092">
      <formula>IF(RIGHT(TEXT(AE588,"0.#"),1)=".",TRUE,FALSE)</formula>
    </cfRule>
  </conditionalFormatting>
  <conditionalFormatting sqref="AM586">
    <cfRule type="expression" dxfId="1565" priority="1089">
      <formula>IF(RIGHT(TEXT(AM586,"0.#"),1)=".",FALSE,TRUE)</formula>
    </cfRule>
    <cfRule type="expression" dxfId="1564" priority="1090">
      <formula>IF(RIGHT(TEXT(AM586,"0.#"),1)=".",TRUE,FALSE)</formula>
    </cfRule>
  </conditionalFormatting>
  <conditionalFormatting sqref="AM587">
    <cfRule type="expression" dxfId="1563" priority="1087">
      <formula>IF(RIGHT(TEXT(AM587,"0.#"),1)=".",FALSE,TRUE)</formula>
    </cfRule>
    <cfRule type="expression" dxfId="1562" priority="1088">
      <formula>IF(RIGHT(TEXT(AM587,"0.#"),1)=".",TRUE,FALSE)</formula>
    </cfRule>
  </conditionalFormatting>
  <conditionalFormatting sqref="AU586">
    <cfRule type="expression" dxfId="1561" priority="1083">
      <formula>IF(RIGHT(TEXT(AU586,"0.#"),1)=".",FALSE,TRUE)</formula>
    </cfRule>
    <cfRule type="expression" dxfId="1560" priority="1084">
      <formula>IF(RIGHT(TEXT(AU586,"0.#"),1)=".",TRUE,FALSE)</formula>
    </cfRule>
  </conditionalFormatting>
  <conditionalFormatting sqref="AU587">
    <cfRule type="expression" dxfId="1559" priority="1081">
      <formula>IF(RIGHT(TEXT(AU587,"0.#"),1)=".",FALSE,TRUE)</formula>
    </cfRule>
    <cfRule type="expression" dxfId="1558" priority="1082">
      <formula>IF(RIGHT(TEXT(AU587,"0.#"),1)=".",TRUE,FALSE)</formula>
    </cfRule>
  </conditionalFormatting>
  <conditionalFormatting sqref="AU588">
    <cfRule type="expression" dxfId="1557" priority="1079">
      <formula>IF(RIGHT(TEXT(AU588,"0.#"),1)=".",FALSE,TRUE)</formula>
    </cfRule>
    <cfRule type="expression" dxfId="1556" priority="1080">
      <formula>IF(RIGHT(TEXT(AU588,"0.#"),1)=".",TRUE,FALSE)</formula>
    </cfRule>
  </conditionalFormatting>
  <conditionalFormatting sqref="AI588">
    <cfRule type="expression" dxfId="1555" priority="1073">
      <formula>IF(RIGHT(TEXT(AI588,"0.#"),1)=".",FALSE,TRUE)</formula>
    </cfRule>
    <cfRule type="expression" dxfId="1554" priority="1074">
      <formula>IF(RIGHT(TEXT(AI588,"0.#"),1)=".",TRUE,FALSE)</formula>
    </cfRule>
  </conditionalFormatting>
  <conditionalFormatting sqref="AI586">
    <cfRule type="expression" dxfId="1553" priority="1077">
      <formula>IF(RIGHT(TEXT(AI586,"0.#"),1)=".",FALSE,TRUE)</formula>
    </cfRule>
    <cfRule type="expression" dxfId="1552" priority="1078">
      <formula>IF(RIGHT(TEXT(AI586,"0.#"),1)=".",TRUE,FALSE)</formula>
    </cfRule>
  </conditionalFormatting>
  <conditionalFormatting sqref="AI587">
    <cfRule type="expression" dxfId="1551" priority="1075">
      <formula>IF(RIGHT(TEXT(AI587,"0.#"),1)=".",FALSE,TRUE)</formula>
    </cfRule>
    <cfRule type="expression" dxfId="1550" priority="1076">
      <formula>IF(RIGHT(TEXT(AI587,"0.#"),1)=".",TRUE,FALSE)</formula>
    </cfRule>
  </conditionalFormatting>
  <conditionalFormatting sqref="AQ587">
    <cfRule type="expression" dxfId="1549" priority="1071">
      <formula>IF(RIGHT(TEXT(AQ587,"0.#"),1)=".",FALSE,TRUE)</formula>
    </cfRule>
    <cfRule type="expression" dxfId="1548" priority="1072">
      <formula>IF(RIGHT(TEXT(AQ587,"0.#"),1)=".",TRUE,FALSE)</formula>
    </cfRule>
  </conditionalFormatting>
  <conditionalFormatting sqref="AQ588">
    <cfRule type="expression" dxfId="1547" priority="1069">
      <formula>IF(RIGHT(TEXT(AQ588,"0.#"),1)=".",FALSE,TRUE)</formula>
    </cfRule>
    <cfRule type="expression" dxfId="1546" priority="1070">
      <formula>IF(RIGHT(TEXT(AQ588,"0.#"),1)=".",TRUE,FALSE)</formula>
    </cfRule>
  </conditionalFormatting>
  <conditionalFormatting sqref="AQ586">
    <cfRule type="expression" dxfId="1545" priority="1067">
      <formula>IF(RIGHT(TEXT(AQ586,"0.#"),1)=".",FALSE,TRUE)</formula>
    </cfRule>
    <cfRule type="expression" dxfId="1544" priority="1068">
      <formula>IF(RIGHT(TEXT(AQ586,"0.#"),1)=".",TRUE,FALSE)</formula>
    </cfRule>
  </conditionalFormatting>
  <conditionalFormatting sqref="AE595">
    <cfRule type="expression" dxfId="1543" priority="1065">
      <formula>IF(RIGHT(TEXT(AE595,"0.#"),1)=".",FALSE,TRUE)</formula>
    </cfRule>
    <cfRule type="expression" dxfId="1542" priority="1066">
      <formula>IF(RIGHT(TEXT(AE595,"0.#"),1)=".",TRUE,FALSE)</formula>
    </cfRule>
  </conditionalFormatting>
  <conditionalFormatting sqref="AE596">
    <cfRule type="expression" dxfId="1541" priority="1063">
      <formula>IF(RIGHT(TEXT(AE596,"0.#"),1)=".",FALSE,TRUE)</formula>
    </cfRule>
    <cfRule type="expression" dxfId="1540" priority="1064">
      <formula>IF(RIGHT(TEXT(AE596,"0.#"),1)=".",TRUE,FALSE)</formula>
    </cfRule>
  </conditionalFormatting>
  <conditionalFormatting sqref="AE597">
    <cfRule type="expression" dxfId="1539" priority="1061">
      <formula>IF(RIGHT(TEXT(AE597,"0.#"),1)=".",FALSE,TRUE)</formula>
    </cfRule>
    <cfRule type="expression" dxfId="1538" priority="1062">
      <formula>IF(RIGHT(TEXT(AE597,"0.#"),1)=".",TRUE,FALSE)</formula>
    </cfRule>
  </conditionalFormatting>
  <conditionalFormatting sqref="AU595">
    <cfRule type="expression" dxfId="1537" priority="1053">
      <formula>IF(RIGHT(TEXT(AU595,"0.#"),1)=".",FALSE,TRUE)</formula>
    </cfRule>
    <cfRule type="expression" dxfId="1536" priority="1054">
      <formula>IF(RIGHT(TEXT(AU595,"0.#"),1)=".",TRUE,FALSE)</formula>
    </cfRule>
  </conditionalFormatting>
  <conditionalFormatting sqref="AU596">
    <cfRule type="expression" dxfId="1535" priority="1051">
      <formula>IF(RIGHT(TEXT(AU596,"0.#"),1)=".",FALSE,TRUE)</formula>
    </cfRule>
    <cfRule type="expression" dxfId="1534" priority="1052">
      <formula>IF(RIGHT(TEXT(AU596,"0.#"),1)=".",TRUE,FALSE)</formula>
    </cfRule>
  </conditionalFormatting>
  <conditionalFormatting sqref="AU597">
    <cfRule type="expression" dxfId="1533" priority="1049">
      <formula>IF(RIGHT(TEXT(AU597,"0.#"),1)=".",FALSE,TRUE)</formula>
    </cfRule>
    <cfRule type="expression" dxfId="1532" priority="1050">
      <formula>IF(RIGHT(TEXT(AU597,"0.#"),1)=".",TRUE,FALSE)</formula>
    </cfRule>
  </conditionalFormatting>
  <conditionalFormatting sqref="AQ596">
    <cfRule type="expression" dxfId="1531" priority="1041">
      <formula>IF(RIGHT(TEXT(AQ596,"0.#"),1)=".",FALSE,TRUE)</formula>
    </cfRule>
    <cfRule type="expression" dxfId="1530" priority="1042">
      <formula>IF(RIGHT(TEXT(AQ596,"0.#"),1)=".",TRUE,FALSE)</formula>
    </cfRule>
  </conditionalFormatting>
  <conditionalFormatting sqref="AQ597">
    <cfRule type="expression" dxfId="1529" priority="1039">
      <formula>IF(RIGHT(TEXT(AQ597,"0.#"),1)=".",FALSE,TRUE)</formula>
    </cfRule>
    <cfRule type="expression" dxfId="1528" priority="1040">
      <formula>IF(RIGHT(TEXT(AQ597,"0.#"),1)=".",TRUE,FALSE)</formula>
    </cfRule>
  </conditionalFormatting>
  <conditionalFormatting sqref="AQ595">
    <cfRule type="expression" dxfId="1527" priority="1037">
      <formula>IF(RIGHT(TEXT(AQ595,"0.#"),1)=".",FALSE,TRUE)</formula>
    </cfRule>
    <cfRule type="expression" dxfId="1526" priority="1038">
      <formula>IF(RIGHT(TEXT(AQ595,"0.#"),1)=".",TRUE,FALSE)</formula>
    </cfRule>
  </conditionalFormatting>
  <conditionalFormatting sqref="AE620">
    <cfRule type="expression" dxfId="1525" priority="1035">
      <formula>IF(RIGHT(TEXT(AE620,"0.#"),1)=".",FALSE,TRUE)</formula>
    </cfRule>
    <cfRule type="expression" dxfId="1524" priority="1036">
      <formula>IF(RIGHT(TEXT(AE620,"0.#"),1)=".",TRUE,FALSE)</formula>
    </cfRule>
  </conditionalFormatting>
  <conditionalFormatting sqref="AE621">
    <cfRule type="expression" dxfId="1523" priority="1033">
      <formula>IF(RIGHT(TEXT(AE621,"0.#"),1)=".",FALSE,TRUE)</formula>
    </cfRule>
    <cfRule type="expression" dxfId="1522" priority="1034">
      <formula>IF(RIGHT(TEXT(AE621,"0.#"),1)=".",TRUE,FALSE)</formula>
    </cfRule>
  </conditionalFormatting>
  <conditionalFormatting sqref="AE622">
    <cfRule type="expression" dxfId="1521" priority="1031">
      <formula>IF(RIGHT(TEXT(AE622,"0.#"),1)=".",FALSE,TRUE)</formula>
    </cfRule>
    <cfRule type="expression" dxfId="1520" priority="1032">
      <formula>IF(RIGHT(TEXT(AE622,"0.#"),1)=".",TRUE,FALSE)</formula>
    </cfRule>
  </conditionalFormatting>
  <conditionalFormatting sqref="AU620">
    <cfRule type="expression" dxfId="1519" priority="1023">
      <formula>IF(RIGHT(TEXT(AU620,"0.#"),1)=".",FALSE,TRUE)</formula>
    </cfRule>
    <cfRule type="expression" dxfId="1518" priority="1024">
      <formula>IF(RIGHT(TEXT(AU620,"0.#"),1)=".",TRUE,FALSE)</formula>
    </cfRule>
  </conditionalFormatting>
  <conditionalFormatting sqref="AU621">
    <cfRule type="expression" dxfId="1517" priority="1021">
      <formula>IF(RIGHT(TEXT(AU621,"0.#"),1)=".",FALSE,TRUE)</formula>
    </cfRule>
    <cfRule type="expression" dxfId="1516" priority="1022">
      <formula>IF(RIGHT(TEXT(AU621,"0.#"),1)=".",TRUE,FALSE)</formula>
    </cfRule>
  </conditionalFormatting>
  <conditionalFormatting sqref="AU622">
    <cfRule type="expression" dxfId="1515" priority="1019">
      <formula>IF(RIGHT(TEXT(AU622,"0.#"),1)=".",FALSE,TRUE)</formula>
    </cfRule>
    <cfRule type="expression" dxfId="1514" priority="1020">
      <formula>IF(RIGHT(TEXT(AU622,"0.#"),1)=".",TRUE,FALSE)</formula>
    </cfRule>
  </conditionalFormatting>
  <conditionalFormatting sqref="AQ621">
    <cfRule type="expression" dxfId="1513" priority="1011">
      <formula>IF(RIGHT(TEXT(AQ621,"0.#"),1)=".",FALSE,TRUE)</formula>
    </cfRule>
    <cfRule type="expression" dxfId="1512" priority="1012">
      <formula>IF(RIGHT(TEXT(AQ621,"0.#"),1)=".",TRUE,FALSE)</formula>
    </cfRule>
  </conditionalFormatting>
  <conditionalFormatting sqref="AQ622">
    <cfRule type="expression" dxfId="1511" priority="1009">
      <formula>IF(RIGHT(TEXT(AQ622,"0.#"),1)=".",FALSE,TRUE)</formula>
    </cfRule>
    <cfRule type="expression" dxfId="1510" priority="1010">
      <formula>IF(RIGHT(TEXT(AQ622,"0.#"),1)=".",TRUE,FALSE)</formula>
    </cfRule>
  </conditionalFormatting>
  <conditionalFormatting sqref="AQ620">
    <cfRule type="expression" dxfId="1509" priority="1007">
      <formula>IF(RIGHT(TEXT(AQ620,"0.#"),1)=".",FALSE,TRUE)</formula>
    </cfRule>
    <cfRule type="expression" dxfId="1508" priority="1008">
      <formula>IF(RIGHT(TEXT(AQ620,"0.#"),1)=".",TRUE,FALSE)</formula>
    </cfRule>
  </conditionalFormatting>
  <conditionalFormatting sqref="AE600">
    <cfRule type="expression" dxfId="1507" priority="1005">
      <formula>IF(RIGHT(TEXT(AE600,"0.#"),1)=".",FALSE,TRUE)</formula>
    </cfRule>
    <cfRule type="expression" dxfId="1506" priority="1006">
      <formula>IF(RIGHT(TEXT(AE600,"0.#"),1)=".",TRUE,FALSE)</formula>
    </cfRule>
  </conditionalFormatting>
  <conditionalFormatting sqref="AE601">
    <cfRule type="expression" dxfId="1505" priority="1003">
      <formula>IF(RIGHT(TEXT(AE601,"0.#"),1)=".",FALSE,TRUE)</formula>
    </cfRule>
    <cfRule type="expression" dxfId="1504" priority="1004">
      <formula>IF(RIGHT(TEXT(AE601,"0.#"),1)=".",TRUE,FALSE)</formula>
    </cfRule>
  </conditionalFormatting>
  <conditionalFormatting sqref="AE602">
    <cfRule type="expression" dxfId="1503" priority="1001">
      <formula>IF(RIGHT(TEXT(AE602,"0.#"),1)=".",FALSE,TRUE)</formula>
    </cfRule>
    <cfRule type="expression" dxfId="1502" priority="1002">
      <formula>IF(RIGHT(TEXT(AE602,"0.#"),1)=".",TRUE,FALSE)</formula>
    </cfRule>
  </conditionalFormatting>
  <conditionalFormatting sqref="AU600">
    <cfRule type="expression" dxfId="1501" priority="993">
      <formula>IF(RIGHT(TEXT(AU600,"0.#"),1)=".",FALSE,TRUE)</formula>
    </cfRule>
    <cfRule type="expression" dxfId="1500" priority="994">
      <formula>IF(RIGHT(TEXT(AU600,"0.#"),1)=".",TRUE,FALSE)</formula>
    </cfRule>
  </conditionalFormatting>
  <conditionalFormatting sqref="AU601">
    <cfRule type="expression" dxfId="1499" priority="991">
      <formula>IF(RIGHT(TEXT(AU601,"0.#"),1)=".",FALSE,TRUE)</formula>
    </cfRule>
    <cfRule type="expression" dxfId="1498" priority="992">
      <formula>IF(RIGHT(TEXT(AU601,"0.#"),1)=".",TRUE,FALSE)</formula>
    </cfRule>
  </conditionalFormatting>
  <conditionalFormatting sqref="AU602">
    <cfRule type="expression" dxfId="1497" priority="989">
      <formula>IF(RIGHT(TEXT(AU602,"0.#"),1)=".",FALSE,TRUE)</formula>
    </cfRule>
    <cfRule type="expression" dxfId="1496" priority="990">
      <formula>IF(RIGHT(TEXT(AU602,"0.#"),1)=".",TRUE,FALSE)</formula>
    </cfRule>
  </conditionalFormatting>
  <conditionalFormatting sqref="AQ601">
    <cfRule type="expression" dxfId="1495" priority="981">
      <formula>IF(RIGHT(TEXT(AQ601,"0.#"),1)=".",FALSE,TRUE)</formula>
    </cfRule>
    <cfRule type="expression" dxfId="1494" priority="982">
      <formula>IF(RIGHT(TEXT(AQ601,"0.#"),1)=".",TRUE,FALSE)</formula>
    </cfRule>
  </conditionalFormatting>
  <conditionalFormatting sqref="AQ602">
    <cfRule type="expression" dxfId="1493" priority="979">
      <formula>IF(RIGHT(TEXT(AQ602,"0.#"),1)=".",FALSE,TRUE)</formula>
    </cfRule>
    <cfRule type="expression" dxfId="1492" priority="980">
      <formula>IF(RIGHT(TEXT(AQ602,"0.#"),1)=".",TRUE,FALSE)</formula>
    </cfRule>
  </conditionalFormatting>
  <conditionalFormatting sqref="AQ600">
    <cfRule type="expression" dxfId="1491" priority="977">
      <formula>IF(RIGHT(TEXT(AQ600,"0.#"),1)=".",FALSE,TRUE)</formula>
    </cfRule>
    <cfRule type="expression" dxfId="1490" priority="978">
      <formula>IF(RIGHT(TEXT(AQ600,"0.#"),1)=".",TRUE,FALSE)</formula>
    </cfRule>
  </conditionalFormatting>
  <conditionalFormatting sqref="AE605">
    <cfRule type="expression" dxfId="1489" priority="975">
      <formula>IF(RIGHT(TEXT(AE605,"0.#"),1)=".",FALSE,TRUE)</formula>
    </cfRule>
    <cfRule type="expression" dxfId="1488" priority="976">
      <formula>IF(RIGHT(TEXT(AE605,"0.#"),1)=".",TRUE,FALSE)</formula>
    </cfRule>
  </conditionalFormatting>
  <conditionalFormatting sqref="AE606">
    <cfRule type="expression" dxfId="1487" priority="973">
      <formula>IF(RIGHT(TEXT(AE606,"0.#"),1)=".",FALSE,TRUE)</formula>
    </cfRule>
    <cfRule type="expression" dxfId="1486" priority="974">
      <formula>IF(RIGHT(TEXT(AE606,"0.#"),1)=".",TRUE,FALSE)</formula>
    </cfRule>
  </conditionalFormatting>
  <conditionalFormatting sqref="AE607">
    <cfRule type="expression" dxfId="1485" priority="971">
      <formula>IF(RIGHT(TEXT(AE607,"0.#"),1)=".",FALSE,TRUE)</formula>
    </cfRule>
    <cfRule type="expression" dxfId="1484" priority="972">
      <formula>IF(RIGHT(TEXT(AE607,"0.#"),1)=".",TRUE,FALSE)</formula>
    </cfRule>
  </conditionalFormatting>
  <conditionalFormatting sqref="AU605">
    <cfRule type="expression" dxfId="1483" priority="963">
      <formula>IF(RIGHT(TEXT(AU605,"0.#"),1)=".",FALSE,TRUE)</formula>
    </cfRule>
    <cfRule type="expression" dxfId="1482" priority="964">
      <formula>IF(RIGHT(TEXT(AU605,"0.#"),1)=".",TRUE,FALSE)</formula>
    </cfRule>
  </conditionalFormatting>
  <conditionalFormatting sqref="AU606">
    <cfRule type="expression" dxfId="1481" priority="961">
      <formula>IF(RIGHT(TEXT(AU606,"0.#"),1)=".",FALSE,TRUE)</formula>
    </cfRule>
    <cfRule type="expression" dxfId="1480" priority="962">
      <formula>IF(RIGHT(TEXT(AU606,"0.#"),1)=".",TRUE,FALSE)</formula>
    </cfRule>
  </conditionalFormatting>
  <conditionalFormatting sqref="AU607">
    <cfRule type="expression" dxfId="1479" priority="959">
      <formula>IF(RIGHT(TEXT(AU607,"0.#"),1)=".",FALSE,TRUE)</formula>
    </cfRule>
    <cfRule type="expression" dxfId="1478" priority="960">
      <formula>IF(RIGHT(TEXT(AU607,"0.#"),1)=".",TRUE,FALSE)</formula>
    </cfRule>
  </conditionalFormatting>
  <conditionalFormatting sqref="AQ606">
    <cfRule type="expression" dxfId="1477" priority="951">
      <formula>IF(RIGHT(TEXT(AQ606,"0.#"),1)=".",FALSE,TRUE)</formula>
    </cfRule>
    <cfRule type="expression" dxfId="1476" priority="952">
      <formula>IF(RIGHT(TEXT(AQ606,"0.#"),1)=".",TRUE,FALSE)</formula>
    </cfRule>
  </conditionalFormatting>
  <conditionalFormatting sqref="AQ607">
    <cfRule type="expression" dxfId="1475" priority="949">
      <formula>IF(RIGHT(TEXT(AQ607,"0.#"),1)=".",FALSE,TRUE)</formula>
    </cfRule>
    <cfRule type="expression" dxfId="1474" priority="950">
      <formula>IF(RIGHT(TEXT(AQ607,"0.#"),1)=".",TRUE,FALSE)</formula>
    </cfRule>
  </conditionalFormatting>
  <conditionalFormatting sqref="AQ605">
    <cfRule type="expression" dxfId="1473" priority="947">
      <formula>IF(RIGHT(TEXT(AQ605,"0.#"),1)=".",FALSE,TRUE)</formula>
    </cfRule>
    <cfRule type="expression" dxfId="1472" priority="948">
      <formula>IF(RIGHT(TEXT(AQ605,"0.#"),1)=".",TRUE,FALSE)</formula>
    </cfRule>
  </conditionalFormatting>
  <conditionalFormatting sqref="AE610">
    <cfRule type="expression" dxfId="1471" priority="945">
      <formula>IF(RIGHT(TEXT(AE610,"0.#"),1)=".",FALSE,TRUE)</formula>
    </cfRule>
    <cfRule type="expression" dxfId="1470" priority="946">
      <formula>IF(RIGHT(TEXT(AE610,"0.#"),1)=".",TRUE,FALSE)</formula>
    </cfRule>
  </conditionalFormatting>
  <conditionalFormatting sqref="AE611">
    <cfRule type="expression" dxfId="1469" priority="943">
      <formula>IF(RIGHT(TEXT(AE611,"0.#"),1)=".",FALSE,TRUE)</formula>
    </cfRule>
    <cfRule type="expression" dxfId="1468" priority="944">
      <formula>IF(RIGHT(TEXT(AE611,"0.#"),1)=".",TRUE,FALSE)</formula>
    </cfRule>
  </conditionalFormatting>
  <conditionalFormatting sqref="AE612">
    <cfRule type="expression" dxfId="1467" priority="941">
      <formula>IF(RIGHT(TEXT(AE612,"0.#"),1)=".",FALSE,TRUE)</formula>
    </cfRule>
    <cfRule type="expression" dxfId="1466" priority="942">
      <formula>IF(RIGHT(TEXT(AE612,"0.#"),1)=".",TRUE,FALSE)</formula>
    </cfRule>
  </conditionalFormatting>
  <conditionalFormatting sqref="AU610">
    <cfRule type="expression" dxfId="1465" priority="933">
      <formula>IF(RIGHT(TEXT(AU610,"0.#"),1)=".",FALSE,TRUE)</formula>
    </cfRule>
    <cfRule type="expression" dxfId="1464" priority="934">
      <formula>IF(RIGHT(TEXT(AU610,"0.#"),1)=".",TRUE,FALSE)</formula>
    </cfRule>
  </conditionalFormatting>
  <conditionalFormatting sqref="AU611">
    <cfRule type="expression" dxfId="1463" priority="931">
      <formula>IF(RIGHT(TEXT(AU611,"0.#"),1)=".",FALSE,TRUE)</formula>
    </cfRule>
    <cfRule type="expression" dxfId="1462" priority="932">
      <formula>IF(RIGHT(TEXT(AU611,"0.#"),1)=".",TRUE,FALSE)</formula>
    </cfRule>
  </conditionalFormatting>
  <conditionalFormatting sqref="AU612">
    <cfRule type="expression" dxfId="1461" priority="929">
      <formula>IF(RIGHT(TEXT(AU612,"0.#"),1)=".",FALSE,TRUE)</formula>
    </cfRule>
    <cfRule type="expression" dxfId="1460" priority="930">
      <formula>IF(RIGHT(TEXT(AU612,"0.#"),1)=".",TRUE,FALSE)</formula>
    </cfRule>
  </conditionalFormatting>
  <conditionalFormatting sqref="AQ611">
    <cfRule type="expression" dxfId="1459" priority="921">
      <formula>IF(RIGHT(TEXT(AQ611,"0.#"),1)=".",FALSE,TRUE)</formula>
    </cfRule>
    <cfRule type="expression" dxfId="1458" priority="922">
      <formula>IF(RIGHT(TEXT(AQ611,"0.#"),1)=".",TRUE,FALSE)</formula>
    </cfRule>
  </conditionalFormatting>
  <conditionalFormatting sqref="AQ612">
    <cfRule type="expression" dxfId="1457" priority="919">
      <formula>IF(RIGHT(TEXT(AQ612,"0.#"),1)=".",FALSE,TRUE)</formula>
    </cfRule>
    <cfRule type="expression" dxfId="1456" priority="920">
      <formula>IF(RIGHT(TEXT(AQ612,"0.#"),1)=".",TRUE,FALSE)</formula>
    </cfRule>
  </conditionalFormatting>
  <conditionalFormatting sqref="AQ610">
    <cfRule type="expression" dxfId="1455" priority="917">
      <formula>IF(RIGHT(TEXT(AQ610,"0.#"),1)=".",FALSE,TRUE)</formula>
    </cfRule>
    <cfRule type="expression" dxfId="1454" priority="918">
      <formula>IF(RIGHT(TEXT(AQ610,"0.#"),1)=".",TRUE,FALSE)</formula>
    </cfRule>
  </conditionalFormatting>
  <conditionalFormatting sqref="AE615">
    <cfRule type="expression" dxfId="1453" priority="915">
      <formula>IF(RIGHT(TEXT(AE615,"0.#"),1)=".",FALSE,TRUE)</formula>
    </cfRule>
    <cfRule type="expression" dxfId="1452" priority="916">
      <formula>IF(RIGHT(TEXT(AE615,"0.#"),1)=".",TRUE,FALSE)</formula>
    </cfRule>
  </conditionalFormatting>
  <conditionalFormatting sqref="AE616">
    <cfRule type="expression" dxfId="1451" priority="913">
      <formula>IF(RIGHT(TEXT(AE616,"0.#"),1)=".",FALSE,TRUE)</formula>
    </cfRule>
    <cfRule type="expression" dxfId="1450" priority="914">
      <formula>IF(RIGHT(TEXT(AE616,"0.#"),1)=".",TRUE,FALSE)</formula>
    </cfRule>
  </conditionalFormatting>
  <conditionalFormatting sqref="AE617">
    <cfRule type="expression" dxfId="1449" priority="911">
      <formula>IF(RIGHT(TEXT(AE617,"0.#"),1)=".",FALSE,TRUE)</formula>
    </cfRule>
    <cfRule type="expression" dxfId="1448" priority="912">
      <formula>IF(RIGHT(TEXT(AE617,"0.#"),1)=".",TRUE,FALSE)</formula>
    </cfRule>
  </conditionalFormatting>
  <conditionalFormatting sqref="AU615">
    <cfRule type="expression" dxfId="1447" priority="903">
      <formula>IF(RIGHT(TEXT(AU615,"0.#"),1)=".",FALSE,TRUE)</formula>
    </cfRule>
    <cfRule type="expression" dxfId="1446" priority="904">
      <formula>IF(RIGHT(TEXT(AU615,"0.#"),1)=".",TRUE,FALSE)</formula>
    </cfRule>
  </conditionalFormatting>
  <conditionalFormatting sqref="AU616">
    <cfRule type="expression" dxfId="1445" priority="901">
      <formula>IF(RIGHT(TEXT(AU616,"0.#"),1)=".",FALSE,TRUE)</formula>
    </cfRule>
    <cfRule type="expression" dxfId="1444" priority="902">
      <formula>IF(RIGHT(TEXT(AU616,"0.#"),1)=".",TRUE,FALSE)</formula>
    </cfRule>
  </conditionalFormatting>
  <conditionalFormatting sqref="AU617">
    <cfRule type="expression" dxfId="1443" priority="899">
      <formula>IF(RIGHT(TEXT(AU617,"0.#"),1)=".",FALSE,TRUE)</formula>
    </cfRule>
    <cfRule type="expression" dxfId="1442" priority="900">
      <formula>IF(RIGHT(TEXT(AU617,"0.#"),1)=".",TRUE,FALSE)</formula>
    </cfRule>
  </conditionalFormatting>
  <conditionalFormatting sqref="AQ616">
    <cfRule type="expression" dxfId="1441" priority="891">
      <formula>IF(RIGHT(TEXT(AQ616,"0.#"),1)=".",FALSE,TRUE)</formula>
    </cfRule>
    <cfRule type="expression" dxfId="1440" priority="892">
      <formula>IF(RIGHT(TEXT(AQ616,"0.#"),1)=".",TRUE,FALSE)</formula>
    </cfRule>
  </conditionalFormatting>
  <conditionalFormatting sqref="AQ617">
    <cfRule type="expression" dxfId="1439" priority="889">
      <formula>IF(RIGHT(TEXT(AQ617,"0.#"),1)=".",FALSE,TRUE)</formula>
    </cfRule>
    <cfRule type="expression" dxfId="1438" priority="890">
      <formula>IF(RIGHT(TEXT(AQ617,"0.#"),1)=".",TRUE,FALSE)</formula>
    </cfRule>
  </conditionalFormatting>
  <conditionalFormatting sqref="AQ615">
    <cfRule type="expression" dxfId="1437" priority="887">
      <formula>IF(RIGHT(TEXT(AQ615,"0.#"),1)=".",FALSE,TRUE)</formula>
    </cfRule>
    <cfRule type="expression" dxfId="1436" priority="888">
      <formula>IF(RIGHT(TEXT(AQ615,"0.#"),1)=".",TRUE,FALSE)</formula>
    </cfRule>
  </conditionalFormatting>
  <conditionalFormatting sqref="AE625">
    <cfRule type="expression" dxfId="1435" priority="885">
      <formula>IF(RIGHT(TEXT(AE625,"0.#"),1)=".",FALSE,TRUE)</formula>
    </cfRule>
    <cfRule type="expression" dxfId="1434" priority="886">
      <formula>IF(RIGHT(TEXT(AE625,"0.#"),1)=".",TRUE,FALSE)</formula>
    </cfRule>
  </conditionalFormatting>
  <conditionalFormatting sqref="AE626">
    <cfRule type="expression" dxfId="1433" priority="883">
      <formula>IF(RIGHT(TEXT(AE626,"0.#"),1)=".",FALSE,TRUE)</formula>
    </cfRule>
    <cfRule type="expression" dxfId="1432" priority="884">
      <formula>IF(RIGHT(TEXT(AE626,"0.#"),1)=".",TRUE,FALSE)</formula>
    </cfRule>
  </conditionalFormatting>
  <conditionalFormatting sqref="AE627">
    <cfRule type="expression" dxfId="1431" priority="881">
      <formula>IF(RIGHT(TEXT(AE627,"0.#"),1)=".",FALSE,TRUE)</formula>
    </cfRule>
    <cfRule type="expression" dxfId="1430" priority="882">
      <formula>IF(RIGHT(TEXT(AE627,"0.#"),1)=".",TRUE,FALSE)</formula>
    </cfRule>
  </conditionalFormatting>
  <conditionalFormatting sqref="AU625">
    <cfRule type="expression" dxfId="1429" priority="873">
      <formula>IF(RIGHT(TEXT(AU625,"0.#"),1)=".",FALSE,TRUE)</formula>
    </cfRule>
    <cfRule type="expression" dxfId="1428" priority="874">
      <formula>IF(RIGHT(TEXT(AU625,"0.#"),1)=".",TRUE,FALSE)</formula>
    </cfRule>
  </conditionalFormatting>
  <conditionalFormatting sqref="AU626">
    <cfRule type="expression" dxfId="1427" priority="871">
      <formula>IF(RIGHT(TEXT(AU626,"0.#"),1)=".",FALSE,TRUE)</formula>
    </cfRule>
    <cfRule type="expression" dxfId="1426" priority="872">
      <formula>IF(RIGHT(TEXT(AU626,"0.#"),1)=".",TRUE,FALSE)</formula>
    </cfRule>
  </conditionalFormatting>
  <conditionalFormatting sqref="AU627">
    <cfRule type="expression" dxfId="1425" priority="869">
      <formula>IF(RIGHT(TEXT(AU627,"0.#"),1)=".",FALSE,TRUE)</formula>
    </cfRule>
    <cfRule type="expression" dxfId="1424" priority="870">
      <formula>IF(RIGHT(TEXT(AU627,"0.#"),1)=".",TRUE,FALSE)</formula>
    </cfRule>
  </conditionalFormatting>
  <conditionalFormatting sqref="AQ626">
    <cfRule type="expression" dxfId="1423" priority="861">
      <formula>IF(RIGHT(TEXT(AQ626,"0.#"),1)=".",FALSE,TRUE)</formula>
    </cfRule>
    <cfRule type="expression" dxfId="1422" priority="862">
      <formula>IF(RIGHT(TEXT(AQ626,"0.#"),1)=".",TRUE,FALSE)</formula>
    </cfRule>
  </conditionalFormatting>
  <conditionalFormatting sqref="AQ627">
    <cfRule type="expression" dxfId="1421" priority="859">
      <formula>IF(RIGHT(TEXT(AQ627,"0.#"),1)=".",FALSE,TRUE)</formula>
    </cfRule>
    <cfRule type="expression" dxfId="1420" priority="860">
      <formula>IF(RIGHT(TEXT(AQ627,"0.#"),1)=".",TRUE,FALSE)</formula>
    </cfRule>
  </conditionalFormatting>
  <conditionalFormatting sqref="AQ625">
    <cfRule type="expression" dxfId="1419" priority="857">
      <formula>IF(RIGHT(TEXT(AQ625,"0.#"),1)=".",FALSE,TRUE)</formula>
    </cfRule>
    <cfRule type="expression" dxfId="1418" priority="858">
      <formula>IF(RIGHT(TEXT(AQ625,"0.#"),1)=".",TRUE,FALSE)</formula>
    </cfRule>
  </conditionalFormatting>
  <conditionalFormatting sqref="AE630">
    <cfRule type="expression" dxfId="1417" priority="855">
      <formula>IF(RIGHT(TEXT(AE630,"0.#"),1)=".",FALSE,TRUE)</formula>
    </cfRule>
    <cfRule type="expression" dxfId="1416" priority="856">
      <formula>IF(RIGHT(TEXT(AE630,"0.#"),1)=".",TRUE,FALSE)</formula>
    </cfRule>
  </conditionalFormatting>
  <conditionalFormatting sqref="AE631">
    <cfRule type="expression" dxfId="1415" priority="853">
      <formula>IF(RIGHT(TEXT(AE631,"0.#"),1)=".",FALSE,TRUE)</formula>
    </cfRule>
    <cfRule type="expression" dxfId="1414" priority="854">
      <formula>IF(RIGHT(TEXT(AE631,"0.#"),1)=".",TRUE,FALSE)</formula>
    </cfRule>
  </conditionalFormatting>
  <conditionalFormatting sqref="AE632">
    <cfRule type="expression" dxfId="1413" priority="851">
      <formula>IF(RIGHT(TEXT(AE632,"0.#"),1)=".",FALSE,TRUE)</formula>
    </cfRule>
    <cfRule type="expression" dxfId="1412" priority="852">
      <formula>IF(RIGHT(TEXT(AE632,"0.#"),1)=".",TRUE,FALSE)</formula>
    </cfRule>
  </conditionalFormatting>
  <conditionalFormatting sqref="AU630">
    <cfRule type="expression" dxfId="1411" priority="843">
      <formula>IF(RIGHT(TEXT(AU630,"0.#"),1)=".",FALSE,TRUE)</formula>
    </cfRule>
    <cfRule type="expression" dxfId="1410" priority="844">
      <formula>IF(RIGHT(TEXT(AU630,"0.#"),1)=".",TRUE,FALSE)</formula>
    </cfRule>
  </conditionalFormatting>
  <conditionalFormatting sqref="AU631">
    <cfRule type="expression" dxfId="1409" priority="841">
      <formula>IF(RIGHT(TEXT(AU631,"0.#"),1)=".",FALSE,TRUE)</formula>
    </cfRule>
    <cfRule type="expression" dxfId="1408" priority="842">
      <formula>IF(RIGHT(TEXT(AU631,"0.#"),1)=".",TRUE,FALSE)</formula>
    </cfRule>
  </conditionalFormatting>
  <conditionalFormatting sqref="AU632">
    <cfRule type="expression" dxfId="1407" priority="839">
      <formula>IF(RIGHT(TEXT(AU632,"0.#"),1)=".",FALSE,TRUE)</formula>
    </cfRule>
    <cfRule type="expression" dxfId="1406" priority="840">
      <formula>IF(RIGHT(TEXT(AU632,"0.#"),1)=".",TRUE,FALSE)</formula>
    </cfRule>
  </conditionalFormatting>
  <conditionalFormatting sqref="AQ631">
    <cfRule type="expression" dxfId="1405" priority="831">
      <formula>IF(RIGHT(TEXT(AQ631,"0.#"),1)=".",FALSE,TRUE)</formula>
    </cfRule>
    <cfRule type="expression" dxfId="1404" priority="832">
      <formula>IF(RIGHT(TEXT(AQ631,"0.#"),1)=".",TRUE,FALSE)</formula>
    </cfRule>
  </conditionalFormatting>
  <conditionalFormatting sqref="AQ632">
    <cfRule type="expression" dxfId="1403" priority="829">
      <formula>IF(RIGHT(TEXT(AQ632,"0.#"),1)=".",FALSE,TRUE)</formula>
    </cfRule>
    <cfRule type="expression" dxfId="1402" priority="830">
      <formula>IF(RIGHT(TEXT(AQ632,"0.#"),1)=".",TRUE,FALSE)</formula>
    </cfRule>
  </conditionalFormatting>
  <conditionalFormatting sqref="AQ630">
    <cfRule type="expression" dxfId="1401" priority="827">
      <formula>IF(RIGHT(TEXT(AQ630,"0.#"),1)=".",FALSE,TRUE)</formula>
    </cfRule>
    <cfRule type="expression" dxfId="1400" priority="828">
      <formula>IF(RIGHT(TEXT(AQ630,"0.#"),1)=".",TRUE,FALSE)</formula>
    </cfRule>
  </conditionalFormatting>
  <conditionalFormatting sqref="AE635">
    <cfRule type="expression" dxfId="1399" priority="825">
      <formula>IF(RIGHT(TEXT(AE635,"0.#"),1)=".",FALSE,TRUE)</formula>
    </cfRule>
    <cfRule type="expression" dxfId="1398" priority="826">
      <formula>IF(RIGHT(TEXT(AE635,"0.#"),1)=".",TRUE,FALSE)</formula>
    </cfRule>
  </conditionalFormatting>
  <conditionalFormatting sqref="AE636">
    <cfRule type="expression" dxfId="1397" priority="823">
      <formula>IF(RIGHT(TEXT(AE636,"0.#"),1)=".",FALSE,TRUE)</formula>
    </cfRule>
    <cfRule type="expression" dxfId="1396" priority="824">
      <formula>IF(RIGHT(TEXT(AE636,"0.#"),1)=".",TRUE,FALSE)</formula>
    </cfRule>
  </conditionalFormatting>
  <conditionalFormatting sqref="AE637">
    <cfRule type="expression" dxfId="1395" priority="821">
      <formula>IF(RIGHT(TEXT(AE637,"0.#"),1)=".",FALSE,TRUE)</formula>
    </cfRule>
    <cfRule type="expression" dxfId="1394" priority="822">
      <formula>IF(RIGHT(TEXT(AE637,"0.#"),1)=".",TRUE,FALSE)</formula>
    </cfRule>
  </conditionalFormatting>
  <conditionalFormatting sqref="AU635">
    <cfRule type="expression" dxfId="1393" priority="813">
      <formula>IF(RIGHT(TEXT(AU635,"0.#"),1)=".",FALSE,TRUE)</formula>
    </cfRule>
    <cfRule type="expression" dxfId="1392" priority="814">
      <formula>IF(RIGHT(TEXT(AU635,"0.#"),1)=".",TRUE,FALSE)</formula>
    </cfRule>
  </conditionalFormatting>
  <conditionalFormatting sqref="AU636">
    <cfRule type="expression" dxfId="1391" priority="811">
      <formula>IF(RIGHT(TEXT(AU636,"0.#"),1)=".",FALSE,TRUE)</formula>
    </cfRule>
    <cfRule type="expression" dxfId="1390" priority="812">
      <formula>IF(RIGHT(TEXT(AU636,"0.#"),1)=".",TRUE,FALSE)</formula>
    </cfRule>
  </conditionalFormatting>
  <conditionalFormatting sqref="AU637">
    <cfRule type="expression" dxfId="1389" priority="809">
      <formula>IF(RIGHT(TEXT(AU637,"0.#"),1)=".",FALSE,TRUE)</formula>
    </cfRule>
    <cfRule type="expression" dxfId="1388" priority="810">
      <formula>IF(RIGHT(TEXT(AU637,"0.#"),1)=".",TRUE,FALSE)</formula>
    </cfRule>
  </conditionalFormatting>
  <conditionalFormatting sqref="AQ636">
    <cfRule type="expression" dxfId="1387" priority="801">
      <formula>IF(RIGHT(TEXT(AQ636,"0.#"),1)=".",FALSE,TRUE)</formula>
    </cfRule>
    <cfRule type="expression" dxfId="1386" priority="802">
      <formula>IF(RIGHT(TEXT(AQ636,"0.#"),1)=".",TRUE,FALSE)</formula>
    </cfRule>
  </conditionalFormatting>
  <conditionalFormatting sqref="AQ637">
    <cfRule type="expression" dxfId="1385" priority="799">
      <formula>IF(RIGHT(TEXT(AQ637,"0.#"),1)=".",FALSE,TRUE)</formula>
    </cfRule>
    <cfRule type="expression" dxfId="1384" priority="800">
      <formula>IF(RIGHT(TEXT(AQ637,"0.#"),1)=".",TRUE,FALSE)</formula>
    </cfRule>
  </conditionalFormatting>
  <conditionalFormatting sqref="AQ635">
    <cfRule type="expression" dxfId="1383" priority="797">
      <formula>IF(RIGHT(TEXT(AQ635,"0.#"),1)=".",FALSE,TRUE)</formula>
    </cfRule>
    <cfRule type="expression" dxfId="1382" priority="798">
      <formula>IF(RIGHT(TEXT(AQ635,"0.#"),1)=".",TRUE,FALSE)</formula>
    </cfRule>
  </conditionalFormatting>
  <conditionalFormatting sqref="AE640">
    <cfRule type="expression" dxfId="1381" priority="795">
      <formula>IF(RIGHT(TEXT(AE640,"0.#"),1)=".",FALSE,TRUE)</formula>
    </cfRule>
    <cfRule type="expression" dxfId="1380" priority="796">
      <formula>IF(RIGHT(TEXT(AE640,"0.#"),1)=".",TRUE,FALSE)</formula>
    </cfRule>
  </conditionalFormatting>
  <conditionalFormatting sqref="AM642">
    <cfRule type="expression" dxfId="1379" priority="785">
      <formula>IF(RIGHT(TEXT(AM642,"0.#"),1)=".",FALSE,TRUE)</formula>
    </cfRule>
    <cfRule type="expression" dxfId="1378" priority="786">
      <formula>IF(RIGHT(TEXT(AM642,"0.#"),1)=".",TRUE,FALSE)</formula>
    </cfRule>
  </conditionalFormatting>
  <conditionalFormatting sqref="AE641">
    <cfRule type="expression" dxfId="1377" priority="793">
      <formula>IF(RIGHT(TEXT(AE641,"0.#"),1)=".",FALSE,TRUE)</formula>
    </cfRule>
    <cfRule type="expression" dxfId="1376" priority="794">
      <formula>IF(RIGHT(TEXT(AE641,"0.#"),1)=".",TRUE,FALSE)</formula>
    </cfRule>
  </conditionalFormatting>
  <conditionalFormatting sqref="AE642">
    <cfRule type="expression" dxfId="1375" priority="791">
      <formula>IF(RIGHT(TEXT(AE642,"0.#"),1)=".",FALSE,TRUE)</formula>
    </cfRule>
    <cfRule type="expression" dxfId="1374" priority="792">
      <formula>IF(RIGHT(TEXT(AE642,"0.#"),1)=".",TRUE,FALSE)</formula>
    </cfRule>
  </conditionalFormatting>
  <conditionalFormatting sqref="AM640">
    <cfRule type="expression" dxfId="1373" priority="789">
      <formula>IF(RIGHT(TEXT(AM640,"0.#"),1)=".",FALSE,TRUE)</formula>
    </cfRule>
    <cfRule type="expression" dxfId="1372" priority="790">
      <formula>IF(RIGHT(TEXT(AM640,"0.#"),1)=".",TRUE,FALSE)</formula>
    </cfRule>
  </conditionalFormatting>
  <conditionalFormatting sqref="AM641">
    <cfRule type="expression" dxfId="1371" priority="787">
      <formula>IF(RIGHT(TEXT(AM641,"0.#"),1)=".",FALSE,TRUE)</formula>
    </cfRule>
    <cfRule type="expression" dxfId="1370" priority="788">
      <formula>IF(RIGHT(TEXT(AM641,"0.#"),1)=".",TRUE,FALSE)</formula>
    </cfRule>
  </conditionalFormatting>
  <conditionalFormatting sqref="AU640">
    <cfRule type="expression" dxfId="1369" priority="783">
      <formula>IF(RIGHT(TEXT(AU640,"0.#"),1)=".",FALSE,TRUE)</formula>
    </cfRule>
    <cfRule type="expression" dxfId="1368" priority="784">
      <formula>IF(RIGHT(TEXT(AU640,"0.#"),1)=".",TRUE,FALSE)</formula>
    </cfRule>
  </conditionalFormatting>
  <conditionalFormatting sqref="AU641">
    <cfRule type="expression" dxfId="1367" priority="781">
      <formula>IF(RIGHT(TEXT(AU641,"0.#"),1)=".",FALSE,TRUE)</formula>
    </cfRule>
    <cfRule type="expression" dxfId="1366" priority="782">
      <formula>IF(RIGHT(TEXT(AU641,"0.#"),1)=".",TRUE,FALSE)</formula>
    </cfRule>
  </conditionalFormatting>
  <conditionalFormatting sqref="AU642">
    <cfRule type="expression" dxfId="1365" priority="779">
      <formula>IF(RIGHT(TEXT(AU642,"0.#"),1)=".",FALSE,TRUE)</formula>
    </cfRule>
    <cfRule type="expression" dxfId="1364" priority="780">
      <formula>IF(RIGHT(TEXT(AU642,"0.#"),1)=".",TRUE,FALSE)</formula>
    </cfRule>
  </conditionalFormatting>
  <conditionalFormatting sqref="AI642">
    <cfRule type="expression" dxfId="1363" priority="773">
      <formula>IF(RIGHT(TEXT(AI642,"0.#"),1)=".",FALSE,TRUE)</formula>
    </cfRule>
    <cfRule type="expression" dxfId="1362" priority="774">
      <formula>IF(RIGHT(TEXT(AI642,"0.#"),1)=".",TRUE,FALSE)</formula>
    </cfRule>
  </conditionalFormatting>
  <conditionalFormatting sqref="AI640">
    <cfRule type="expression" dxfId="1361" priority="777">
      <formula>IF(RIGHT(TEXT(AI640,"0.#"),1)=".",FALSE,TRUE)</formula>
    </cfRule>
    <cfRule type="expression" dxfId="1360" priority="778">
      <formula>IF(RIGHT(TEXT(AI640,"0.#"),1)=".",TRUE,FALSE)</formula>
    </cfRule>
  </conditionalFormatting>
  <conditionalFormatting sqref="AI641">
    <cfRule type="expression" dxfId="1359" priority="775">
      <formula>IF(RIGHT(TEXT(AI641,"0.#"),1)=".",FALSE,TRUE)</formula>
    </cfRule>
    <cfRule type="expression" dxfId="1358" priority="776">
      <formula>IF(RIGHT(TEXT(AI641,"0.#"),1)=".",TRUE,FALSE)</formula>
    </cfRule>
  </conditionalFormatting>
  <conditionalFormatting sqref="AQ641">
    <cfRule type="expression" dxfId="1357" priority="771">
      <formula>IF(RIGHT(TEXT(AQ641,"0.#"),1)=".",FALSE,TRUE)</formula>
    </cfRule>
    <cfRule type="expression" dxfId="1356" priority="772">
      <formula>IF(RIGHT(TEXT(AQ641,"0.#"),1)=".",TRUE,FALSE)</formula>
    </cfRule>
  </conditionalFormatting>
  <conditionalFormatting sqref="AQ642">
    <cfRule type="expression" dxfId="1355" priority="769">
      <formula>IF(RIGHT(TEXT(AQ642,"0.#"),1)=".",FALSE,TRUE)</formula>
    </cfRule>
    <cfRule type="expression" dxfId="1354" priority="770">
      <formula>IF(RIGHT(TEXT(AQ642,"0.#"),1)=".",TRUE,FALSE)</formula>
    </cfRule>
  </conditionalFormatting>
  <conditionalFormatting sqref="AQ640">
    <cfRule type="expression" dxfId="1353" priority="767">
      <formula>IF(RIGHT(TEXT(AQ640,"0.#"),1)=".",FALSE,TRUE)</formula>
    </cfRule>
    <cfRule type="expression" dxfId="1352" priority="768">
      <formula>IF(RIGHT(TEXT(AQ640,"0.#"),1)=".",TRUE,FALSE)</formula>
    </cfRule>
  </conditionalFormatting>
  <conditionalFormatting sqref="AE649">
    <cfRule type="expression" dxfId="1351" priority="765">
      <formula>IF(RIGHT(TEXT(AE649,"0.#"),1)=".",FALSE,TRUE)</formula>
    </cfRule>
    <cfRule type="expression" dxfId="1350" priority="766">
      <formula>IF(RIGHT(TEXT(AE649,"0.#"),1)=".",TRUE,FALSE)</formula>
    </cfRule>
  </conditionalFormatting>
  <conditionalFormatting sqref="AE650">
    <cfRule type="expression" dxfId="1349" priority="763">
      <formula>IF(RIGHT(TEXT(AE650,"0.#"),1)=".",FALSE,TRUE)</formula>
    </cfRule>
    <cfRule type="expression" dxfId="1348" priority="764">
      <formula>IF(RIGHT(TEXT(AE650,"0.#"),1)=".",TRUE,FALSE)</formula>
    </cfRule>
  </conditionalFormatting>
  <conditionalFormatting sqref="AE651">
    <cfRule type="expression" dxfId="1347" priority="761">
      <formula>IF(RIGHT(TEXT(AE651,"0.#"),1)=".",FALSE,TRUE)</formula>
    </cfRule>
    <cfRule type="expression" dxfId="1346" priority="762">
      <formula>IF(RIGHT(TEXT(AE651,"0.#"),1)=".",TRUE,FALSE)</formula>
    </cfRule>
  </conditionalFormatting>
  <conditionalFormatting sqref="AU649">
    <cfRule type="expression" dxfId="1345" priority="753">
      <formula>IF(RIGHT(TEXT(AU649,"0.#"),1)=".",FALSE,TRUE)</formula>
    </cfRule>
    <cfRule type="expression" dxfId="1344" priority="754">
      <formula>IF(RIGHT(TEXT(AU649,"0.#"),1)=".",TRUE,FALSE)</formula>
    </cfRule>
  </conditionalFormatting>
  <conditionalFormatting sqref="AU650">
    <cfRule type="expression" dxfId="1343" priority="751">
      <formula>IF(RIGHT(TEXT(AU650,"0.#"),1)=".",FALSE,TRUE)</formula>
    </cfRule>
    <cfRule type="expression" dxfId="1342" priority="752">
      <formula>IF(RIGHT(TEXT(AU650,"0.#"),1)=".",TRUE,FALSE)</formula>
    </cfRule>
  </conditionalFormatting>
  <conditionalFormatting sqref="AU651">
    <cfRule type="expression" dxfId="1341" priority="749">
      <formula>IF(RIGHT(TEXT(AU651,"0.#"),1)=".",FALSE,TRUE)</formula>
    </cfRule>
    <cfRule type="expression" dxfId="1340" priority="750">
      <formula>IF(RIGHT(TEXT(AU651,"0.#"),1)=".",TRUE,FALSE)</formula>
    </cfRule>
  </conditionalFormatting>
  <conditionalFormatting sqref="AQ650">
    <cfRule type="expression" dxfId="1339" priority="741">
      <formula>IF(RIGHT(TEXT(AQ650,"0.#"),1)=".",FALSE,TRUE)</formula>
    </cfRule>
    <cfRule type="expression" dxfId="1338" priority="742">
      <formula>IF(RIGHT(TEXT(AQ650,"0.#"),1)=".",TRUE,FALSE)</formula>
    </cfRule>
  </conditionalFormatting>
  <conditionalFormatting sqref="AQ651">
    <cfRule type="expression" dxfId="1337" priority="739">
      <formula>IF(RIGHT(TEXT(AQ651,"0.#"),1)=".",FALSE,TRUE)</formula>
    </cfRule>
    <cfRule type="expression" dxfId="1336" priority="740">
      <formula>IF(RIGHT(TEXT(AQ651,"0.#"),1)=".",TRUE,FALSE)</formula>
    </cfRule>
  </conditionalFormatting>
  <conditionalFormatting sqref="AQ649">
    <cfRule type="expression" dxfId="1335" priority="737">
      <formula>IF(RIGHT(TEXT(AQ649,"0.#"),1)=".",FALSE,TRUE)</formula>
    </cfRule>
    <cfRule type="expression" dxfId="1334" priority="738">
      <formula>IF(RIGHT(TEXT(AQ649,"0.#"),1)=".",TRUE,FALSE)</formula>
    </cfRule>
  </conditionalFormatting>
  <conditionalFormatting sqref="AE674">
    <cfRule type="expression" dxfId="1333" priority="735">
      <formula>IF(RIGHT(TEXT(AE674,"0.#"),1)=".",FALSE,TRUE)</formula>
    </cfRule>
    <cfRule type="expression" dxfId="1332" priority="736">
      <formula>IF(RIGHT(TEXT(AE674,"0.#"),1)=".",TRUE,FALSE)</formula>
    </cfRule>
  </conditionalFormatting>
  <conditionalFormatting sqref="AE675">
    <cfRule type="expression" dxfId="1331" priority="733">
      <formula>IF(RIGHT(TEXT(AE675,"0.#"),1)=".",FALSE,TRUE)</formula>
    </cfRule>
    <cfRule type="expression" dxfId="1330" priority="734">
      <formula>IF(RIGHT(TEXT(AE675,"0.#"),1)=".",TRUE,FALSE)</formula>
    </cfRule>
  </conditionalFormatting>
  <conditionalFormatting sqref="AE676">
    <cfRule type="expression" dxfId="1329" priority="731">
      <formula>IF(RIGHT(TEXT(AE676,"0.#"),1)=".",FALSE,TRUE)</formula>
    </cfRule>
    <cfRule type="expression" dxfId="1328" priority="732">
      <formula>IF(RIGHT(TEXT(AE676,"0.#"),1)=".",TRUE,FALSE)</formula>
    </cfRule>
  </conditionalFormatting>
  <conditionalFormatting sqref="AU674">
    <cfRule type="expression" dxfId="1327" priority="723">
      <formula>IF(RIGHT(TEXT(AU674,"0.#"),1)=".",FALSE,TRUE)</formula>
    </cfRule>
    <cfRule type="expression" dxfId="1326" priority="724">
      <formula>IF(RIGHT(TEXT(AU674,"0.#"),1)=".",TRUE,FALSE)</formula>
    </cfRule>
  </conditionalFormatting>
  <conditionalFormatting sqref="AU675">
    <cfRule type="expression" dxfId="1325" priority="721">
      <formula>IF(RIGHT(TEXT(AU675,"0.#"),1)=".",FALSE,TRUE)</formula>
    </cfRule>
    <cfRule type="expression" dxfId="1324" priority="722">
      <formula>IF(RIGHT(TEXT(AU675,"0.#"),1)=".",TRUE,FALSE)</formula>
    </cfRule>
  </conditionalFormatting>
  <conditionalFormatting sqref="AU676">
    <cfRule type="expression" dxfId="1323" priority="719">
      <formula>IF(RIGHT(TEXT(AU676,"0.#"),1)=".",FALSE,TRUE)</formula>
    </cfRule>
    <cfRule type="expression" dxfId="1322" priority="720">
      <formula>IF(RIGHT(TEXT(AU676,"0.#"),1)=".",TRUE,FALSE)</formula>
    </cfRule>
  </conditionalFormatting>
  <conditionalFormatting sqref="AQ675">
    <cfRule type="expression" dxfId="1321" priority="711">
      <formula>IF(RIGHT(TEXT(AQ675,"0.#"),1)=".",FALSE,TRUE)</formula>
    </cfRule>
    <cfRule type="expression" dxfId="1320" priority="712">
      <formula>IF(RIGHT(TEXT(AQ675,"0.#"),1)=".",TRUE,FALSE)</formula>
    </cfRule>
  </conditionalFormatting>
  <conditionalFormatting sqref="AQ676">
    <cfRule type="expression" dxfId="1319" priority="709">
      <formula>IF(RIGHT(TEXT(AQ676,"0.#"),1)=".",FALSE,TRUE)</formula>
    </cfRule>
    <cfRule type="expression" dxfId="1318" priority="710">
      <formula>IF(RIGHT(TEXT(AQ676,"0.#"),1)=".",TRUE,FALSE)</formula>
    </cfRule>
  </conditionalFormatting>
  <conditionalFormatting sqref="AQ674">
    <cfRule type="expression" dxfId="1317" priority="707">
      <formula>IF(RIGHT(TEXT(AQ674,"0.#"),1)=".",FALSE,TRUE)</formula>
    </cfRule>
    <cfRule type="expression" dxfId="1316" priority="708">
      <formula>IF(RIGHT(TEXT(AQ674,"0.#"),1)=".",TRUE,FALSE)</formula>
    </cfRule>
  </conditionalFormatting>
  <conditionalFormatting sqref="AE654">
    <cfRule type="expression" dxfId="1315" priority="705">
      <formula>IF(RIGHT(TEXT(AE654,"0.#"),1)=".",FALSE,TRUE)</formula>
    </cfRule>
    <cfRule type="expression" dxfId="1314" priority="706">
      <formula>IF(RIGHT(TEXT(AE654,"0.#"),1)=".",TRUE,FALSE)</formula>
    </cfRule>
  </conditionalFormatting>
  <conditionalFormatting sqref="AE655">
    <cfRule type="expression" dxfId="1313" priority="703">
      <formula>IF(RIGHT(TEXT(AE655,"0.#"),1)=".",FALSE,TRUE)</formula>
    </cfRule>
    <cfRule type="expression" dxfId="1312" priority="704">
      <formula>IF(RIGHT(TEXT(AE655,"0.#"),1)=".",TRUE,FALSE)</formula>
    </cfRule>
  </conditionalFormatting>
  <conditionalFormatting sqref="AE656">
    <cfRule type="expression" dxfId="1311" priority="701">
      <formula>IF(RIGHT(TEXT(AE656,"0.#"),1)=".",FALSE,TRUE)</formula>
    </cfRule>
    <cfRule type="expression" dxfId="1310" priority="702">
      <formula>IF(RIGHT(TEXT(AE656,"0.#"),1)=".",TRUE,FALSE)</formula>
    </cfRule>
  </conditionalFormatting>
  <conditionalFormatting sqref="AU654">
    <cfRule type="expression" dxfId="1309" priority="693">
      <formula>IF(RIGHT(TEXT(AU654,"0.#"),1)=".",FALSE,TRUE)</formula>
    </cfRule>
    <cfRule type="expression" dxfId="1308" priority="694">
      <formula>IF(RIGHT(TEXT(AU654,"0.#"),1)=".",TRUE,FALSE)</formula>
    </cfRule>
  </conditionalFormatting>
  <conditionalFormatting sqref="AU655">
    <cfRule type="expression" dxfId="1307" priority="691">
      <formula>IF(RIGHT(TEXT(AU655,"0.#"),1)=".",FALSE,TRUE)</formula>
    </cfRule>
    <cfRule type="expression" dxfId="1306" priority="692">
      <formula>IF(RIGHT(TEXT(AU655,"0.#"),1)=".",TRUE,FALSE)</formula>
    </cfRule>
  </conditionalFormatting>
  <conditionalFormatting sqref="AQ656">
    <cfRule type="expression" dxfId="1305" priority="679">
      <formula>IF(RIGHT(TEXT(AQ656,"0.#"),1)=".",FALSE,TRUE)</formula>
    </cfRule>
    <cfRule type="expression" dxfId="1304" priority="680">
      <formula>IF(RIGHT(TEXT(AQ656,"0.#"),1)=".",TRUE,FALSE)</formula>
    </cfRule>
  </conditionalFormatting>
  <conditionalFormatting sqref="AQ654">
    <cfRule type="expression" dxfId="1303" priority="677">
      <formula>IF(RIGHT(TEXT(AQ654,"0.#"),1)=".",FALSE,TRUE)</formula>
    </cfRule>
    <cfRule type="expression" dxfId="1302" priority="678">
      <formula>IF(RIGHT(TEXT(AQ654,"0.#"),1)=".",TRUE,FALSE)</formula>
    </cfRule>
  </conditionalFormatting>
  <conditionalFormatting sqref="AE659">
    <cfRule type="expression" dxfId="1301" priority="675">
      <formula>IF(RIGHT(TEXT(AE659,"0.#"),1)=".",FALSE,TRUE)</formula>
    </cfRule>
    <cfRule type="expression" dxfId="1300" priority="676">
      <formula>IF(RIGHT(TEXT(AE659,"0.#"),1)=".",TRUE,FALSE)</formula>
    </cfRule>
  </conditionalFormatting>
  <conditionalFormatting sqref="AE660">
    <cfRule type="expression" dxfId="1299" priority="673">
      <formula>IF(RIGHT(TEXT(AE660,"0.#"),1)=".",FALSE,TRUE)</formula>
    </cfRule>
    <cfRule type="expression" dxfId="1298" priority="674">
      <formula>IF(RIGHT(TEXT(AE660,"0.#"),1)=".",TRUE,FALSE)</formula>
    </cfRule>
  </conditionalFormatting>
  <conditionalFormatting sqref="AE661">
    <cfRule type="expression" dxfId="1297" priority="671">
      <formula>IF(RIGHT(TEXT(AE661,"0.#"),1)=".",FALSE,TRUE)</formula>
    </cfRule>
    <cfRule type="expression" dxfId="1296" priority="672">
      <formula>IF(RIGHT(TEXT(AE661,"0.#"),1)=".",TRUE,FALSE)</formula>
    </cfRule>
  </conditionalFormatting>
  <conditionalFormatting sqref="AU659">
    <cfRule type="expression" dxfId="1295" priority="663">
      <formula>IF(RIGHT(TEXT(AU659,"0.#"),1)=".",FALSE,TRUE)</formula>
    </cfRule>
    <cfRule type="expression" dxfId="1294" priority="664">
      <formula>IF(RIGHT(TEXT(AU659,"0.#"),1)=".",TRUE,FALSE)</formula>
    </cfRule>
  </conditionalFormatting>
  <conditionalFormatting sqref="AU660">
    <cfRule type="expression" dxfId="1293" priority="661">
      <formula>IF(RIGHT(TEXT(AU660,"0.#"),1)=".",FALSE,TRUE)</formula>
    </cfRule>
    <cfRule type="expression" dxfId="1292" priority="662">
      <formula>IF(RIGHT(TEXT(AU660,"0.#"),1)=".",TRUE,FALSE)</formula>
    </cfRule>
  </conditionalFormatting>
  <conditionalFormatting sqref="AU661">
    <cfRule type="expression" dxfId="1291" priority="659">
      <formula>IF(RIGHT(TEXT(AU661,"0.#"),1)=".",FALSE,TRUE)</formula>
    </cfRule>
    <cfRule type="expression" dxfId="1290" priority="660">
      <formula>IF(RIGHT(TEXT(AU661,"0.#"),1)=".",TRUE,FALSE)</formula>
    </cfRule>
  </conditionalFormatting>
  <conditionalFormatting sqref="AQ660">
    <cfRule type="expression" dxfId="1289" priority="651">
      <formula>IF(RIGHT(TEXT(AQ660,"0.#"),1)=".",FALSE,TRUE)</formula>
    </cfRule>
    <cfRule type="expression" dxfId="1288" priority="652">
      <formula>IF(RIGHT(TEXT(AQ660,"0.#"),1)=".",TRUE,FALSE)</formula>
    </cfRule>
  </conditionalFormatting>
  <conditionalFormatting sqref="AQ661">
    <cfRule type="expression" dxfId="1287" priority="649">
      <formula>IF(RIGHT(TEXT(AQ661,"0.#"),1)=".",FALSE,TRUE)</formula>
    </cfRule>
    <cfRule type="expression" dxfId="1286" priority="650">
      <formula>IF(RIGHT(TEXT(AQ661,"0.#"),1)=".",TRUE,FALSE)</formula>
    </cfRule>
  </conditionalFormatting>
  <conditionalFormatting sqref="AQ659">
    <cfRule type="expression" dxfId="1285" priority="647">
      <formula>IF(RIGHT(TEXT(AQ659,"0.#"),1)=".",FALSE,TRUE)</formula>
    </cfRule>
    <cfRule type="expression" dxfId="1284" priority="648">
      <formula>IF(RIGHT(TEXT(AQ659,"0.#"),1)=".",TRUE,FALSE)</formula>
    </cfRule>
  </conditionalFormatting>
  <conditionalFormatting sqref="AE664">
    <cfRule type="expression" dxfId="1283" priority="645">
      <formula>IF(RIGHT(TEXT(AE664,"0.#"),1)=".",FALSE,TRUE)</formula>
    </cfRule>
    <cfRule type="expression" dxfId="1282" priority="646">
      <formula>IF(RIGHT(TEXT(AE664,"0.#"),1)=".",TRUE,FALSE)</formula>
    </cfRule>
  </conditionalFormatting>
  <conditionalFormatting sqref="AE665">
    <cfRule type="expression" dxfId="1281" priority="643">
      <formula>IF(RIGHT(TEXT(AE665,"0.#"),1)=".",FALSE,TRUE)</formula>
    </cfRule>
    <cfRule type="expression" dxfId="1280" priority="644">
      <formula>IF(RIGHT(TEXT(AE665,"0.#"),1)=".",TRUE,FALSE)</formula>
    </cfRule>
  </conditionalFormatting>
  <conditionalFormatting sqref="AE666">
    <cfRule type="expression" dxfId="1279" priority="641">
      <formula>IF(RIGHT(TEXT(AE666,"0.#"),1)=".",FALSE,TRUE)</formula>
    </cfRule>
    <cfRule type="expression" dxfId="1278" priority="642">
      <formula>IF(RIGHT(TEXT(AE666,"0.#"),1)=".",TRUE,FALSE)</formula>
    </cfRule>
  </conditionalFormatting>
  <conditionalFormatting sqref="AU664">
    <cfRule type="expression" dxfId="1277" priority="633">
      <formula>IF(RIGHT(TEXT(AU664,"0.#"),1)=".",FALSE,TRUE)</formula>
    </cfRule>
    <cfRule type="expression" dxfId="1276" priority="634">
      <formula>IF(RIGHT(TEXT(AU664,"0.#"),1)=".",TRUE,FALSE)</formula>
    </cfRule>
  </conditionalFormatting>
  <conditionalFormatting sqref="AU665">
    <cfRule type="expression" dxfId="1275" priority="631">
      <formula>IF(RIGHT(TEXT(AU665,"0.#"),1)=".",FALSE,TRUE)</formula>
    </cfRule>
    <cfRule type="expression" dxfId="1274" priority="632">
      <formula>IF(RIGHT(TEXT(AU665,"0.#"),1)=".",TRUE,FALSE)</formula>
    </cfRule>
  </conditionalFormatting>
  <conditionalFormatting sqref="AU666">
    <cfRule type="expression" dxfId="1273" priority="629">
      <formula>IF(RIGHT(TEXT(AU666,"0.#"),1)=".",FALSE,TRUE)</formula>
    </cfRule>
    <cfRule type="expression" dxfId="1272" priority="630">
      <formula>IF(RIGHT(TEXT(AU666,"0.#"),1)=".",TRUE,FALSE)</formula>
    </cfRule>
  </conditionalFormatting>
  <conditionalFormatting sqref="AQ665">
    <cfRule type="expression" dxfId="1271" priority="621">
      <formula>IF(RIGHT(TEXT(AQ665,"0.#"),1)=".",FALSE,TRUE)</formula>
    </cfRule>
    <cfRule type="expression" dxfId="1270" priority="622">
      <formula>IF(RIGHT(TEXT(AQ665,"0.#"),1)=".",TRUE,FALSE)</formula>
    </cfRule>
  </conditionalFormatting>
  <conditionalFormatting sqref="AQ666">
    <cfRule type="expression" dxfId="1269" priority="619">
      <formula>IF(RIGHT(TEXT(AQ666,"0.#"),1)=".",FALSE,TRUE)</formula>
    </cfRule>
    <cfRule type="expression" dxfId="1268" priority="620">
      <formula>IF(RIGHT(TEXT(AQ666,"0.#"),1)=".",TRUE,FALSE)</formula>
    </cfRule>
  </conditionalFormatting>
  <conditionalFormatting sqref="AQ664">
    <cfRule type="expression" dxfId="1267" priority="617">
      <formula>IF(RIGHT(TEXT(AQ664,"0.#"),1)=".",FALSE,TRUE)</formula>
    </cfRule>
    <cfRule type="expression" dxfId="1266" priority="618">
      <formula>IF(RIGHT(TEXT(AQ664,"0.#"),1)=".",TRUE,FALSE)</formula>
    </cfRule>
  </conditionalFormatting>
  <conditionalFormatting sqref="AE669">
    <cfRule type="expression" dxfId="1265" priority="615">
      <formula>IF(RIGHT(TEXT(AE669,"0.#"),1)=".",FALSE,TRUE)</formula>
    </cfRule>
    <cfRule type="expression" dxfId="1264" priority="616">
      <formula>IF(RIGHT(TEXT(AE669,"0.#"),1)=".",TRUE,FALSE)</formula>
    </cfRule>
  </conditionalFormatting>
  <conditionalFormatting sqref="AE670">
    <cfRule type="expression" dxfId="1263" priority="613">
      <formula>IF(RIGHT(TEXT(AE670,"0.#"),1)=".",FALSE,TRUE)</formula>
    </cfRule>
    <cfRule type="expression" dxfId="1262" priority="614">
      <formula>IF(RIGHT(TEXT(AE670,"0.#"),1)=".",TRUE,FALSE)</formula>
    </cfRule>
  </conditionalFormatting>
  <conditionalFormatting sqref="AE671">
    <cfRule type="expression" dxfId="1261" priority="611">
      <formula>IF(RIGHT(TEXT(AE671,"0.#"),1)=".",FALSE,TRUE)</formula>
    </cfRule>
    <cfRule type="expression" dxfId="1260" priority="612">
      <formula>IF(RIGHT(TEXT(AE671,"0.#"),1)=".",TRUE,FALSE)</formula>
    </cfRule>
  </conditionalFormatting>
  <conditionalFormatting sqref="AU669">
    <cfRule type="expression" dxfId="1259" priority="603">
      <formula>IF(RIGHT(TEXT(AU669,"0.#"),1)=".",FALSE,TRUE)</formula>
    </cfRule>
    <cfRule type="expression" dxfId="1258" priority="604">
      <formula>IF(RIGHT(TEXT(AU669,"0.#"),1)=".",TRUE,FALSE)</formula>
    </cfRule>
  </conditionalFormatting>
  <conditionalFormatting sqref="AU670">
    <cfRule type="expression" dxfId="1257" priority="601">
      <formula>IF(RIGHT(TEXT(AU670,"0.#"),1)=".",FALSE,TRUE)</formula>
    </cfRule>
    <cfRule type="expression" dxfId="1256" priority="602">
      <formula>IF(RIGHT(TEXT(AU670,"0.#"),1)=".",TRUE,FALSE)</formula>
    </cfRule>
  </conditionalFormatting>
  <conditionalFormatting sqref="AU671">
    <cfRule type="expression" dxfId="1255" priority="599">
      <formula>IF(RIGHT(TEXT(AU671,"0.#"),1)=".",FALSE,TRUE)</formula>
    </cfRule>
    <cfRule type="expression" dxfId="1254" priority="600">
      <formula>IF(RIGHT(TEXT(AU671,"0.#"),1)=".",TRUE,FALSE)</formula>
    </cfRule>
  </conditionalFormatting>
  <conditionalFormatting sqref="AQ670">
    <cfRule type="expression" dxfId="1253" priority="591">
      <formula>IF(RIGHT(TEXT(AQ670,"0.#"),1)=".",FALSE,TRUE)</formula>
    </cfRule>
    <cfRule type="expression" dxfId="1252" priority="592">
      <formula>IF(RIGHT(TEXT(AQ670,"0.#"),1)=".",TRUE,FALSE)</formula>
    </cfRule>
  </conditionalFormatting>
  <conditionalFormatting sqref="AQ671">
    <cfRule type="expression" dxfId="1251" priority="589">
      <formula>IF(RIGHT(TEXT(AQ671,"0.#"),1)=".",FALSE,TRUE)</formula>
    </cfRule>
    <cfRule type="expression" dxfId="1250" priority="590">
      <formula>IF(RIGHT(TEXT(AQ671,"0.#"),1)=".",TRUE,FALSE)</formula>
    </cfRule>
  </conditionalFormatting>
  <conditionalFormatting sqref="AQ669">
    <cfRule type="expression" dxfId="1249" priority="587">
      <formula>IF(RIGHT(TEXT(AQ669,"0.#"),1)=".",FALSE,TRUE)</formula>
    </cfRule>
    <cfRule type="expression" dxfId="1248" priority="588">
      <formula>IF(RIGHT(TEXT(AQ669,"0.#"),1)=".",TRUE,FALSE)</formula>
    </cfRule>
  </conditionalFormatting>
  <conditionalFormatting sqref="AE679">
    <cfRule type="expression" dxfId="1247" priority="585">
      <formula>IF(RIGHT(TEXT(AE679,"0.#"),1)=".",FALSE,TRUE)</formula>
    </cfRule>
    <cfRule type="expression" dxfId="1246" priority="586">
      <formula>IF(RIGHT(TEXT(AE679,"0.#"),1)=".",TRUE,FALSE)</formula>
    </cfRule>
  </conditionalFormatting>
  <conditionalFormatting sqref="AE680">
    <cfRule type="expression" dxfId="1245" priority="583">
      <formula>IF(RIGHT(TEXT(AE680,"0.#"),1)=".",FALSE,TRUE)</formula>
    </cfRule>
    <cfRule type="expression" dxfId="1244" priority="584">
      <formula>IF(RIGHT(TEXT(AE680,"0.#"),1)=".",TRUE,FALSE)</formula>
    </cfRule>
  </conditionalFormatting>
  <conditionalFormatting sqref="AE681">
    <cfRule type="expression" dxfId="1243" priority="581">
      <formula>IF(RIGHT(TEXT(AE681,"0.#"),1)=".",FALSE,TRUE)</formula>
    </cfRule>
    <cfRule type="expression" dxfId="1242" priority="582">
      <formula>IF(RIGHT(TEXT(AE681,"0.#"),1)=".",TRUE,FALSE)</formula>
    </cfRule>
  </conditionalFormatting>
  <conditionalFormatting sqref="AU679">
    <cfRule type="expression" dxfId="1241" priority="573">
      <formula>IF(RIGHT(TEXT(AU679,"0.#"),1)=".",FALSE,TRUE)</formula>
    </cfRule>
    <cfRule type="expression" dxfId="1240" priority="574">
      <formula>IF(RIGHT(TEXT(AU679,"0.#"),1)=".",TRUE,FALSE)</formula>
    </cfRule>
  </conditionalFormatting>
  <conditionalFormatting sqref="AU680">
    <cfRule type="expression" dxfId="1239" priority="571">
      <formula>IF(RIGHT(TEXT(AU680,"0.#"),1)=".",FALSE,TRUE)</formula>
    </cfRule>
    <cfRule type="expression" dxfId="1238" priority="572">
      <formula>IF(RIGHT(TEXT(AU680,"0.#"),1)=".",TRUE,FALSE)</formula>
    </cfRule>
  </conditionalFormatting>
  <conditionalFormatting sqref="AU681">
    <cfRule type="expression" dxfId="1237" priority="569">
      <formula>IF(RIGHT(TEXT(AU681,"0.#"),1)=".",FALSE,TRUE)</formula>
    </cfRule>
    <cfRule type="expression" dxfId="1236" priority="570">
      <formula>IF(RIGHT(TEXT(AU681,"0.#"),1)=".",TRUE,FALSE)</formula>
    </cfRule>
  </conditionalFormatting>
  <conditionalFormatting sqref="AQ680">
    <cfRule type="expression" dxfId="1235" priority="561">
      <formula>IF(RIGHT(TEXT(AQ680,"0.#"),1)=".",FALSE,TRUE)</formula>
    </cfRule>
    <cfRule type="expression" dxfId="1234" priority="562">
      <formula>IF(RIGHT(TEXT(AQ680,"0.#"),1)=".",TRUE,FALSE)</formula>
    </cfRule>
  </conditionalFormatting>
  <conditionalFormatting sqref="AQ681">
    <cfRule type="expression" dxfId="1233" priority="559">
      <formula>IF(RIGHT(TEXT(AQ681,"0.#"),1)=".",FALSE,TRUE)</formula>
    </cfRule>
    <cfRule type="expression" dxfId="1232" priority="560">
      <formula>IF(RIGHT(TEXT(AQ681,"0.#"),1)=".",TRUE,FALSE)</formula>
    </cfRule>
  </conditionalFormatting>
  <conditionalFormatting sqref="AQ679">
    <cfRule type="expression" dxfId="1231" priority="557">
      <formula>IF(RIGHT(TEXT(AQ679,"0.#"),1)=".",FALSE,TRUE)</formula>
    </cfRule>
    <cfRule type="expression" dxfId="1230" priority="558">
      <formula>IF(RIGHT(TEXT(AQ679,"0.#"),1)=".",TRUE,FALSE)</formula>
    </cfRule>
  </conditionalFormatting>
  <conditionalFormatting sqref="AE684">
    <cfRule type="expression" dxfId="1229" priority="555">
      <formula>IF(RIGHT(TEXT(AE684,"0.#"),1)=".",FALSE,TRUE)</formula>
    </cfRule>
    <cfRule type="expression" dxfId="1228" priority="556">
      <formula>IF(RIGHT(TEXT(AE684,"0.#"),1)=".",TRUE,FALSE)</formula>
    </cfRule>
  </conditionalFormatting>
  <conditionalFormatting sqref="AE685">
    <cfRule type="expression" dxfId="1227" priority="553">
      <formula>IF(RIGHT(TEXT(AE685,"0.#"),1)=".",FALSE,TRUE)</formula>
    </cfRule>
    <cfRule type="expression" dxfId="1226" priority="554">
      <formula>IF(RIGHT(TEXT(AE685,"0.#"),1)=".",TRUE,FALSE)</formula>
    </cfRule>
  </conditionalFormatting>
  <conditionalFormatting sqref="AE686">
    <cfRule type="expression" dxfId="1225" priority="551">
      <formula>IF(RIGHT(TEXT(AE686,"0.#"),1)=".",FALSE,TRUE)</formula>
    </cfRule>
    <cfRule type="expression" dxfId="1224" priority="552">
      <formula>IF(RIGHT(TEXT(AE686,"0.#"),1)=".",TRUE,FALSE)</formula>
    </cfRule>
  </conditionalFormatting>
  <conditionalFormatting sqref="AU684">
    <cfRule type="expression" dxfId="1223" priority="543">
      <formula>IF(RIGHT(TEXT(AU684,"0.#"),1)=".",FALSE,TRUE)</formula>
    </cfRule>
    <cfRule type="expression" dxfId="1222" priority="544">
      <formula>IF(RIGHT(TEXT(AU684,"0.#"),1)=".",TRUE,FALSE)</formula>
    </cfRule>
  </conditionalFormatting>
  <conditionalFormatting sqref="AU685">
    <cfRule type="expression" dxfId="1221" priority="541">
      <formula>IF(RIGHT(TEXT(AU685,"0.#"),1)=".",FALSE,TRUE)</formula>
    </cfRule>
    <cfRule type="expression" dxfId="1220" priority="542">
      <formula>IF(RIGHT(TEXT(AU685,"0.#"),1)=".",TRUE,FALSE)</formula>
    </cfRule>
  </conditionalFormatting>
  <conditionalFormatting sqref="AU686">
    <cfRule type="expression" dxfId="1219" priority="539">
      <formula>IF(RIGHT(TEXT(AU686,"0.#"),1)=".",FALSE,TRUE)</formula>
    </cfRule>
    <cfRule type="expression" dxfId="1218" priority="540">
      <formula>IF(RIGHT(TEXT(AU686,"0.#"),1)=".",TRUE,FALSE)</formula>
    </cfRule>
  </conditionalFormatting>
  <conditionalFormatting sqref="AQ685">
    <cfRule type="expression" dxfId="1217" priority="531">
      <formula>IF(RIGHT(TEXT(AQ685,"0.#"),1)=".",FALSE,TRUE)</formula>
    </cfRule>
    <cfRule type="expression" dxfId="1216" priority="532">
      <formula>IF(RIGHT(TEXT(AQ685,"0.#"),1)=".",TRUE,FALSE)</formula>
    </cfRule>
  </conditionalFormatting>
  <conditionalFormatting sqref="AQ686">
    <cfRule type="expression" dxfId="1215" priority="529">
      <formula>IF(RIGHT(TEXT(AQ686,"0.#"),1)=".",FALSE,TRUE)</formula>
    </cfRule>
    <cfRule type="expression" dxfId="1214" priority="530">
      <formula>IF(RIGHT(TEXT(AQ686,"0.#"),1)=".",TRUE,FALSE)</formula>
    </cfRule>
  </conditionalFormatting>
  <conditionalFormatting sqref="AQ684">
    <cfRule type="expression" dxfId="1213" priority="527">
      <formula>IF(RIGHT(TEXT(AQ684,"0.#"),1)=".",FALSE,TRUE)</formula>
    </cfRule>
    <cfRule type="expression" dxfId="1212" priority="528">
      <formula>IF(RIGHT(TEXT(AQ684,"0.#"),1)=".",TRUE,FALSE)</formula>
    </cfRule>
  </conditionalFormatting>
  <conditionalFormatting sqref="AE689">
    <cfRule type="expression" dxfId="1211" priority="525">
      <formula>IF(RIGHT(TEXT(AE689,"0.#"),1)=".",FALSE,TRUE)</formula>
    </cfRule>
    <cfRule type="expression" dxfId="1210" priority="526">
      <formula>IF(RIGHT(TEXT(AE689,"0.#"),1)=".",TRUE,FALSE)</formula>
    </cfRule>
  </conditionalFormatting>
  <conditionalFormatting sqref="AE690">
    <cfRule type="expression" dxfId="1209" priority="523">
      <formula>IF(RIGHT(TEXT(AE690,"0.#"),1)=".",FALSE,TRUE)</formula>
    </cfRule>
    <cfRule type="expression" dxfId="1208" priority="524">
      <formula>IF(RIGHT(TEXT(AE690,"0.#"),1)=".",TRUE,FALSE)</formula>
    </cfRule>
  </conditionalFormatting>
  <conditionalFormatting sqref="AE691">
    <cfRule type="expression" dxfId="1207" priority="521">
      <formula>IF(RIGHT(TEXT(AE691,"0.#"),1)=".",FALSE,TRUE)</formula>
    </cfRule>
    <cfRule type="expression" dxfId="1206" priority="522">
      <formula>IF(RIGHT(TEXT(AE691,"0.#"),1)=".",TRUE,FALSE)</formula>
    </cfRule>
  </conditionalFormatting>
  <conditionalFormatting sqref="AU689">
    <cfRule type="expression" dxfId="1205" priority="513">
      <formula>IF(RIGHT(TEXT(AU689,"0.#"),1)=".",FALSE,TRUE)</formula>
    </cfRule>
    <cfRule type="expression" dxfId="1204" priority="514">
      <formula>IF(RIGHT(TEXT(AU689,"0.#"),1)=".",TRUE,FALSE)</formula>
    </cfRule>
  </conditionalFormatting>
  <conditionalFormatting sqref="AU690">
    <cfRule type="expression" dxfId="1203" priority="511">
      <formula>IF(RIGHT(TEXT(AU690,"0.#"),1)=".",FALSE,TRUE)</formula>
    </cfRule>
    <cfRule type="expression" dxfId="1202" priority="512">
      <formula>IF(RIGHT(TEXT(AU690,"0.#"),1)=".",TRUE,FALSE)</formula>
    </cfRule>
  </conditionalFormatting>
  <conditionalFormatting sqref="AU691">
    <cfRule type="expression" dxfId="1201" priority="509">
      <formula>IF(RIGHT(TEXT(AU691,"0.#"),1)=".",FALSE,TRUE)</formula>
    </cfRule>
    <cfRule type="expression" dxfId="1200" priority="510">
      <formula>IF(RIGHT(TEXT(AU691,"0.#"),1)=".",TRUE,FALSE)</formula>
    </cfRule>
  </conditionalFormatting>
  <conditionalFormatting sqref="AQ690">
    <cfRule type="expression" dxfId="1199" priority="501">
      <formula>IF(RIGHT(TEXT(AQ690,"0.#"),1)=".",FALSE,TRUE)</formula>
    </cfRule>
    <cfRule type="expression" dxfId="1198" priority="502">
      <formula>IF(RIGHT(TEXT(AQ690,"0.#"),1)=".",TRUE,FALSE)</formula>
    </cfRule>
  </conditionalFormatting>
  <conditionalFormatting sqref="AQ691">
    <cfRule type="expression" dxfId="1197" priority="499">
      <formula>IF(RIGHT(TEXT(AQ691,"0.#"),1)=".",FALSE,TRUE)</formula>
    </cfRule>
    <cfRule type="expression" dxfId="1196" priority="500">
      <formula>IF(RIGHT(TEXT(AQ691,"0.#"),1)=".",TRUE,FALSE)</formula>
    </cfRule>
  </conditionalFormatting>
  <conditionalFormatting sqref="AQ689">
    <cfRule type="expression" dxfId="1195" priority="497">
      <formula>IF(RIGHT(TEXT(AQ689,"0.#"),1)=".",FALSE,TRUE)</formula>
    </cfRule>
    <cfRule type="expression" dxfId="1194" priority="498">
      <formula>IF(RIGHT(TEXT(AQ689,"0.#"),1)=".",TRUE,FALSE)</formula>
    </cfRule>
  </conditionalFormatting>
  <conditionalFormatting sqref="AE694">
    <cfRule type="expression" dxfId="1193" priority="495">
      <formula>IF(RIGHT(TEXT(AE694,"0.#"),1)=".",FALSE,TRUE)</formula>
    </cfRule>
    <cfRule type="expression" dxfId="1192" priority="496">
      <formula>IF(RIGHT(TEXT(AE694,"0.#"),1)=".",TRUE,FALSE)</formula>
    </cfRule>
  </conditionalFormatting>
  <conditionalFormatting sqref="AM696">
    <cfRule type="expression" dxfId="1191" priority="485">
      <formula>IF(RIGHT(TEXT(AM696,"0.#"),1)=".",FALSE,TRUE)</formula>
    </cfRule>
    <cfRule type="expression" dxfId="1190" priority="486">
      <formula>IF(RIGHT(TEXT(AM696,"0.#"),1)=".",TRUE,FALSE)</formula>
    </cfRule>
  </conditionalFormatting>
  <conditionalFormatting sqref="AE695">
    <cfRule type="expression" dxfId="1189" priority="493">
      <formula>IF(RIGHT(TEXT(AE695,"0.#"),1)=".",FALSE,TRUE)</formula>
    </cfRule>
    <cfRule type="expression" dxfId="1188" priority="494">
      <formula>IF(RIGHT(TEXT(AE695,"0.#"),1)=".",TRUE,FALSE)</formula>
    </cfRule>
  </conditionalFormatting>
  <conditionalFormatting sqref="AE696">
    <cfRule type="expression" dxfId="1187" priority="491">
      <formula>IF(RIGHT(TEXT(AE696,"0.#"),1)=".",FALSE,TRUE)</formula>
    </cfRule>
    <cfRule type="expression" dxfId="1186" priority="492">
      <formula>IF(RIGHT(TEXT(AE696,"0.#"),1)=".",TRUE,FALSE)</formula>
    </cfRule>
  </conditionalFormatting>
  <conditionalFormatting sqref="AM694">
    <cfRule type="expression" dxfId="1185" priority="489">
      <formula>IF(RIGHT(TEXT(AM694,"0.#"),1)=".",FALSE,TRUE)</formula>
    </cfRule>
    <cfRule type="expression" dxfId="1184" priority="490">
      <formula>IF(RIGHT(TEXT(AM694,"0.#"),1)=".",TRUE,FALSE)</formula>
    </cfRule>
  </conditionalFormatting>
  <conditionalFormatting sqref="AM695">
    <cfRule type="expression" dxfId="1183" priority="487">
      <formula>IF(RIGHT(TEXT(AM695,"0.#"),1)=".",FALSE,TRUE)</formula>
    </cfRule>
    <cfRule type="expression" dxfId="1182" priority="488">
      <formula>IF(RIGHT(TEXT(AM695,"0.#"),1)=".",TRUE,FALSE)</formula>
    </cfRule>
  </conditionalFormatting>
  <conditionalFormatting sqref="AU694">
    <cfRule type="expression" dxfId="1181" priority="483">
      <formula>IF(RIGHT(TEXT(AU694,"0.#"),1)=".",FALSE,TRUE)</formula>
    </cfRule>
    <cfRule type="expression" dxfId="1180" priority="484">
      <formula>IF(RIGHT(TEXT(AU694,"0.#"),1)=".",TRUE,FALSE)</formula>
    </cfRule>
  </conditionalFormatting>
  <conditionalFormatting sqref="AU695">
    <cfRule type="expression" dxfId="1179" priority="481">
      <formula>IF(RIGHT(TEXT(AU695,"0.#"),1)=".",FALSE,TRUE)</formula>
    </cfRule>
    <cfRule type="expression" dxfId="1178" priority="482">
      <formula>IF(RIGHT(TEXT(AU695,"0.#"),1)=".",TRUE,FALSE)</formula>
    </cfRule>
  </conditionalFormatting>
  <conditionalFormatting sqref="AU696">
    <cfRule type="expression" dxfId="1177" priority="479">
      <formula>IF(RIGHT(TEXT(AU696,"0.#"),1)=".",FALSE,TRUE)</formula>
    </cfRule>
    <cfRule type="expression" dxfId="1176" priority="480">
      <formula>IF(RIGHT(TEXT(AU696,"0.#"),1)=".",TRUE,FALSE)</formula>
    </cfRule>
  </conditionalFormatting>
  <conditionalFormatting sqref="AI694">
    <cfRule type="expression" dxfId="1175" priority="477">
      <formula>IF(RIGHT(TEXT(AI694,"0.#"),1)=".",FALSE,TRUE)</formula>
    </cfRule>
    <cfRule type="expression" dxfId="1174" priority="478">
      <formula>IF(RIGHT(TEXT(AI694,"0.#"),1)=".",TRUE,FALSE)</formula>
    </cfRule>
  </conditionalFormatting>
  <conditionalFormatting sqref="AI695">
    <cfRule type="expression" dxfId="1173" priority="475">
      <formula>IF(RIGHT(TEXT(AI695,"0.#"),1)=".",FALSE,TRUE)</formula>
    </cfRule>
    <cfRule type="expression" dxfId="1172" priority="476">
      <formula>IF(RIGHT(TEXT(AI695,"0.#"),1)=".",TRUE,FALSE)</formula>
    </cfRule>
  </conditionalFormatting>
  <conditionalFormatting sqref="AQ695">
    <cfRule type="expression" dxfId="1171" priority="471">
      <formula>IF(RIGHT(TEXT(AQ695,"0.#"),1)=".",FALSE,TRUE)</formula>
    </cfRule>
    <cfRule type="expression" dxfId="1170" priority="472">
      <formula>IF(RIGHT(TEXT(AQ695,"0.#"),1)=".",TRUE,FALSE)</formula>
    </cfRule>
  </conditionalFormatting>
  <conditionalFormatting sqref="AQ696">
    <cfRule type="expression" dxfId="1169" priority="469">
      <formula>IF(RIGHT(TEXT(AQ696,"0.#"),1)=".",FALSE,TRUE)</formula>
    </cfRule>
    <cfRule type="expression" dxfId="1168" priority="470">
      <formula>IF(RIGHT(TEXT(AQ696,"0.#"),1)=".",TRUE,FALSE)</formula>
    </cfRule>
  </conditionalFormatting>
  <conditionalFormatting sqref="AU101">
    <cfRule type="expression" dxfId="1167" priority="465">
      <formula>IF(RIGHT(TEXT(AU101,"0.#"),1)=".",FALSE,TRUE)</formula>
    </cfRule>
    <cfRule type="expression" dxfId="1166" priority="466">
      <formula>IF(RIGHT(TEXT(AU101,"0.#"),1)=".",TRUE,FALSE)</formula>
    </cfRule>
  </conditionalFormatting>
  <conditionalFormatting sqref="AU102">
    <cfRule type="expression" dxfId="1165" priority="463">
      <formula>IF(RIGHT(TEXT(AU102,"0.#"),1)=".",FALSE,TRUE)</formula>
    </cfRule>
    <cfRule type="expression" dxfId="1164" priority="464">
      <formula>IF(RIGHT(TEXT(AU102,"0.#"),1)=".",TRUE,FALSE)</formula>
    </cfRule>
  </conditionalFormatting>
  <conditionalFormatting sqref="AU104">
    <cfRule type="expression" dxfId="1163" priority="459">
      <formula>IF(RIGHT(TEXT(AU104,"0.#"),1)=".",FALSE,TRUE)</formula>
    </cfRule>
    <cfRule type="expression" dxfId="1162" priority="460">
      <formula>IF(RIGHT(TEXT(AU104,"0.#"),1)=".",TRUE,FALSE)</formula>
    </cfRule>
  </conditionalFormatting>
  <conditionalFormatting sqref="AU105">
    <cfRule type="expression" dxfId="1161" priority="457">
      <formula>IF(RIGHT(TEXT(AU105,"0.#"),1)=".",FALSE,TRUE)</formula>
    </cfRule>
    <cfRule type="expression" dxfId="1160" priority="458">
      <formula>IF(RIGHT(TEXT(AU105,"0.#"),1)=".",TRUE,FALSE)</formula>
    </cfRule>
  </conditionalFormatting>
  <conditionalFormatting sqref="AU107">
    <cfRule type="expression" dxfId="1159" priority="453">
      <formula>IF(RIGHT(TEXT(AU107,"0.#"),1)=".",FALSE,TRUE)</formula>
    </cfRule>
    <cfRule type="expression" dxfId="1158" priority="454">
      <formula>IF(RIGHT(TEXT(AU107,"0.#"),1)=".",TRUE,FALSE)</formula>
    </cfRule>
  </conditionalFormatting>
  <conditionalFormatting sqref="AU108">
    <cfRule type="expression" dxfId="1157" priority="451">
      <formula>IF(RIGHT(TEXT(AU108,"0.#"),1)=".",FALSE,TRUE)</formula>
    </cfRule>
    <cfRule type="expression" dxfId="1156" priority="452">
      <formula>IF(RIGHT(TEXT(AU108,"0.#"),1)=".",TRUE,FALSE)</formula>
    </cfRule>
  </conditionalFormatting>
  <conditionalFormatting sqref="AU110">
    <cfRule type="expression" dxfId="1155" priority="449">
      <formula>IF(RIGHT(TEXT(AU110,"0.#"),1)=".",FALSE,TRUE)</formula>
    </cfRule>
    <cfRule type="expression" dxfId="1154" priority="450">
      <formula>IF(RIGHT(TEXT(AU110,"0.#"),1)=".",TRUE,FALSE)</formula>
    </cfRule>
  </conditionalFormatting>
  <conditionalFormatting sqref="AU111">
    <cfRule type="expression" dxfId="1153" priority="447">
      <formula>IF(RIGHT(TEXT(AU111,"0.#"),1)=".",FALSE,TRUE)</formula>
    </cfRule>
    <cfRule type="expression" dxfId="1152" priority="448">
      <formula>IF(RIGHT(TEXT(AU111,"0.#"),1)=".",TRUE,FALSE)</formula>
    </cfRule>
  </conditionalFormatting>
  <conditionalFormatting sqref="AU113">
    <cfRule type="expression" dxfId="1151" priority="445">
      <formula>IF(RIGHT(TEXT(AU113,"0.#"),1)=".",FALSE,TRUE)</formula>
    </cfRule>
    <cfRule type="expression" dxfId="1150" priority="446">
      <formula>IF(RIGHT(TEXT(AU113,"0.#"),1)=".",TRUE,FALSE)</formula>
    </cfRule>
  </conditionalFormatting>
  <conditionalFormatting sqref="AU114">
    <cfRule type="expression" dxfId="1149" priority="443">
      <formula>IF(RIGHT(TEXT(AU114,"0.#"),1)=".",FALSE,TRUE)</formula>
    </cfRule>
    <cfRule type="expression" dxfId="1148" priority="444">
      <formula>IF(RIGHT(TEXT(AU114,"0.#"),1)=".",TRUE,FALSE)</formula>
    </cfRule>
  </conditionalFormatting>
  <conditionalFormatting sqref="AM489">
    <cfRule type="expression" dxfId="1147" priority="437">
      <formula>IF(RIGHT(TEXT(AM489,"0.#"),1)=".",FALSE,TRUE)</formula>
    </cfRule>
    <cfRule type="expression" dxfId="1146" priority="438">
      <formula>IF(RIGHT(TEXT(AM489,"0.#"),1)=".",TRUE,FALSE)</formula>
    </cfRule>
  </conditionalFormatting>
  <conditionalFormatting sqref="AM487">
    <cfRule type="expression" dxfId="1145" priority="441">
      <formula>IF(RIGHT(TEXT(AM487,"0.#"),1)=".",FALSE,TRUE)</formula>
    </cfRule>
    <cfRule type="expression" dxfId="1144" priority="442">
      <formula>IF(RIGHT(TEXT(AM487,"0.#"),1)=".",TRUE,FALSE)</formula>
    </cfRule>
  </conditionalFormatting>
  <conditionalFormatting sqref="AM488">
    <cfRule type="expression" dxfId="1143" priority="439">
      <formula>IF(RIGHT(TEXT(AM488,"0.#"),1)=".",FALSE,TRUE)</formula>
    </cfRule>
    <cfRule type="expression" dxfId="1142" priority="440">
      <formula>IF(RIGHT(TEXT(AM488,"0.#"),1)=".",TRUE,FALSE)</formula>
    </cfRule>
  </conditionalFormatting>
  <conditionalFormatting sqref="AI489">
    <cfRule type="expression" dxfId="1141" priority="431">
      <formula>IF(RIGHT(TEXT(AI489,"0.#"),1)=".",FALSE,TRUE)</formula>
    </cfRule>
    <cfRule type="expression" dxfId="1140" priority="432">
      <formula>IF(RIGHT(TEXT(AI489,"0.#"),1)=".",TRUE,FALSE)</formula>
    </cfRule>
  </conditionalFormatting>
  <conditionalFormatting sqref="AI487">
    <cfRule type="expression" dxfId="1139" priority="435">
      <formula>IF(RIGHT(TEXT(AI487,"0.#"),1)=".",FALSE,TRUE)</formula>
    </cfRule>
    <cfRule type="expression" dxfId="1138" priority="436">
      <formula>IF(RIGHT(TEXT(AI487,"0.#"),1)=".",TRUE,FALSE)</formula>
    </cfRule>
  </conditionalFormatting>
  <conditionalFormatting sqref="AI488">
    <cfRule type="expression" dxfId="1137" priority="433">
      <formula>IF(RIGHT(TEXT(AI488,"0.#"),1)=".",FALSE,TRUE)</formula>
    </cfRule>
    <cfRule type="expression" dxfId="1136" priority="434">
      <formula>IF(RIGHT(TEXT(AI488,"0.#"),1)=".",TRUE,FALSE)</formula>
    </cfRule>
  </conditionalFormatting>
  <conditionalFormatting sqref="AM514">
    <cfRule type="expression" dxfId="1135" priority="425">
      <formula>IF(RIGHT(TEXT(AM514,"0.#"),1)=".",FALSE,TRUE)</formula>
    </cfRule>
    <cfRule type="expression" dxfId="1134" priority="426">
      <formula>IF(RIGHT(TEXT(AM514,"0.#"),1)=".",TRUE,FALSE)</formula>
    </cfRule>
  </conditionalFormatting>
  <conditionalFormatting sqref="AM512">
    <cfRule type="expression" dxfId="1133" priority="429">
      <formula>IF(RIGHT(TEXT(AM512,"0.#"),1)=".",FALSE,TRUE)</formula>
    </cfRule>
    <cfRule type="expression" dxfId="1132" priority="430">
      <formula>IF(RIGHT(TEXT(AM512,"0.#"),1)=".",TRUE,FALSE)</formula>
    </cfRule>
  </conditionalFormatting>
  <conditionalFormatting sqref="AM513">
    <cfRule type="expression" dxfId="1131" priority="427">
      <formula>IF(RIGHT(TEXT(AM513,"0.#"),1)=".",FALSE,TRUE)</formula>
    </cfRule>
    <cfRule type="expression" dxfId="1130" priority="428">
      <formula>IF(RIGHT(TEXT(AM513,"0.#"),1)=".",TRUE,FALSE)</formula>
    </cfRule>
  </conditionalFormatting>
  <conditionalFormatting sqref="AI514">
    <cfRule type="expression" dxfId="1129" priority="419">
      <formula>IF(RIGHT(TEXT(AI514,"0.#"),1)=".",FALSE,TRUE)</formula>
    </cfRule>
    <cfRule type="expression" dxfId="1128" priority="420">
      <formula>IF(RIGHT(TEXT(AI514,"0.#"),1)=".",TRUE,FALSE)</formula>
    </cfRule>
  </conditionalFormatting>
  <conditionalFormatting sqref="AI512">
    <cfRule type="expression" dxfId="1127" priority="423">
      <formula>IF(RIGHT(TEXT(AI512,"0.#"),1)=".",FALSE,TRUE)</formula>
    </cfRule>
    <cfRule type="expression" dxfId="1126" priority="424">
      <formula>IF(RIGHT(TEXT(AI512,"0.#"),1)=".",TRUE,FALSE)</formula>
    </cfRule>
  </conditionalFormatting>
  <conditionalFormatting sqref="AI513">
    <cfRule type="expression" dxfId="1125" priority="421">
      <formula>IF(RIGHT(TEXT(AI513,"0.#"),1)=".",FALSE,TRUE)</formula>
    </cfRule>
    <cfRule type="expression" dxfId="1124" priority="422">
      <formula>IF(RIGHT(TEXT(AI513,"0.#"),1)=".",TRUE,FALSE)</formula>
    </cfRule>
  </conditionalFormatting>
  <conditionalFormatting sqref="AM519">
    <cfRule type="expression" dxfId="1123" priority="365">
      <formula>IF(RIGHT(TEXT(AM519,"0.#"),1)=".",FALSE,TRUE)</formula>
    </cfRule>
    <cfRule type="expression" dxfId="1122" priority="366">
      <formula>IF(RIGHT(TEXT(AM519,"0.#"),1)=".",TRUE,FALSE)</formula>
    </cfRule>
  </conditionalFormatting>
  <conditionalFormatting sqref="AM517">
    <cfRule type="expression" dxfId="1121" priority="369">
      <formula>IF(RIGHT(TEXT(AM517,"0.#"),1)=".",FALSE,TRUE)</formula>
    </cfRule>
    <cfRule type="expression" dxfId="1120" priority="370">
      <formula>IF(RIGHT(TEXT(AM517,"0.#"),1)=".",TRUE,FALSE)</formula>
    </cfRule>
  </conditionalFormatting>
  <conditionalFormatting sqref="AM518">
    <cfRule type="expression" dxfId="1119" priority="367">
      <formula>IF(RIGHT(TEXT(AM518,"0.#"),1)=".",FALSE,TRUE)</formula>
    </cfRule>
    <cfRule type="expression" dxfId="1118" priority="368">
      <formula>IF(RIGHT(TEXT(AM518,"0.#"),1)=".",TRUE,FALSE)</formula>
    </cfRule>
  </conditionalFormatting>
  <conditionalFormatting sqref="AI519">
    <cfRule type="expression" dxfId="1117" priority="359">
      <formula>IF(RIGHT(TEXT(AI519,"0.#"),1)=".",FALSE,TRUE)</formula>
    </cfRule>
    <cfRule type="expression" dxfId="1116" priority="360">
      <formula>IF(RIGHT(TEXT(AI519,"0.#"),1)=".",TRUE,FALSE)</formula>
    </cfRule>
  </conditionalFormatting>
  <conditionalFormatting sqref="AI517">
    <cfRule type="expression" dxfId="1115" priority="363">
      <formula>IF(RIGHT(TEXT(AI517,"0.#"),1)=".",FALSE,TRUE)</formula>
    </cfRule>
    <cfRule type="expression" dxfId="1114" priority="364">
      <formula>IF(RIGHT(TEXT(AI517,"0.#"),1)=".",TRUE,FALSE)</formula>
    </cfRule>
  </conditionalFormatting>
  <conditionalFormatting sqref="AI518">
    <cfRule type="expression" dxfId="1113" priority="361">
      <formula>IF(RIGHT(TEXT(AI518,"0.#"),1)=".",FALSE,TRUE)</formula>
    </cfRule>
    <cfRule type="expression" dxfId="1112" priority="362">
      <formula>IF(RIGHT(TEXT(AI518,"0.#"),1)=".",TRUE,FALSE)</formula>
    </cfRule>
  </conditionalFormatting>
  <conditionalFormatting sqref="AM524">
    <cfRule type="expression" dxfId="1111" priority="353">
      <formula>IF(RIGHT(TEXT(AM524,"0.#"),1)=".",FALSE,TRUE)</formula>
    </cfRule>
    <cfRule type="expression" dxfId="1110" priority="354">
      <formula>IF(RIGHT(TEXT(AM524,"0.#"),1)=".",TRUE,FALSE)</formula>
    </cfRule>
  </conditionalFormatting>
  <conditionalFormatting sqref="AM522">
    <cfRule type="expression" dxfId="1109" priority="357">
      <formula>IF(RIGHT(TEXT(AM522,"0.#"),1)=".",FALSE,TRUE)</formula>
    </cfRule>
    <cfRule type="expression" dxfId="1108" priority="358">
      <formula>IF(RIGHT(TEXT(AM522,"0.#"),1)=".",TRUE,FALSE)</formula>
    </cfRule>
  </conditionalFormatting>
  <conditionalFormatting sqref="AM523">
    <cfRule type="expression" dxfId="1107" priority="355">
      <formula>IF(RIGHT(TEXT(AM523,"0.#"),1)=".",FALSE,TRUE)</formula>
    </cfRule>
    <cfRule type="expression" dxfId="1106" priority="356">
      <formula>IF(RIGHT(TEXT(AM523,"0.#"),1)=".",TRUE,FALSE)</formula>
    </cfRule>
  </conditionalFormatting>
  <conditionalFormatting sqref="AI524">
    <cfRule type="expression" dxfId="1105" priority="347">
      <formula>IF(RIGHT(TEXT(AI524,"0.#"),1)=".",FALSE,TRUE)</formula>
    </cfRule>
    <cfRule type="expression" dxfId="1104" priority="348">
      <formula>IF(RIGHT(TEXT(AI524,"0.#"),1)=".",TRUE,FALSE)</formula>
    </cfRule>
  </conditionalFormatting>
  <conditionalFormatting sqref="AI522">
    <cfRule type="expression" dxfId="1103" priority="351">
      <formula>IF(RIGHT(TEXT(AI522,"0.#"),1)=".",FALSE,TRUE)</formula>
    </cfRule>
    <cfRule type="expression" dxfId="1102" priority="352">
      <formula>IF(RIGHT(TEXT(AI522,"0.#"),1)=".",TRUE,FALSE)</formula>
    </cfRule>
  </conditionalFormatting>
  <conditionalFormatting sqref="AI523">
    <cfRule type="expression" dxfId="1101" priority="349">
      <formula>IF(RIGHT(TEXT(AI523,"0.#"),1)=".",FALSE,TRUE)</formula>
    </cfRule>
    <cfRule type="expression" dxfId="1100" priority="350">
      <formula>IF(RIGHT(TEXT(AI523,"0.#"),1)=".",TRUE,FALSE)</formula>
    </cfRule>
  </conditionalFormatting>
  <conditionalFormatting sqref="AM529">
    <cfRule type="expression" dxfId="1099" priority="341">
      <formula>IF(RIGHT(TEXT(AM529,"0.#"),1)=".",FALSE,TRUE)</formula>
    </cfRule>
    <cfRule type="expression" dxfId="1098" priority="342">
      <formula>IF(RIGHT(TEXT(AM529,"0.#"),1)=".",TRUE,FALSE)</formula>
    </cfRule>
  </conditionalFormatting>
  <conditionalFormatting sqref="AM527">
    <cfRule type="expression" dxfId="1097" priority="345">
      <formula>IF(RIGHT(TEXT(AM527,"0.#"),1)=".",FALSE,TRUE)</formula>
    </cfRule>
    <cfRule type="expression" dxfId="1096" priority="346">
      <formula>IF(RIGHT(TEXT(AM527,"0.#"),1)=".",TRUE,FALSE)</formula>
    </cfRule>
  </conditionalFormatting>
  <conditionalFormatting sqref="AM528">
    <cfRule type="expression" dxfId="1095" priority="343">
      <formula>IF(RIGHT(TEXT(AM528,"0.#"),1)=".",FALSE,TRUE)</formula>
    </cfRule>
    <cfRule type="expression" dxfId="1094" priority="344">
      <formula>IF(RIGHT(TEXT(AM528,"0.#"),1)=".",TRUE,FALSE)</formula>
    </cfRule>
  </conditionalFormatting>
  <conditionalFormatting sqref="AI529">
    <cfRule type="expression" dxfId="1093" priority="335">
      <formula>IF(RIGHT(TEXT(AI529,"0.#"),1)=".",FALSE,TRUE)</formula>
    </cfRule>
    <cfRule type="expression" dxfId="1092" priority="336">
      <formula>IF(RIGHT(TEXT(AI529,"0.#"),1)=".",TRUE,FALSE)</formula>
    </cfRule>
  </conditionalFormatting>
  <conditionalFormatting sqref="AI527">
    <cfRule type="expression" dxfId="1091" priority="339">
      <formula>IF(RIGHT(TEXT(AI527,"0.#"),1)=".",FALSE,TRUE)</formula>
    </cfRule>
    <cfRule type="expression" dxfId="1090" priority="340">
      <formula>IF(RIGHT(TEXT(AI527,"0.#"),1)=".",TRUE,FALSE)</formula>
    </cfRule>
  </conditionalFormatting>
  <conditionalFormatting sqref="AI528">
    <cfRule type="expression" dxfId="1089" priority="337">
      <formula>IF(RIGHT(TEXT(AI528,"0.#"),1)=".",FALSE,TRUE)</formula>
    </cfRule>
    <cfRule type="expression" dxfId="1088" priority="338">
      <formula>IF(RIGHT(TEXT(AI528,"0.#"),1)=".",TRUE,FALSE)</formula>
    </cfRule>
  </conditionalFormatting>
  <conditionalFormatting sqref="AM494">
    <cfRule type="expression" dxfId="1087" priority="413">
      <formula>IF(RIGHT(TEXT(AM494,"0.#"),1)=".",FALSE,TRUE)</formula>
    </cfRule>
    <cfRule type="expression" dxfId="1086" priority="414">
      <formula>IF(RIGHT(TEXT(AM494,"0.#"),1)=".",TRUE,FALSE)</formula>
    </cfRule>
  </conditionalFormatting>
  <conditionalFormatting sqref="AM492">
    <cfRule type="expression" dxfId="1085" priority="417">
      <formula>IF(RIGHT(TEXT(AM492,"0.#"),1)=".",FALSE,TRUE)</formula>
    </cfRule>
    <cfRule type="expression" dxfId="1084" priority="418">
      <formula>IF(RIGHT(TEXT(AM492,"0.#"),1)=".",TRUE,FALSE)</formula>
    </cfRule>
  </conditionalFormatting>
  <conditionalFormatting sqref="AM493">
    <cfRule type="expression" dxfId="1083" priority="415">
      <formula>IF(RIGHT(TEXT(AM493,"0.#"),1)=".",FALSE,TRUE)</formula>
    </cfRule>
    <cfRule type="expression" dxfId="1082" priority="416">
      <formula>IF(RIGHT(TEXT(AM493,"0.#"),1)=".",TRUE,FALSE)</formula>
    </cfRule>
  </conditionalFormatting>
  <conditionalFormatting sqref="AI494">
    <cfRule type="expression" dxfId="1081" priority="407">
      <formula>IF(RIGHT(TEXT(AI494,"0.#"),1)=".",FALSE,TRUE)</formula>
    </cfRule>
    <cfRule type="expression" dxfId="1080" priority="408">
      <formula>IF(RIGHT(TEXT(AI494,"0.#"),1)=".",TRUE,FALSE)</formula>
    </cfRule>
  </conditionalFormatting>
  <conditionalFormatting sqref="AI492">
    <cfRule type="expression" dxfId="1079" priority="411">
      <formula>IF(RIGHT(TEXT(AI492,"0.#"),1)=".",FALSE,TRUE)</formula>
    </cfRule>
    <cfRule type="expression" dxfId="1078" priority="412">
      <formula>IF(RIGHT(TEXT(AI492,"0.#"),1)=".",TRUE,FALSE)</formula>
    </cfRule>
  </conditionalFormatting>
  <conditionalFormatting sqref="AI493">
    <cfRule type="expression" dxfId="1077" priority="409">
      <formula>IF(RIGHT(TEXT(AI493,"0.#"),1)=".",FALSE,TRUE)</formula>
    </cfRule>
    <cfRule type="expression" dxfId="1076" priority="410">
      <formula>IF(RIGHT(TEXT(AI493,"0.#"),1)=".",TRUE,FALSE)</formula>
    </cfRule>
  </conditionalFormatting>
  <conditionalFormatting sqref="AM499">
    <cfRule type="expression" dxfId="1075" priority="401">
      <formula>IF(RIGHT(TEXT(AM499,"0.#"),1)=".",FALSE,TRUE)</formula>
    </cfRule>
    <cfRule type="expression" dxfId="1074" priority="402">
      <formula>IF(RIGHT(TEXT(AM499,"0.#"),1)=".",TRUE,FALSE)</formula>
    </cfRule>
  </conditionalFormatting>
  <conditionalFormatting sqref="AM497">
    <cfRule type="expression" dxfId="1073" priority="405">
      <formula>IF(RIGHT(TEXT(AM497,"0.#"),1)=".",FALSE,TRUE)</formula>
    </cfRule>
    <cfRule type="expression" dxfId="1072" priority="406">
      <formula>IF(RIGHT(TEXT(AM497,"0.#"),1)=".",TRUE,FALSE)</formula>
    </cfRule>
  </conditionalFormatting>
  <conditionalFormatting sqref="AM498">
    <cfRule type="expression" dxfId="1071" priority="403">
      <formula>IF(RIGHT(TEXT(AM498,"0.#"),1)=".",FALSE,TRUE)</formula>
    </cfRule>
    <cfRule type="expression" dxfId="1070" priority="404">
      <formula>IF(RIGHT(TEXT(AM498,"0.#"),1)=".",TRUE,FALSE)</formula>
    </cfRule>
  </conditionalFormatting>
  <conditionalFormatting sqref="AI499">
    <cfRule type="expression" dxfId="1069" priority="395">
      <formula>IF(RIGHT(TEXT(AI499,"0.#"),1)=".",FALSE,TRUE)</formula>
    </cfRule>
    <cfRule type="expression" dxfId="1068" priority="396">
      <formula>IF(RIGHT(TEXT(AI499,"0.#"),1)=".",TRUE,FALSE)</formula>
    </cfRule>
  </conditionalFormatting>
  <conditionalFormatting sqref="AI497">
    <cfRule type="expression" dxfId="1067" priority="399">
      <formula>IF(RIGHT(TEXT(AI497,"0.#"),1)=".",FALSE,TRUE)</formula>
    </cfRule>
    <cfRule type="expression" dxfId="1066" priority="400">
      <formula>IF(RIGHT(TEXT(AI497,"0.#"),1)=".",TRUE,FALSE)</formula>
    </cfRule>
  </conditionalFormatting>
  <conditionalFormatting sqref="AI498">
    <cfRule type="expression" dxfId="1065" priority="397">
      <formula>IF(RIGHT(TEXT(AI498,"0.#"),1)=".",FALSE,TRUE)</formula>
    </cfRule>
    <cfRule type="expression" dxfId="1064" priority="398">
      <formula>IF(RIGHT(TEXT(AI498,"0.#"),1)=".",TRUE,FALSE)</formula>
    </cfRule>
  </conditionalFormatting>
  <conditionalFormatting sqref="AM504">
    <cfRule type="expression" dxfId="1063" priority="389">
      <formula>IF(RIGHT(TEXT(AM504,"0.#"),1)=".",FALSE,TRUE)</formula>
    </cfRule>
    <cfRule type="expression" dxfId="1062" priority="390">
      <formula>IF(RIGHT(TEXT(AM504,"0.#"),1)=".",TRUE,FALSE)</formula>
    </cfRule>
  </conditionalFormatting>
  <conditionalFormatting sqref="AM502">
    <cfRule type="expression" dxfId="1061" priority="393">
      <formula>IF(RIGHT(TEXT(AM502,"0.#"),1)=".",FALSE,TRUE)</formula>
    </cfRule>
    <cfRule type="expression" dxfId="1060" priority="394">
      <formula>IF(RIGHT(TEXT(AM502,"0.#"),1)=".",TRUE,FALSE)</formula>
    </cfRule>
  </conditionalFormatting>
  <conditionalFormatting sqref="AM503">
    <cfRule type="expression" dxfId="1059" priority="391">
      <formula>IF(RIGHT(TEXT(AM503,"0.#"),1)=".",FALSE,TRUE)</formula>
    </cfRule>
    <cfRule type="expression" dxfId="1058" priority="392">
      <formula>IF(RIGHT(TEXT(AM503,"0.#"),1)=".",TRUE,FALSE)</formula>
    </cfRule>
  </conditionalFormatting>
  <conditionalFormatting sqref="AI504">
    <cfRule type="expression" dxfId="1057" priority="383">
      <formula>IF(RIGHT(TEXT(AI504,"0.#"),1)=".",FALSE,TRUE)</formula>
    </cfRule>
    <cfRule type="expression" dxfId="1056" priority="384">
      <formula>IF(RIGHT(TEXT(AI504,"0.#"),1)=".",TRUE,FALSE)</formula>
    </cfRule>
  </conditionalFormatting>
  <conditionalFormatting sqref="AI502">
    <cfRule type="expression" dxfId="1055" priority="387">
      <formula>IF(RIGHT(TEXT(AI502,"0.#"),1)=".",FALSE,TRUE)</formula>
    </cfRule>
    <cfRule type="expression" dxfId="1054" priority="388">
      <formula>IF(RIGHT(TEXT(AI502,"0.#"),1)=".",TRUE,FALSE)</formula>
    </cfRule>
  </conditionalFormatting>
  <conditionalFormatting sqref="AI503">
    <cfRule type="expression" dxfId="1053" priority="385">
      <formula>IF(RIGHT(TEXT(AI503,"0.#"),1)=".",FALSE,TRUE)</formula>
    </cfRule>
    <cfRule type="expression" dxfId="1052" priority="386">
      <formula>IF(RIGHT(TEXT(AI503,"0.#"),1)=".",TRUE,FALSE)</formula>
    </cfRule>
  </conditionalFormatting>
  <conditionalFormatting sqref="AM509">
    <cfRule type="expression" dxfId="1051" priority="377">
      <formula>IF(RIGHT(TEXT(AM509,"0.#"),1)=".",FALSE,TRUE)</formula>
    </cfRule>
    <cfRule type="expression" dxfId="1050" priority="378">
      <formula>IF(RIGHT(TEXT(AM509,"0.#"),1)=".",TRUE,FALSE)</formula>
    </cfRule>
  </conditionalFormatting>
  <conditionalFormatting sqref="AM507">
    <cfRule type="expression" dxfId="1049" priority="381">
      <formula>IF(RIGHT(TEXT(AM507,"0.#"),1)=".",FALSE,TRUE)</formula>
    </cfRule>
    <cfRule type="expression" dxfId="1048" priority="382">
      <formula>IF(RIGHT(TEXT(AM507,"0.#"),1)=".",TRUE,FALSE)</formula>
    </cfRule>
  </conditionalFormatting>
  <conditionalFormatting sqref="AM508">
    <cfRule type="expression" dxfId="1047" priority="379">
      <formula>IF(RIGHT(TEXT(AM508,"0.#"),1)=".",FALSE,TRUE)</formula>
    </cfRule>
    <cfRule type="expression" dxfId="1046" priority="380">
      <formula>IF(RIGHT(TEXT(AM508,"0.#"),1)=".",TRUE,FALSE)</formula>
    </cfRule>
  </conditionalFormatting>
  <conditionalFormatting sqref="AI509">
    <cfRule type="expression" dxfId="1045" priority="371">
      <formula>IF(RIGHT(TEXT(AI509,"0.#"),1)=".",FALSE,TRUE)</formula>
    </cfRule>
    <cfRule type="expression" dxfId="1044" priority="372">
      <formula>IF(RIGHT(TEXT(AI509,"0.#"),1)=".",TRUE,FALSE)</formula>
    </cfRule>
  </conditionalFormatting>
  <conditionalFormatting sqref="AI507">
    <cfRule type="expression" dxfId="1043" priority="375">
      <formula>IF(RIGHT(TEXT(AI507,"0.#"),1)=".",FALSE,TRUE)</formula>
    </cfRule>
    <cfRule type="expression" dxfId="1042" priority="376">
      <formula>IF(RIGHT(TEXT(AI507,"0.#"),1)=".",TRUE,FALSE)</formula>
    </cfRule>
  </conditionalFormatting>
  <conditionalFormatting sqref="AI508">
    <cfRule type="expression" dxfId="1041" priority="373">
      <formula>IF(RIGHT(TEXT(AI508,"0.#"),1)=".",FALSE,TRUE)</formula>
    </cfRule>
    <cfRule type="expression" dxfId="1040" priority="374">
      <formula>IF(RIGHT(TEXT(AI508,"0.#"),1)=".",TRUE,FALSE)</formula>
    </cfRule>
  </conditionalFormatting>
  <conditionalFormatting sqref="AM543">
    <cfRule type="expression" dxfId="1039" priority="329">
      <formula>IF(RIGHT(TEXT(AM543,"0.#"),1)=".",FALSE,TRUE)</formula>
    </cfRule>
    <cfRule type="expression" dxfId="1038" priority="330">
      <formula>IF(RIGHT(TEXT(AM543,"0.#"),1)=".",TRUE,FALSE)</formula>
    </cfRule>
  </conditionalFormatting>
  <conditionalFormatting sqref="AM541">
    <cfRule type="expression" dxfId="1037" priority="333">
      <formula>IF(RIGHT(TEXT(AM541,"0.#"),1)=".",FALSE,TRUE)</formula>
    </cfRule>
    <cfRule type="expression" dxfId="1036" priority="334">
      <formula>IF(RIGHT(TEXT(AM541,"0.#"),1)=".",TRUE,FALSE)</formula>
    </cfRule>
  </conditionalFormatting>
  <conditionalFormatting sqref="AM542">
    <cfRule type="expression" dxfId="1035" priority="331">
      <formula>IF(RIGHT(TEXT(AM542,"0.#"),1)=".",FALSE,TRUE)</formula>
    </cfRule>
    <cfRule type="expression" dxfId="1034" priority="332">
      <formula>IF(RIGHT(TEXT(AM542,"0.#"),1)=".",TRUE,FALSE)</formula>
    </cfRule>
  </conditionalFormatting>
  <conditionalFormatting sqref="AI543">
    <cfRule type="expression" dxfId="1033" priority="323">
      <formula>IF(RIGHT(TEXT(AI543,"0.#"),1)=".",FALSE,TRUE)</formula>
    </cfRule>
    <cfRule type="expression" dxfId="1032" priority="324">
      <formula>IF(RIGHT(TEXT(AI543,"0.#"),1)=".",TRUE,FALSE)</formula>
    </cfRule>
  </conditionalFormatting>
  <conditionalFormatting sqref="AI541">
    <cfRule type="expression" dxfId="1031" priority="327">
      <formula>IF(RIGHT(TEXT(AI541,"0.#"),1)=".",FALSE,TRUE)</formula>
    </cfRule>
    <cfRule type="expression" dxfId="1030" priority="328">
      <formula>IF(RIGHT(TEXT(AI541,"0.#"),1)=".",TRUE,FALSE)</formula>
    </cfRule>
  </conditionalFormatting>
  <conditionalFormatting sqref="AI542">
    <cfRule type="expression" dxfId="1029" priority="325">
      <formula>IF(RIGHT(TEXT(AI542,"0.#"),1)=".",FALSE,TRUE)</formula>
    </cfRule>
    <cfRule type="expression" dxfId="1028" priority="326">
      <formula>IF(RIGHT(TEXT(AI542,"0.#"),1)=".",TRUE,FALSE)</formula>
    </cfRule>
  </conditionalFormatting>
  <conditionalFormatting sqref="AM568">
    <cfRule type="expression" dxfId="1027" priority="317">
      <formula>IF(RIGHT(TEXT(AM568,"0.#"),1)=".",FALSE,TRUE)</formula>
    </cfRule>
    <cfRule type="expression" dxfId="1026" priority="318">
      <formula>IF(RIGHT(TEXT(AM568,"0.#"),1)=".",TRUE,FALSE)</formula>
    </cfRule>
  </conditionalFormatting>
  <conditionalFormatting sqref="AM566">
    <cfRule type="expression" dxfId="1025" priority="321">
      <formula>IF(RIGHT(TEXT(AM566,"0.#"),1)=".",FALSE,TRUE)</formula>
    </cfRule>
    <cfRule type="expression" dxfId="1024" priority="322">
      <formula>IF(RIGHT(TEXT(AM566,"0.#"),1)=".",TRUE,FALSE)</formula>
    </cfRule>
  </conditionalFormatting>
  <conditionalFormatting sqref="AM567">
    <cfRule type="expression" dxfId="1023" priority="319">
      <formula>IF(RIGHT(TEXT(AM567,"0.#"),1)=".",FALSE,TRUE)</formula>
    </cfRule>
    <cfRule type="expression" dxfId="1022" priority="320">
      <formula>IF(RIGHT(TEXT(AM567,"0.#"),1)=".",TRUE,FALSE)</formula>
    </cfRule>
  </conditionalFormatting>
  <conditionalFormatting sqref="AI568">
    <cfRule type="expression" dxfId="1021" priority="311">
      <formula>IF(RIGHT(TEXT(AI568,"0.#"),1)=".",FALSE,TRUE)</formula>
    </cfRule>
    <cfRule type="expression" dxfId="1020" priority="312">
      <formula>IF(RIGHT(TEXT(AI568,"0.#"),1)=".",TRUE,FALSE)</formula>
    </cfRule>
  </conditionalFormatting>
  <conditionalFormatting sqref="AI566">
    <cfRule type="expression" dxfId="1019" priority="315">
      <formula>IF(RIGHT(TEXT(AI566,"0.#"),1)=".",FALSE,TRUE)</formula>
    </cfRule>
    <cfRule type="expression" dxfId="1018" priority="316">
      <formula>IF(RIGHT(TEXT(AI566,"0.#"),1)=".",TRUE,FALSE)</formula>
    </cfRule>
  </conditionalFormatting>
  <conditionalFormatting sqref="AI567">
    <cfRule type="expression" dxfId="1017" priority="313">
      <formula>IF(RIGHT(TEXT(AI567,"0.#"),1)=".",FALSE,TRUE)</formula>
    </cfRule>
    <cfRule type="expression" dxfId="1016" priority="314">
      <formula>IF(RIGHT(TEXT(AI567,"0.#"),1)=".",TRUE,FALSE)</formula>
    </cfRule>
  </conditionalFormatting>
  <conditionalFormatting sqref="AM573">
    <cfRule type="expression" dxfId="1015" priority="257">
      <formula>IF(RIGHT(TEXT(AM573,"0.#"),1)=".",FALSE,TRUE)</formula>
    </cfRule>
    <cfRule type="expression" dxfId="1014" priority="258">
      <formula>IF(RIGHT(TEXT(AM573,"0.#"),1)=".",TRUE,FALSE)</formula>
    </cfRule>
  </conditionalFormatting>
  <conditionalFormatting sqref="AM571">
    <cfRule type="expression" dxfId="1013" priority="261">
      <formula>IF(RIGHT(TEXT(AM571,"0.#"),1)=".",FALSE,TRUE)</formula>
    </cfRule>
    <cfRule type="expression" dxfId="1012" priority="262">
      <formula>IF(RIGHT(TEXT(AM571,"0.#"),1)=".",TRUE,FALSE)</formula>
    </cfRule>
  </conditionalFormatting>
  <conditionalFormatting sqref="AM572">
    <cfRule type="expression" dxfId="1011" priority="259">
      <formula>IF(RIGHT(TEXT(AM572,"0.#"),1)=".",FALSE,TRUE)</formula>
    </cfRule>
    <cfRule type="expression" dxfId="1010" priority="260">
      <formula>IF(RIGHT(TEXT(AM572,"0.#"),1)=".",TRUE,FALSE)</formula>
    </cfRule>
  </conditionalFormatting>
  <conditionalFormatting sqref="AI573">
    <cfRule type="expression" dxfId="1009" priority="251">
      <formula>IF(RIGHT(TEXT(AI573,"0.#"),1)=".",FALSE,TRUE)</formula>
    </cfRule>
    <cfRule type="expression" dxfId="1008" priority="252">
      <formula>IF(RIGHT(TEXT(AI573,"0.#"),1)=".",TRUE,FALSE)</formula>
    </cfRule>
  </conditionalFormatting>
  <conditionalFormatting sqref="AI571">
    <cfRule type="expression" dxfId="1007" priority="255">
      <formula>IF(RIGHT(TEXT(AI571,"0.#"),1)=".",FALSE,TRUE)</formula>
    </cfRule>
    <cfRule type="expression" dxfId="1006" priority="256">
      <formula>IF(RIGHT(TEXT(AI571,"0.#"),1)=".",TRUE,FALSE)</formula>
    </cfRule>
  </conditionalFormatting>
  <conditionalFormatting sqref="AI572">
    <cfRule type="expression" dxfId="1005" priority="253">
      <formula>IF(RIGHT(TEXT(AI572,"0.#"),1)=".",FALSE,TRUE)</formula>
    </cfRule>
    <cfRule type="expression" dxfId="1004" priority="254">
      <formula>IF(RIGHT(TEXT(AI572,"0.#"),1)=".",TRUE,FALSE)</formula>
    </cfRule>
  </conditionalFormatting>
  <conditionalFormatting sqref="AM578">
    <cfRule type="expression" dxfId="1003" priority="245">
      <formula>IF(RIGHT(TEXT(AM578,"0.#"),1)=".",FALSE,TRUE)</formula>
    </cfRule>
    <cfRule type="expression" dxfId="1002" priority="246">
      <formula>IF(RIGHT(TEXT(AM578,"0.#"),1)=".",TRUE,FALSE)</formula>
    </cfRule>
  </conditionalFormatting>
  <conditionalFormatting sqref="AM576">
    <cfRule type="expression" dxfId="1001" priority="249">
      <formula>IF(RIGHT(TEXT(AM576,"0.#"),1)=".",FALSE,TRUE)</formula>
    </cfRule>
    <cfRule type="expression" dxfId="1000" priority="250">
      <formula>IF(RIGHT(TEXT(AM576,"0.#"),1)=".",TRUE,FALSE)</formula>
    </cfRule>
  </conditionalFormatting>
  <conditionalFormatting sqref="AM577">
    <cfRule type="expression" dxfId="999" priority="247">
      <formula>IF(RIGHT(TEXT(AM577,"0.#"),1)=".",FALSE,TRUE)</formula>
    </cfRule>
    <cfRule type="expression" dxfId="998" priority="248">
      <formula>IF(RIGHT(TEXT(AM577,"0.#"),1)=".",TRUE,FALSE)</formula>
    </cfRule>
  </conditionalFormatting>
  <conditionalFormatting sqref="AI578">
    <cfRule type="expression" dxfId="997" priority="239">
      <formula>IF(RIGHT(TEXT(AI578,"0.#"),1)=".",FALSE,TRUE)</formula>
    </cfRule>
    <cfRule type="expression" dxfId="996" priority="240">
      <formula>IF(RIGHT(TEXT(AI578,"0.#"),1)=".",TRUE,FALSE)</formula>
    </cfRule>
  </conditionalFormatting>
  <conditionalFormatting sqref="AI576">
    <cfRule type="expression" dxfId="995" priority="243">
      <formula>IF(RIGHT(TEXT(AI576,"0.#"),1)=".",FALSE,TRUE)</formula>
    </cfRule>
    <cfRule type="expression" dxfId="994" priority="244">
      <formula>IF(RIGHT(TEXT(AI576,"0.#"),1)=".",TRUE,FALSE)</formula>
    </cfRule>
  </conditionalFormatting>
  <conditionalFormatting sqref="AI577">
    <cfRule type="expression" dxfId="993" priority="241">
      <formula>IF(RIGHT(TEXT(AI577,"0.#"),1)=".",FALSE,TRUE)</formula>
    </cfRule>
    <cfRule type="expression" dxfId="992" priority="242">
      <formula>IF(RIGHT(TEXT(AI577,"0.#"),1)=".",TRUE,FALSE)</formula>
    </cfRule>
  </conditionalFormatting>
  <conditionalFormatting sqref="AM583">
    <cfRule type="expression" dxfId="991" priority="233">
      <formula>IF(RIGHT(TEXT(AM583,"0.#"),1)=".",FALSE,TRUE)</formula>
    </cfRule>
    <cfRule type="expression" dxfId="990" priority="234">
      <formula>IF(RIGHT(TEXT(AM583,"0.#"),1)=".",TRUE,FALSE)</formula>
    </cfRule>
  </conditionalFormatting>
  <conditionalFormatting sqref="AM581">
    <cfRule type="expression" dxfId="989" priority="237">
      <formula>IF(RIGHT(TEXT(AM581,"0.#"),1)=".",FALSE,TRUE)</formula>
    </cfRule>
    <cfRule type="expression" dxfId="988" priority="238">
      <formula>IF(RIGHT(TEXT(AM581,"0.#"),1)=".",TRUE,FALSE)</formula>
    </cfRule>
  </conditionalFormatting>
  <conditionalFormatting sqref="AM582">
    <cfRule type="expression" dxfId="987" priority="235">
      <formula>IF(RIGHT(TEXT(AM582,"0.#"),1)=".",FALSE,TRUE)</formula>
    </cfRule>
    <cfRule type="expression" dxfId="986" priority="236">
      <formula>IF(RIGHT(TEXT(AM582,"0.#"),1)=".",TRUE,FALSE)</formula>
    </cfRule>
  </conditionalFormatting>
  <conditionalFormatting sqref="AI583">
    <cfRule type="expression" dxfId="985" priority="227">
      <formula>IF(RIGHT(TEXT(AI583,"0.#"),1)=".",FALSE,TRUE)</formula>
    </cfRule>
    <cfRule type="expression" dxfId="984" priority="228">
      <formula>IF(RIGHT(TEXT(AI583,"0.#"),1)=".",TRUE,FALSE)</formula>
    </cfRule>
  </conditionalFormatting>
  <conditionalFormatting sqref="AI581">
    <cfRule type="expression" dxfId="983" priority="231">
      <formula>IF(RIGHT(TEXT(AI581,"0.#"),1)=".",FALSE,TRUE)</formula>
    </cfRule>
    <cfRule type="expression" dxfId="982" priority="232">
      <formula>IF(RIGHT(TEXT(AI581,"0.#"),1)=".",TRUE,FALSE)</formula>
    </cfRule>
  </conditionalFormatting>
  <conditionalFormatting sqref="AI582">
    <cfRule type="expression" dxfId="981" priority="229">
      <formula>IF(RIGHT(TEXT(AI582,"0.#"),1)=".",FALSE,TRUE)</formula>
    </cfRule>
    <cfRule type="expression" dxfId="980" priority="230">
      <formula>IF(RIGHT(TEXT(AI582,"0.#"),1)=".",TRUE,FALSE)</formula>
    </cfRule>
  </conditionalFormatting>
  <conditionalFormatting sqref="AM548">
    <cfRule type="expression" dxfId="979" priority="305">
      <formula>IF(RIGHT(TEXT(AM548,"0.#"),1)=".",FALSE,TRUE)</formula>
    </cfRule>
    <cfRule type="expression" dxfId="978" priority="306">
      <formula>IF(RIGHT(TEXT(AM548,"0.#"),1)=".",TRUE,FALSE)</formula>
    </cfRule>
  </conditionalFormatting>
  <conditionalFormatting sqref="AM546">
    <cfRule type="expression" dxfId="977" priority="309">
      <formula>IF(RIGHT(TEXT(AM546,"0.#"),1)=".",FALSE,TRUE)</formula>
    </cfRule>
    <cfRule type="expression" dxfId="976" priority="310">
      <formula>IF(RIGHT(TEXT(AM546,"0.#"),1)=".",TRUE,FALSE)</formula>
    </cfRule>
  </conditionalFormatting>
  <conditionalFormatting sqref="AM547">
    <cfRule type="expression" dxfId="975" priority="307">
      <formula>IF(RIGHT(TEXT(AM547,"0.#"),1)=".",FALSE,TRUE)</formula>
    </cfRule>
    <cfRule type="expression" dxfId="974" priority="308">
      <formula>IF(RIGHT(TEXT(AM547,"0.#"),1)=".",TRUE,FALSE)</formula>
    </cfRule>
  </conditionalFormatting>
  <conditionalFormatting sqref="AI548">
    <cfRule type="expression" dxfId="973" priority="299">
      <formula>IF(RIGHT(TEXT(AI548,"0.#"),1)=".",FALSE,TRUE)</formula>
    </cfRule>
    <cfRule type="expression" dxfId="972" priority="300">
      <formula>IF(RIGHT(TEXT(AI548,"0.#"),1)=".",TRUE,FALSE)</formula>
    </cfRule>
  </conditionalFormatting>
  <conditionalFormatting sqref="AI546">
    <cfRule type="expression" dxfId="971" priority="303">
      <formula>IF(RIGHT(TEXT(AI546,"0.#"),1)=".",FALSE,TRUE)</formula>
    </cfRule>
    <cfRule type="expression" dxfId="970" priority="304">
      <formula>IF(RIGHT(TEXT(AI546,"0.#"),1)=".",TRUE,FALSE)</formula>
    </cfRule>
  </conditionalFormatting>
  <conditionalFormatting sqref="AI547">
    <cfRule type="expression" dxfId="969" priority="301">
      <formula>IF(RIGHT(TEXT(AI547,"0.#"),1)=".",FALSE,TRUE)</formula>
    </cfRule>
    <cfRule type="expression" dxfId="968" priority="302">
      <formula>IF(RIGHT(TEXT(AI547,"0.#"),1)=".",TRUE,FALSE)</formula>
    </cfRule>
  </conditionalFormatting>
  <conditionalFormatting sqref="AM553">
    <cfRule type="expression" dxfId="967" priority="293">
      <formula>IF(RIGHT(TEXT(AM553,"0.#"),1)=".",FALSE,TRUE)</formula>
    </cfRule>
    <cfRule type="expression" dxfId="966" priority="294">
      <formula>IF(RIGHT(TEXT(AM553,"0.#"),1)=".",TRUE,FALSE)</formula>
    </cfRule>
  </conditionalFormatting>
  <conditionalFormatting sqref="AM551">
    <cfRule type="expression" dxfId="965" priority="297">
      <formula>IF(RIGHT(TEXT(AM551,"0.#"),1)=".",FALSE,TRUE)</formula>
    </cfRule>
    <cfRule type="expression" dxfId="964" priority="298">
      <formula>IF(RIGHT(TEXT(AM551,"0.#"),1)=".",TRUE,FALSE)</formula>
    </cfRule>
  </conditionalFormatting>
  <conditionalFormatting sqref="AM552">
    <cfRule type="expression" dxfId="963" priority="295">
      <formula>IF(RIGHT(TEXT(AM552,"0.#"),1)=".",FALSE,TRUE)</formula>
    </cfRule>
    <cfRule type="expression" dxfId="962" priority="296">
      <formula>IF(RIGHT(TEXT(AM552,"0.#"),1)=".",TRUE,FALSE)</formula>
    </cfRule>
  </conditionalFormatting>
  <conditionalFormatting sqref="AI553">
    <cfRule type="expression" dxfId="961" priority="287">
      <formula>IF(RIGHT(TEXT(AI553,"0.#"),1)=".",FALSE,TRUE)</formula>
    </cfRule>
    <cfRule type="expression" dxfId="960" priority="288">
      <formula>IF(RIGHT(TEXT(AI553,"0.#"),1)=".",TRUE,FALSE)</formula>
    </cfRule>
  </conditionalFormatting>
  <conditionalFormatting sqref="AI551">
    <cfRule type="expression" dxfId="959" priority="291">
      <formula>IF(RIGHT(TEXT(AI551,"0.#"),1)=".",FALSE,TRUE)</formula>
    </cfRule>
    <cfRule type="expression" dxfId="958" priority="292">
      <formula>IF(RIGHT(TEXT(AI551,"0.#"),1)=".",TRUE,FALSE)</formula>
    </cfRule>
  </conditionalFormatting>
  <conditionalFormatting sqref="AI552">
    <cfRule type="expression" dxfId="957" priority="289">
      <formula>IF(RIGHT(TEXT(AI552,"0.#"),1)=".",FALSE,TRUE)</formula>
    </cfRule>
    <cfRule type="expression" dxfId="956" priority="290">
      <formula>IF(RIGHT(TEXT(AI552,"0.#"),1)=".",TRUE,FALSE)</formula>
    </cfRule>
  </conditionalFormatting>
  <conditionalFormatting sqref="AM558">
    <cfRule type="expression" dxfId="955" priority="281">
      <formula>IF(RIGHT(TEXT(AM558,"0.#"),1)=".",FALSE,TRUE)</formula>
    </cfRule>
    <cfRule type="expression" dxfId="954" priority="282">
      <formula>IF(RIGHT(TEXT(AM558,"0.#"),1)=".",TRUE,FALSE)</formula>
    </cfRule>
  </conditionalFormatting>
  <conditionalFormatting sqref="AM556">
    <cfRule type="expression" dxfId="953" priority="285">
      <formula>IF(RIGHT(TEXT(AM556,"0.#"),1)=".",FALSE,TRUE)</formula>
    </cfRule>
    <cfRule type="expression" dxfId="952" priority="286">
      <formula>IF(RIGHT(TEXT(AM556,"0.#"),1)=".",TRUE,FALSE)</formula>
    </cfRule>
  </conditionalFormatting>
  <conditionalFormatting sqref="AM557">
    <cfRule type="expression" dxfId="951" priority="283">
      <formula>IF(RIGHT(TEXT(AM557,"0.#"),1)=".",FALSE,TRUE)</formula>
    </cfRule>
    <cfRule type="expression" dxfId="950" priority="284">
      <formula>IF(RIGHT(TEXT(AM557,"0.#"),1)=".",TRUE,FALSE)</formula>
    </cfRule>
  </conditionalFormatting>
  <conditionalFormatting sqref="AI558">
    <cfRule type="expression" dxfId="949" priority="275">
      <formula>IF(RIGHT(TEXT(AI558,"0.#"),1)=".",FALSE,TRUE)</formula>
    </cfRule>
    <cfRule type="expression" dxfId="948" priority="276">
      <formula>IF(RIGHT(TEXT(AI558,"0.#"),1)=".",TRUE,FALSE)</formula>
    </cfRule>
  </conditionalFormatting>
  <conditionalFormatting sqref="AI556">
    <cfRule type="expression" dxfId="947" priority="279">
      <formula>IF(RIGHT(TEXT(AI556,"0.#"),1)=".",FALSE,TRUE)</formula>
    </cfRule>
    <cfRule type="expression" dxfId="946" priority="280">
      <formula>IF(RIGHT(TEXT(AI556,"0.#"),1)=".",TRUE,FALSE)</formula>
    </cfRule>
  </conditionalFormatting>
  <conditionalFormatting sqref="AI557">
    <cfRule type="expression" dxfId="945" priority="277">
      <formula>IF(RIGHT(TEXT(AI557,"0.#"),1)=".",FALSE,TRUE)</formula>
    </cfRule>
    <cfRule type="expression" dxfId="944" priority="278">
      <formula>IF(RIGHT(TEXT(AI557,"0.#"),1)=".",TRUE,FALSE)</formula>
    </cfRule>
  </conditionalFormatting>
  <conditionalFormatting sqref="AM563">
    <cfRule type="expression" dxfId="943" priority="269">
      <formula>IF(RIGHT(TEXT(AM563,"0.#"),1)=".",FALSE,TRUE)</formula>
    </cfRule>
    <cfRule type="expression" dxfId="942" priority="270">
      <formula>IF(RIGHT(TEXT(AM563,"0.#"),1)=".",TRUE,FALSE)</formula>
    </cfRule>
  </conditionalFormatting>
  <conditionalFormatting sqref="AM561">
    <cfRule type="expression" dxfId="941" priority="273">
      <formula>IF(RIGHT(TEXT(AM561,"0.#"),1)=".",FALSE,TRUE)</formula>
    </cfRule>
    <cfRule type="expression" dxfId="940" priority="274">
      <formula>IF(RIGHT(TEXT(AM561,"0.#"),1)=".",TRUE,FALSE)</formula>
    </cfRule>
  </conditionalFormatting>
  <conditionalFormatting sqref="AM562">
    <cfRule type="expression" dxfId="939" priority="271">
      <formula>IF(RIGHT(TEXT(AM562,"0.#"),1)=".",FALSE,TRUE)</formula>
    </cfRule>
    <cfRule type="expression" dxfId="938" priority="272">
      <formula>IF(RIGHT(TEXT(AM562,"0.#"),1)=".",TRUE,FALSE)</formula>
    </cfRule>
  </conditionalFormatting>
  <conditionalFormatting sqref="AI563">
    <cfRule type="expression" dxfId="937" priority="263">
      <formula>IF(RIGHT(TEXT(AI563,"0.#"),1)=".",FALSE,TRUE)</formula>
    </cfRule>
    <cfRule type="expression" dxfId="936" priority="264">
      <formula>IF(RIGHT(TEXT(AI563,"0.#"),1)=".",TRUE,FALSE)</formula>
    </cfRule>
  </conditionalFormatting>
  <conditionalFormatting sqref="AI561">
    <cfRule type="expression" dxfId="935" priority="267">
      <formula>IF(RIGHT(TEXT(AI561,"0.#"),1)=".",FALSE,TRUE)</formula>
    </cfRule>
    <cfRule type="expression" dxfId="934" priority="268">
      <formula>IF(RIGHT(TEXT(AI561,"0.#"),1)=".",TRUE,FALSE)</formula>
    </cfRule>
  </conditionalFormatting>
  <conditionalFormatting sqref="AI562">
    <cfRule type="expression" dxfId="933" priority="265">
      <formula>IF(RIGHT(TEXT(AI562,"0.#"),1)=".",FALSE,TRUE)</formula>
    </cfRule>
    <cfRule type="expression" dxfId="932" priority="266">
      <formula>IF(RIGHT(TEXT(AI562,"0.#"),1)=".",TRUE,FALSE)</formula>
    </cfRule>
  </conditionalFormatting>
  <conditionalFormatting sqref="AM597">
    <cfRule type="expression" dxfId="931" priority="221">
      <formula>IF(RIGHT(TEXT(AM597,"0.#"),1)=".",FALSE,TRUE)</formula>
    </cfRule>
    <cfRule type="expression" dxfId="930" priority="222">
      <formula>IF(RIGHT(TEXT(AM597,"0.#"),1)=".",TRUE,FALSE)</formula>
    </cfRule>
  </conditionalFormatting>
  <conditionalFormatting sqref="AM595">
    <cfRule type="expression" dxfId="929" priority="225">
      <formula>IF(RIGHT(TEXT(AM595,"0.#"),1)=".",FALSE,TRUE)</formula>
    </cfRule>
    <cfRule type="expression" dxfId="928" priority="226">
      <formula>IF(RIGHT(TEXT(AM595,"0.#"),1)=".",TRUE,FALSE)</formula>
    </cfRule>
  </conditionalFormatting>
  <conditionalFormatting sqref="AM596">
    <cfRule type="expression" dxfId="927" priority="223">
      <formula>IF(RIGHT(TEXT(AM596,"0.#"),1)=".",FALSE,TRUE)</formula>
    </cfRule>
    <cfRule type="expression" dxfId="926" priority="224">
      <formula>IF(RIGHT(TEXT(AM596,"0.#"),1)=".",TRUE,FALSE)</formula>
    </cfRule>
  </conditionalFormatting>
  <conditionalFormatting sqref="AI597">
    <cfRule type="expression" dxfId="925" priority="215">
      <formula>IF(RIGHT(TEXT(AI597,"0.#"),1)=".",FALSE,TRUE)</formula>
    </cfRule>
    <cfRule type="expression" dxfId="924" priority="216">
      <formula>IF(RIGHT(TEXT(AI597,"0.#"),1)=".",TRUE,FALSE)</formula>
    </cfRule>
  </conditionalFormatting>
  <conditionalFormatting sqref="AI595">
    <cfRule type="expression" dxfId="923" priority="219">
      <formula>IF(RIGHT(TEXT(AI595,"0.#"),1)=".",FALSE,TRUE)</formula>
    </cfRule>
    <cfRule type="expression" dxfId="922" priority="220">
      <formula>IF(RIGHT(TEXT(AI595,"0.#"),1)=".",TRUE,FALSE)</formula>
    </cfRule>
  </conditionalFormatting>
  <conditionalFormatting sqref="AI596">
    <cfRule type="expression" dxfId="921" priority="217">
      <formula>IF(RIGHT(TEXT(AI596,"0.#"),1)=".",FALSE,TRUE)</formula>
    </cfRule>
    <cfRule type="expression" dxfId="920" priority="218">
      <formula>IF(RIGHT(TEXT(AI596,"0.#"),1)=".",TRUE,FALSE)</formula>
    </cfRule>
  </conditionalFormatting>
  <conditionalFormatting sqref="AM622">
    <cfRule type="expression" dxfId="919" priority="209">
      <formula>IF(RIGHT(TEXT(AM622,"0.#"),1)=".",FALSE,TRUE)</formula>
    </cfRule>
    <cfRule type="expression" dxfId="918" priority="210">
      <formula>IF(RIGHT(TEXT(AM622,"0.#"),1)=".",TRUE,FALSE)</formula>
    </cfRule>
  </conditionalFormatting>
  <conditionalFormatting sqref="AM620">
    <cfRule type="expression" dxfId="917" priority="213">
      <formula>IF(RIGHT(TEXT(AM620,"0.#"),1)=".",FALSE,TRUE)</formula>
    </cfRule>
    <cfRule type="expression" dxfId="916" priority="214">
      <formula>IF(RIGHT(TEXT(AM620,"0.#"),1)=".",TRUE,FALSE)</formula>
    </cfRule>
  </conditionalFormatting>
  <conditionalFormatting sqref="AM621">
    <cfRule type="expression" dxfId="915" priority="211">
      <formula>IF(RIGHT(TEXT(AM621,"0.#"),1)=".",FALSE,TRUE)</formula>
    </cfRule>
    <cfRule type="expression" dxfId="914" priority="212">
      <formula>IF(RIGHT(TEXT(AM621,"0.#"),1)=".",TRUE,FALSE)</formula>
    </cfRule>
  </conditionalFormatting>
  <conditionalFormatting sqref="AI622">
    <cfRule type="expression" dxfId="913" priority="203">
      <formula>IF(RIGHT(TEXT(AI622,"0.#"),1)=".",FALSE,TRUE)</formula>
    </cfRule>
    <cfRule type="expression" dxfId="912" priority="204">
      <formula>IF(RIGHT(TEXT(AI622,"0.#"),1)=".",TRUE,FALSE)</formula>
    </cfRule>
  </conditionalFormatting>
  <conditionalFormatting sqref="AI620">
    <cfRule type="expression" dxfId="911" priority="207">
      <formula>IF(RIGHT(TEXT(AI620,"0.#"),1)=".",FALSE,TRUE)</formula>
    </cfRule>
    <cfRule type="expression" dxfId="910" priority="208">
      <formula>IF(RIGHT(TEXT(AI620,"0.#"),1)=".",TRUE,FALSE)</formula>
    </cfRule>
  </conditionalFormatting>
  <conditionalFormatting sqref="AI621">
    <cfRule type="expression" dxfId="909" priority="205">
      <formula>IF(RIGHT(TEXT(AI621,"0.#"),1)=".",FALSE,TRUE)</formula>
    </cfRule>
    <cfRule type="expression" dxfId="908" priority="206">
      <formula>IF(RIGHT(TEXT(AI621,"0.#"),1)=".",TRUE,FALSE)</formula>
    </cfRule>
  </conditionalFormatting>
  <conditionalFormatting sqref="AM627">
    <cfRule type="expression" dxfId="907" priority="149">
      <formula>IF(RIGHT(TEXT(AM627,"0.#"),1)=".",FALSE,TRUE)</formula>
    </cfRule>
    <cfRule type="expression" dxfId="906" priority="150">
      <formula>IF(RIGHT(TEXT(AM627,"0.#"),1)=".",TRUE,FALSE)</formula>
    </cfRule>
  </conditionalFormatting>
  <conditionalFormatting sqref="AM625">
    <cfRule type="expression" dxfId="905" priority="153">
      <formula>IF(RIGHT(TEXT(AM625,"0.#"),1)=".",FALSE,TRUE)</formula>
    </cfRule>
    <cfRule type="expression" dxfId="904" priority="154">
      <formula>IF(RIGHT(TEXT(AM625,"0.#"),1)=".",TRUE,FALSE)</formula>
    </cfRule>
  </conditionalFormatting>
  <conditionalFormatting sqref="AM626">
    <cfRule type="expression" dxfId="903" priority="151">
      <formula>IF(RIGHT(TEXT(AM626,"0.#"),1)=".",FALSE,TRUE)</formula>
    </cfRule>
    <cfRule type="expression" dxfId="902" priority="152">
      <formula>IF(RIGHT(TEXT(AM626,"0.#"),1)=".",TRUE,FALSE)</formula>
    </cfRule>
  </conditionalFormatting>
  <conditionalFormatting sqref="AI627">
    <cfRule type="expression" dxfId="901" priority="143">
      <formula>IF(RIGHT(TEXT(AI627,"0.#"),1)=".",FALSE,TRUE)</formula>
    </cfRule>
    <cfRule type="expression" dxfId="900" priority="144">
      <formula>IF(RIGHT(TEXT(AI627,"0.#"),1)=".",TRUE,FALSE)</formula>
    </cfRule>
  </conditionalFormatting>
  <conditionalFormatting sqref="AI625">
    <cfRule type="expression" dxfId="899" priority="147">
      <formula>IF(RIGHT(TEXT(AI625,"0.#"),1)=".",FALSE,TRUE)</formula>
    </cfRule>
    <cfRule type="expression" dxfId="898" priority="148">
      <formula>IF(RIGHT(TEXT(AI625,"0.#"),1)=".",TRUE,FALSE)</formula>
    </cfRule>
  </conditionalFormatting>
  <conditionalFormatting sqref="AI626">
    <cfRule type="expression" dxfId="897" priority="145">
      <formula>IF(RIGHT(TEXT(AI626,"0.#"),1)=".",FALSE,TRUE)</formula>
    </cfRule>
    <cfRule type="expression" dxfId="896" priority="146">
      <formula>IF(RIGHT(TEXT(AI626,"0.#"),1)=".",TRUE,FALSE)</formula>
    </cfRule>
  </conditionalFormatting>
  <conditionalFormatting sqref="AM632">
    <cfRule type="expression" dxfId="895" priority="137">
      <formula>IF(RIGHT(TEXT(AM632,"0.#"),1)=".",FALSE,TRUE)</formula>
    </cfRule>
    <cfRule type="expression" dxfId="894" priority="138">
      <formula>IF(RIGHT(TEXT(AM632,"0.#"),1)=".",TRUE,FALSE)</formula>
    </cfRule>
  </conditionalFormatting>
  <conditionalFormatting sqref="AM630">
    <cfRule type="expression" dxfId="893" priority="141">
      <formula>IF(RIGHT(TEXT(AM630,"0.#"),1)=".",FALSE,TRUE)</formula>
    </cfRule>
    <cfRule type="expression" dxfId="892" priority="142">
      <formula>IF(RIGHT(TEXT(AM630,"0.#"),1)=".",TRUE,FALSE)</formula>
    </cfRule>
  </conditionalFormatting>
  <conditionalFormatting sqref="AM631">
    <cfRule type="expression" dxfId="891" priority="139">
      <formula>IF(RIGHT(TEXT(AM631,"0.#"),1)=".",FALSE,TRUE)</formula>
    </cfRule>
    <cfRule type="expression" dxfId="890" priority="140">
      <formula>IF(RIGHT(TEXT(AM631,"0.#"),1)=".",TRUE,FALSE)</formula>
    </cfRule>
  </conditionalFormatting>
  <conditionalFormatting sqref="AI632">
    <cfRule type="expression" dxfId="889" priority="131">
      <formula>IF(RIGHT(TEXT(AI632,"0.#"),1)=".",FALSE,TRUE)</formula>
    </cfRule>
    <cfRule type="expression" dxfId="888" priority="132">
      <formula>IF(RIGHT(TEXT(AI632,"0.#"),1)=".",TRUE,FALSE)</formula>
    </cfRule>
  </conditionalFormatting>
  <conditionalFormatting sqref="AI630">
    <cfRule type="expression" dxfId="887" priority="135">
      <formula>IF(RIGHT(TEXT(AI630,"0.#"),1)=".",FALSE,TRUE)</formula>
    </cfRule>
    <cfRule type="expression" dxfId="886" priority="136">
      <formula>IF(RIGHT(TEXT(AI630,"0.#"),1)=".",TRUE,FALSE)</formula>
    </cfRule>
  </conditionalFormatting>
  <conditionalFormatting sqref="AI631">
    <cfRule type="expression" dxfId="885" priority="133">
      <formula>IF(RIGHT(TEXT(AI631,"0.#"),1)=".",FALSE,TRUE)</formula>
    </cfRule>
    <cfRule type="expression" dxfId="884" priority="134">
      <formula>IF(RIGHT(TEXT(AI631,"0.#"),1)=".",TRUE,FALSE)</formula>
    </cfRule>
  </conditionalFormatting>
  <conditionalFormatting sqref="AM637">
    <cfRule type="expression" dxfId="883" priority="125">
      <formula>IF(RIGHT(TEXT(AM637,"0.#"),1)=".",FALSE,TRUE)</formula>
    </cfRule>
    <cfRule type="expression" dxfId="882" priority="126">
      <formula>IF(RIGHT(TEXT(AM637,"0.#"),1)=".",TRUE,FALSE)</formula>
    </cfRule>
  </conditionalFormatting>
  <conditionalFormatting sqref="AM635">
    <cfRule type="expression" dxfId="881" priority="129">
      <formula>IF(RIGHT(TEXT(AM635,"0.#"),1)=".",FALSE,TRUE)</formula>
    </cfRule>
    <cfRule type="expression" dxfId="880" priority="130">
      <formula>IF(RIGHT(TEXT(AM635,"0.#"),1)=".",TRUE,FALSE)</formula>
    </cfRule>
  </conditionalFormatting>
  <conditionalFormatting sqref="AM636">
    <cfRule type="expression" dxfId="879" priority="127">
      <formula>IF(RIGHT(TEXT(AM636,"0.#"),1)=".",FALSE,TRUE)</formula>
    </cfRule>
    <cfRule type="expression" dxfId="878" priority="128">
      <formula>IF(RIGHT(TEXT(AM636,"0.#"),1)=".",TRUE,FALSE)</formula>
    </cfRule>
  </conditionalFormatting>
  <conditionalFormatting sqref="AI637">
    <cfRule type="expression" dxfId="877" priority="119">
      <formula>IF(RIGHT(TEXT(AI637,"0.#"),1)=".",FALSE,TRUE)</formula>
    </cfRule>
    <cfRule type="expression" dxfId="876" priority="120">
      <formula>IF(RIGHT(TEXT(AI637,"0.#"),1)=".",TRUE,FALSE)</formula>
    </cfRule>
  </conditionalFormatting>
  <conditionalFormatting sqref="AI635">
    <cfRule type="expression" dxfId="875" priority="123">
      <formula>IF(RIGHT(TEXT(AI635,"0.#"),1)=".",FALSE,TRUE)</formula>
    </cfRule>
    <cfRule type="expression" dxfId="874" priority="124">
      <formula>IF(RIGHT(TEXT(AI635,"0.#"),1)=".",TRUE,FALSE)</formula>
    </cfRule>
  </conditionalFormatting>
  <conditionalFormatting sqref="AI636">
    <cfRule type="expression" dxfId="873" priority="121">
      <formula>IF(RIGHT(TEXT(AI636,"0.#"),1)=".",FALSE,TRUE)</formula>
    </cfRule>
    <cfRule type="expression" dxfId="872" priority="122">
      <formula>IF(RIGHT(TEXT(AI636,"0.#"),1)=".",TRUE,FALSE)</formula>
    </cfRule>
  </conditionalFormatting>
  <conditionalFormatting sqref="AM602">
    <cfRule type="expression" dxfId="871" priority="197">
      <formula>IF(RIGHT(TEXT(AM602,"0.#"),1)=".",FALSE,TRUE)</formula>
    </cfRule>
    <cfRule type="expression" dxfId="870" priority="198">
      <formula>IF(RIGHT(TEXT(AM602,"0.#"),1)=".",TRUE,FALSE)</formula>
    </cfRule>
  </conditionalFormatting>
  <conditionalFormatting sqref="AM600">
    <cfRule type="expression" dxfId="869" priority="201">
      <formula>IF(RIGHT(TEXT(AM600,"0.#"),1)=".",FALSE,TRUE)</formula>
    </cfRule>
    <cfRule type="expression" dxfId="868" priority="202">
      <formula>IF(RIGHT(TEXT(AM600,"0.#"),1)=".",TRUE,FALSE)</formula>
    </cfRule>
  </conditionalFormatting>
  <conditionalFormatting sqref="AM601">
    <cfRule type="expression" dxfId="867" priority="199">
      <formula>IF(RIGHT(TEXT(AM601,"0.#"),1)=".",FALSE,TRUE)</formula>
    </cfRule>
    <cfRule type="expression" dxfId="866" priority="200">
      <formula>IF(RIGHT(TEXT(AM601,"0.#"),1)=".",TRUE,FALSE)</formula>
    </cfRule>
  </conditionalFormatting>
  <conditionalFormatting sqref="AI602">
    <cfRule type="expression" dxfId="865" priority="191">
      <formula>IF(RIGHT(TEXT(AI602,"0.#"),1)=".",FALSE,TRUE)</formula>
    </cfRule>
    <cfRule type="expression" dxfId="864" priority="192">
      <formula>IF(RIGHT(TEXT(AI602,"0.#"),1)=".",TRUE,FALSE)</formula>
    </cfRule>
  </conditionalFormatting>
  <conditionalFormatting sqref="AI600">
    <cfRule type="expression" dxfId="863" priority="195">
      <formula>IF(RIGHT(TEXT(AI600,"0.#"),1)=".",FALSE,TRUE)</formula>
    </cfRule>
    <cfRule type="expression" dxfId="862" priority="196">
      <formula>IF(RIGHT(TEXT(AI600,"0.#"),1)=".",TRUE,FALSE)</formula>
    </cfRule>
  </conditionalFormatting>
  <conditionalFormatting sqref="AI601">
    <cfRule type="expression" dxfId="861" priority="193">
      <formula>IF(RIGHT(TEXT(AI601,"0.#"),1)=".",FALSE,TRUE)</formula>
    </cfRule>
    <cfRule type="expression" dxfId="860" priority="194">
      <formula>IF(RIGHT(TEXT(AI601,"0.#"),1)=".",TRUE,FALSE)</formula>
    </cfRule>
  </conditionalFormatting>
  <conditionalFormatting sqref="AM607">
    <cfRule type="expression" dxfId="859" priority="185">
      <formula>IF(RIGHT(TEXT(AM607,"0.#"),1)=".",FALSE,TRUE)</formula>
    </cfRule>
    <cfRule type="expression" dxfId="858" priority="186">
      <formula>IF(RIGHT(TEXT(AM607,"0.#"),1)=".",TRUE,FALSE)</formula>
    </cfRule>
  </conditionalFormatting>
  <conditionalFormatting sqref="AM605">
    <cfRule type="expression" dxfId="857" priority="189">
      <formula>IF(RIGHT(TEXT(AM605,"0.#"),1)=".",FALSE,TRUE)</formula>
    </cfRule>
    <cfRule type="expression" dxfId="856" priority="190">
      <formula>IF(RIGHT(TEXT(AM605,"0.#"),1)=".",TRUE,FALSE)</formula>
    </cfRule>
  </conditionalFormatting>
  <conditionalFormatting sqref="AM606">
    <cfRule type="expression" dxfId="855" priority="187">
      <formula>IF(RIGHT(TEXT(AM606,"0.#"),1)=".",FALSE,TRUE)</formula>
    </cfRule>
    <cfRule type="expression" dxfId="854" priority="188">
      <formula>IF(RIGHT(TEXT(AM606,"0.#"),1)=".",TRUE,FALSE)</formula>
    </cfRule>
  </conditionalFormatting>
  <conditionalFormatting sqref="AI607">
    <cfRule type="expression" dxfId="853" priority="179">
      <formula>IF(RIGHT(TEXT(AI607,"0.#"),1)=".",FALSE,TRUE)</formula>
    </cfRule>
    <cfRule type="expression" dxfId="852" priority="180">
      <formula>IF(RIGHT(TEXT(AI607,"0.#"),1)=".",TRUE,FALSE)</formula>
    </cfRule>
  </conditionalFormatting>
  <conditionalFormatting sqref="AI605">
    <cfRule type="expression" dxfId="851" priority="183">
      <formula>IF(RIGHT(TEXT(AI605,"0.#"),1)=".",FALSE,TRUE)</formula>
    </cfRule>
    <cfRule type="expression" dxfId="850" priority="184">
      <formula>IF(RIGHT(TEXT(AI605,"0.#"),1)=".",TRUE,FALSE)</formula>
    </cfRule>
  </conditionalFormatting>
  <conditionalFormatting sqref="AI606">
    <cfRule type="expression" dxfId="849" priority="181">
      <formula>IF(RIGHT(TEXT(AI606,"0.#"),1)=".",FALSE,TRUE)</formula>
    </cfRule>
    <cfRule type="expression" dxfId="848" priority="182">
      <formula>IF(RIGHT(TEXT(AI606,"0.#"),1)=".",TRUE,FALSE)</formula>
    </cfRule>
  </conditionalFormatting>
  <conditionalFormatting sqref="AM612">
    <cfRule type="expression" dxfId="847" priority="173">
      <formula>IF(RIGHT(TEXT(AM612,"0.#"),1)=".",FALSE,TRUE)</formula>
    </cfRule>
    <cfRule type="expression" dxfId="846" priority="174">
      <formula>IF(RIGHT(TEXT(AM612,"0.#"),1)=".",TRUE,FALSE)</formula>
    </cfRule>
  </conditionalFormatting>
  <conditionalFormatting sqref="AM610">
    <cfRule type="expression" dxfId="845" priority="177">
      <formula>IF(RIGHT(TEXT(AM610,"0.#"),1)=".",FALSE,TRUE)</formula>
    </cfRule>
    <cfRule type="expression" dxfId="844" priority="178">
      <formula>IF(RIGHT(TEXT(AM610,"0.#"),1)=".",TRUE,FALSE)</formula>
    </cfRule>
  </conditionalFormatting>
  <conditionalFormatting sqref="AM611">
    <cfRule type="expression" dxfId="843" priority="175">
      <formula>IF(RIGHT(TEXT(AM611,"0.#"),1)=".",FALSE,TRUE)</formula>
    </cfRule>
    <cfRule type="expression" dxfId="842" priority="176">
      <formula>IF(RIGHT(TEXT(AM611,"0.#"),1)=".",TRUE,FALSE)</formula>
    </cfRule>
  </conditionalFormatting>
  <conditionalFormatting sqref="AI612">
    <cfRule type="expression" dxfId="841" priority="167">
      <formula>IF(RIGHT(TEXT(AI612,"0.#"),1)=".",FALSE,TRUE)</formula>
    </cfRule>
    <cfRule type="expression" dxfId="840" priority="168">
      <formula>IF(RIGHT(TEXT(AI612,"0.#"),1)=".",TRUE,FALSE)</formula>
    </cfRule>
  </conditionalFormatting>
  <conditionalFormatting sqref="AI610">
    <cfRule type="expression" dxfId="839" priority="171">
      <formula>IF(RIGHT(TEXT(AI610,"0.#"),1)=".",FALSE,TRUE)</formula>
    </cfRule>
    <cfRule type="expression" dxfId="838" priority="172">
      <formula>IF(RIGHT(TEXT(AI610,"0.#"),1)=".",TRUE,FALSE)</formula>
    </cfRule>
  </conditionalFormatting>
  <conditionalFormatting sqref="AI611">
    <cfRule type="expression" dxfId="837" priority="169">
      <formula>IF(RIGHT(TEXT(AI611,"0.#"),1)=".",FALSE,TRUE)</formula>
    </cfRule>
    <cfRule type="expression" dxfId="836" priority="170">
      <formula>IF(RIGHT(TEXT(AI611,"0.#"),1)=".",TRUE,FALSE)</formula>
    </cfRule>
  </conditionalFormatting>
  <conditionalFormatting sqref="AM617">
    <cfRule type="expression" dxfId="835" priority="161">
      <formula>IF(RIGHT(TEXT(AM617,"0.#"),1)=".",FALSE,TRUE)</formula>
    </cfRule>
    <cfRule type="expression" dxfId="834" priority="162">
      <formula>IF(RIGHT(TEXT(AM617,"0.#"),1)=".",TRUE,FALSE)</formula>
    </cfRule>
  </conditionalFormatting>
  <conditionalFormatting sqref="AM615">
    <cfRule type="expression" dxfId="833" priority="165">
      <formula>IF(RIGHT(TEXT(AM615,"0.#"),1)=".",FALSE,TRUE)</formula>
    </cfRule>
    <cfRule type="expression" dxfId="832" priority="166">
      <formula>IF(RIGHT(TEXT(AM615,"0.#"),1)=".",TRUE,FALSE)</formula>
    </cfRule>
  </conditionalFormatting>
  <conditionalFormatting sqref="AM616">
    <cfRule type="expression" dxfId="831" priority="163">
      <formula>IF(RIGHT(TEXT(AM616,"0.#"),1)=".",FALSE,TRUE)</formula>
    </cfRule>
    <cfRule type="expression" dxfId="830" priority="164">
      <formula>IF(RIGHT(TEXT(AM616,"0.#"),1)=".",TRUE,FALSE)</formula>
    </cfRule>
  </conditionalFormatting>
  <conditionalFormatting sqref="AI617">
    <cfRule type="expression" dxfId="829" priority="155">
      <formula>IF(RIGHT(TEXT(AI617,"0.#"),1)=".",FALSE,TRUE)</formula>
    </cfRule>
    <cfRule type="expression" dxfId="828" priority="156">
      <formula>IF(RIGHT(TEXT(AI617,"0.#"),1)=".",TRUE,FALSE)</formula>
    </cfRule>
  </conditionalFormatting>
  <conditionalFormatting sqref="AI615">
    <cfRule type="expression" dxfId="827" priority="159">
      <formula>IF(RIGHT(TEXT(AI615,"0.#"),1)=".",FALSE,TRUE)</formula>
    </cfRule>
    <cfRule type="expression" dxfId="826" priority="160">
      <formula>IF(RIGHT(TEXT(AI615,"0.#"),1)=".",TRUE,FALSE)</formula>
    </cfRule>
  </conditionalFormatting>
  <conditionalFormatting sqref="AI616">
    <cfRule type="expression" dxfId="825" priority="157">
      <formula>IF(RIGHT(TEXT(AI616,"0.#"),1)=".",FALSE,TRUE)</formula>
    </cfRule>
    <cfRule type="expression" dxfId="824" priority="158">
      <formula>IF(RIGHT(TEXT(AI616,"0.#"),1)=".",TRUE,FALSE)</formula>
    </cfRule>
  </conditionalFormatting>
  <conditionalFormatting sqref="AM651">
    <cfRule type="expression" dxfId="823" priority="113">
      <formula>IF(RIGHT(TEXT(AM651,"0.#"),1)=".",FALSE,TRUE)</formula>
    </cfRule>
    <cfRule type="expression" dxfId="822" priority="114">
      <formula>IF(RIGHT(TEXT(AM651,"0.#"),1)=".",TRUE,FALSE)</formula>
    </cfRule>
  </conditionalFormatting>
  <conditionalFormatting sqref="AM649">
    <cfRule type="expression" dxfId="821" priority="117">
      <formula>IF(RIGHT(TEXT(AM649,"0.#"),1)=".",FALSE,TRUE)</formula>
    </cfRule>
    <cfRule type="expression" dxfId="820" priority="118">
      <formula>IF(RIGHT(TEXT(AM649,"0.#"),1)=".",TRUE,FALSE)</formula>
    </cfRule>
  </conditionalFormatting>
  <conditionalFormatting sqref="AM650">
    <cfRule type="expression" dxfId="819" priority="115">
      <formula>IF(RIGHT(TEXT(AM650,"0.#"),1)=".",FALSE,TRUE)</formula>
    </cfRule>
    <cfRule type="expression" dxfId="818" priority="116">
      <formula>IF(RIGHT(TEXT(AM650,"0.#"),1)=".",TRUE,FALSE)</formula>
    </cfRule>
  </conditionalFormatting>
  <conditionalFormatting sqref="AI651">
    <cfRule type="expression" dxfId="817" priority="107">
      <formula>IF(RIGHT(TEXT(AI651,"0.#"),1)=".",FALSE,TRUE)</formula>
    </cfRule>
    <cfRule type="expression" dxfId="816" priority="108">
      <formula>IF(RIGHT(TEXT(AI651,"0.#"),1)=".",TRUE,FALSE)</formula>
    </cfRule>
  </conditionalFormatting>
  <conditionalFormatting sqref="AI649">
    <cfRule type="expression" dxfId="815" priority="111">
      <formula>IF(RIGHT(TEXT(AI649,"0.#"),1)=".",FALSE,TRUE)</formula>
    </cfRule>
    <cfRule type="expression" dxfId="814" priority="112">
      <formula>IF(RIGHT(TEXT(AI649,"0.#"),1)=".",TRUE,FALSE)</formula>
    </cfRule>
  </conditionalFormatting>
  <conditionalFormatting sqref="AI650">
    <cfRule type="expression" dxfId="813" priority="109">
      <formula>IF(RIGHT(TEXT(AI650,"0.#"),1)=".",FALSE,TRUE)</formula>
    </cfRule>
    <cfRule type="expression" dxfId="812" priority="110">
      <formula>IF(RIGHT(TEXT(AI650,"0.#"),1)=".",TRUE,FALSE)</formula>
    </cfRule>
  </conditionalFormatting>
  <conditionalFormatting sqref="AM676">
    <cfRule type="expression" dxfId="811" priority="101">
      <formula>IF(RIGHT(TEXT(AM676,"0.#"),1)=".",FALSE,TRUE)</formula>
    </cfRule>
    <cfRule type="expression" dxfId="810" priority="102">
      <formula>IF(RIGHT(TEXT(AM676,"0.#"),1)=".",TRUE,FALSE)</formula>
    </cfRule>
  </conditionalFormatting>
  <conditionalFormatting sqref="AM674">
    <cfRule type="expression" dxfId="809" priority="105">
      <formula>IF(RIGHT(TEXT(AM674,"0.#"),1)=".",FALSE,TRUE)</formula>
    </cfRule>
    <cfRule type="expression" dxfId="808" priority="106">
      <formula>IF(RIGHT(TEXT(AM674,"0.#"),1)=".",TRUE,FALSE)</formula>
    </cfRule>
  </conditionalFormatting>
  <conditionalFormatting sqref="AM675">
    <cfRule type="expression" dxfId="807" priority="103">
      <formula>IF(RIGHT(TEXT(AM675,"0.#"),1)=".",FALSE,TRUE)</formula>
    </cfRule>
    <cfRule type="expression" dxfId="806" priority="104">
      <formula>IF(RIGHT(TEXT(AM675,"0.#"),1)=".",TRUE,FALSE)</formula>
    </cfRule>
  </conditionalFormatting>
  <conditionalFormatting sqref="AI676">
    <cfRule type="expression" dxfId="805" priority="95">
      <formula>IF(RIGHT(TEXT(AI676,"0.#"),1)=".",FALSE,TRUE)</formula>
    </cfRule>
    <cfRule type="expression" dxfId="804" priority="96">
      <formula>IF(RIGHT(TEXT(AI676,"0.#"),1)=".",TRUE,FALSE)</formula>
    </cfRule>
  </conditionalFormatting>
  <conditionalFormatting sqref="AI674">
    <cfRule type="expression" dxfId="803" priority="99">
      <formula>IF(RIGHT(TEXT(AI674,"0.#"),1)=".",FALSE,TRUE)</formula>
    </cfRule>
    <cfRule type="expression" dxfId="802" priority="100">
      <formula>IF(RIGHT(TEXT(AI674,"0.#"),1)=".",TRUE,FALSE)</formula>
    </cfRule>
  </conditionalFormatting>
  <conditionalFormatting sqref="AI675">
    <cfRule type="expression" dxfId="801" priority="97">
      <formula>IF(RIGHT(TEXT(AI675,"0.#"),1)=".",FALSE,TRUE)</formula>
    </cfRule>
    <cfRule type="expression" dxfId="800" priority="98">
      <formula>IF(RIGHT(TEXT(AI675,"0.#"),1)=".",TRUE,FALSE)</formula>
    </cfRule>
  </conditionalFormatting>
  <conditionalFormatting sqref="AM681">
    <cfRule type="expression" dxfId="799" priority="41">
      <formula>IF(RIGHT(TEXT(AM681,"0.#"),1)=".",FALSE,TRUE)</formula>
    </cfRule>
    <cfRule type="expression" dxfId="798" priority="42">
      <formula>IF(RIGHT(TEXT(AM681,"0.#"),1)=".",TRUE,FALSE)</formula>
    </cfRule>
  </conditionalFormatting>
  <conditionalFormatting sqref="AM679">
    <cfRule type="expression" dxfId="797" priority="45">
      <formula>IF(RIGHT(TEXT(AM679,"0.#"),1)=".",FALSE,TRUE)</formula>
    </cfRule>
    <cfRule type="expression" dxfId="796" priority="46">
      <formula>IF(RIGHT(TEXT(AM679,"0.#"),1)=".",TRUE,FALSE)</formula>
    </cfRule>
  </conditionalFormatting>
  <conditionalFormatting sqref="AM680">
    <cfRule type="expression" dxfId="795" priority="43">
      <formula>IF(RIGHT(TEXT(AM680,"0.#"),1)=".",FALSE,TRUE)</formula>
    </cfRule>
    <cfRule type="expression" dxfId="794" priority="44">
      <formula>IF(RIGHT(TEXT(AM680,"0.#"),1)=".",TRUE,FALSE)</formula>
    </cfRule>
  </conditionalFormatting>
  <conditionalFormatting sqref="AI681">
    <cfRule type="expression" dxfId="793" priority="35">
      <formula>IF(RIGHT(TEXT(AI681,"0.#"),1)=".",FALSE,TRUE)</formula>
    </cfRule>
    <cfRule type="expression" dxfId="792" priority="36">
      <formula>IF(RIGHT(TEXT(AI681,"0.#"),1)=".",TRUE,FALSE)</formula>
    </cfRule>
  </conditionalFormatting>
  <conditionalFormatting sqref="AI679">
    <cfRule type="expression" dxfId="791" priority="39">
      <formula>IF(RIGHT(TEXT(AI679,"0.#"),1)=".",FALSE,TRUE)</formula>
    </cfRule>
    <cfRule type="expression" dxfId="790" priority="40">
      <formula>IF(RIGHT(TEXT(AI679,"0.#"),1)=".",TRUE,FALSE)</formula>
    </cfRule>
  </conditionalFormatting>
  <conditionalFormatting sqref="AI680">
    <cfRule type="expression" dxfId="789" priority="37">
      <formula>IF(RIGHT(TEXT(AI680,"0.#"),1)=".",FALSE,TRUE)</formula>
    </cfRule>
    <cfRule type="expression" dxfId="788" priority="38">
      <formula>IF(RIGHT(TEXT(AI680,"0.#"),1)=".",TRUE,FALSE)</formula>
    </cfRule>
  </conditionalFormatting>
  <conditionalFormatting sqref="AM686">
    <cfRule type="expression" dxfId="787" priority="29">
      <formula>IF(RIGHT(TEXT(AM686,"0.#"),1)=".",FALSE,TRUE)</formula>
    </cfRule>
    <cfRule type="expression" dxfId="786" priority="30">
      <formula>IF(RIGHT(TEXT(AM686,"0.#"),1)=".",TRUE,FALSE)</formula>
    </cfRule>
  </conditionalFormatting>
  <conditionalFormatting sqref="AM684">
    <cfRule type="expression" dxfId="785" priority="33">
      <formula>IF(RIGHT(TEXT(AM684,"0.#"),1)=".",FALSE,TRUE)</formula>
    </cfRule>
    <cfRule type="expression" dxfId="784" priority="34">
      <formula>IF(RIGHT(TEXT(AM684,"0.#"),1)=".",TRUE,FALSE)</formula>
    </cfRule>
  </conditionalFormatting>
  <conditionalFormatting sqref="AM685">
    <cfRule type="expression" dxfId="783" priority="31">
      <formula>IF(RIGHT(TEXT(AM685,"0.#"),1)=".",FALSE,TRUE)</formula>
    </cfRule>
    <cfRule type="expression" dxfId="782" priority="32">
      <formula>IF(RIGHT(TEXT(AM685,"0.#"),1)=".",TRUE,FALSE)</formula>
    </cfRule>
  </conditionalFormatting>
  <conditionalFormatting sqref="AI686">
    <cfRule type="expression" dxfId="781" priority="23">
      <formula>IF(RIGHT(TEXT(AI686,"0.#"),1)=".",FALSE,TRUE)</formula>
    </cfRule>
    <cfRule type="expression" dxfId="780" priority="24">
      <formula>IF(RIGHT(TEXT(AI686,"0.#"),1)=".",TRUE,FALSE)</formula>
    </cfRule>
  </conditionalFormatting>
  <conditionalFormatting sqref="AI684">
    <cfRule type="expression" dxfId="779" priority="27">
      <formula>IF(RIGHT(TEXT(AI684,"0.#"),1)=".",FALSE,TRUE)</formula>
    </cfRule>
    <cfRule type="expression" dxfId="778" priority="28">
      <formula>IF(RIGHT(TEXT(AI684,"0.#"),1)=".",TRUE,FALSE)</formula>
    </cfRule>
  </conditionalFormatting>
  <conditionalFormatting sqref="AI685">
    <cfRule type="expression" dxfId="777" priority="25">
      <formula>IF(RIGHT(TEXT(AI685,"0.#"),1)=".",FALSE,TRUE)</formula>
    </cfRule>
    <cfRule type="expression" dxfId="776" priority="26">
      <formula>IF(RIGHT(TEXT(AI685,"0.#"),1)=".",TRUE,FALSE)</formula>
    </cfRule>
  </conditionalFormatting>
  <conditionalFormatting sqref="AM691">
    <cfRule type="expression" dxfId="775" priority="17">
      <formula>IF(RIGHT(TEXT(AM691,"0.#"),1)=".",FALSE,TRUE)</formula>
    </cfRule>
    <cfRule type="expression" dxfId="774" priority="18">
      <formula>IF(RIGHT(TEXT(AM691,"0.#"),1)=".",TRUE,FALSE)</formula>
    </cfRule>
  </conditionalFormatting>
  <conditionalFormatting sqref="AM689">
    <cfRule type="expression" dxfId="773" priority="21">
      <formula>IF(RIGHT(TEXT(AM689,"0.#"),1)=".",FALSE,TRUE)</formula>
    </cfRule>
    <cfRule type="expression" dxfId="772" priority="22">
      <formula>IF(RIGHT(TEXT(AM689,"0.#"),1)=".",TRUE,FALSE)</formula>
    </cfRule>
  </conditionalFormatting>
  <conditionalFormatting sqref="AM690">
    <cfRule type="expression" dxfId="771" priority="19">
      <formula>IF(RIGHT(TEXT(AM690,"0.#"),1)=".",FALSE,TRUE)</formula>
    </cfRule>
    <cfRule type="expression" dxfId="770" priority="20">
      <formula>IF(RIGHT(TEXT(AM690,"0.#"),1)=".",TRUE,FALSE)</formula>
    </cfRule>
  </conditionalFormatting>
  <conditionalFormatting sqref="AI691">
    <cfRule type="expression" dxfId="769" priority="11">
      <formula>IF(RIGHT(TEXT(AI691,"0.#"),1)=".",FALSE,TRUE)</formula>
    </cfRule>
    <cfRule type="expression" dxfId="768" priority="12">
      <formula>IF(RIGHT(TEXT(AI691,"0.#"),1)=".",TRUE,FALSE)</formula>
    </cfRule>
  </conditionalFormatting>
  <conditionalFormatting sqref="AI689">
    <cfRule type="expression" dxfId="767" priority="15">
      <formula>IF(RIGHT(TEXT(AI689,"0.#"),1)=".",FALSE,TRUE)</formula>
    </cfRule>
    <cfRule type="expression" dxfId="766" priority="16">
      <formula>IF(RIGHT(TEXT(AI689,"0.#"),1)=".",TRUE,FALSE)</formula>
    </cfRule>
  </conditionalFormatting>
  <conditionalFormatting sqref="AI690">
    <cfRule type="expression" dxfId="765" priority="13">
      <formula>IF(RIGHT(TEXT(AI690,"0.#"),1)=".",FALSE,TRUE)</formula>
    </cfRule>
    <cfRule type="expression" dxfId="764" priority="14">
      <formula>IF(RIGHT(TEXT(AI690,"0.#"),1)=".",TRUE,FALSE)</formula>
    </cfRule>
  </conditionalFormatting>
  <conditionalFormatting sqref="AM656">
    <cfRule type="expression" dxfId="763" priority="89">
      <formula>IF(RIGHT(TEXT(AM656,"0.#"),1)=".",FALSE,TRUE)</formula>
    </cfRule>
    <cfRule type="expression" dxfId="762" priority="90">
      <formula>IF(RIGHT(TEXT(AM656,"0.#"),1)=".",TRUE,FALSE)</formula>
    </cfRule>
  </conditionalFormatting>
  <conditionalFormatting sqref="AM654">
    <cfRule type="expression" dxfId="761" priority="93">
      <formula>IF(RIGHT(TEXT(AM654,"0.#"),1)=".",FALSE,TRUE)</formula>
    </cfRule>
    <cfRule type="expression" dxfId="760" priority="94">
      <formula>IF(RIGHT(TEXT(AM654,"0.#"),1)=".",TRUE,FALSE)</formula>
    </cfRule>
  </conditionalFormatting>
  <conditionalFormatting sqref="AM655">
    <cfRule type="expression" dxfId="759" priority="91">
      <formula>IF(RIGHT(TEXT(AM655,"0.#"),1)=".",FALSE,TRUE)</formula>
    </cfRule>
    <cfRule type="expression" dxfId="758" priority="92">
      <formula>IF(RIGHT(TEXT(AM655,"0.#"),1)=".",TRUE,FALSE)</formula>
    </cfRule>
  </conditionalFormatting>
  <conditionalFormatting sqref="AI656">
    <cfRule type="expression" dxfId="757" priority="83">
      <formula>IF(RIGHT(TEXT(AI656,"0.#"),1)=".",FALSE,TRUE)</formula>
    </cfRule>
    <cfRule type="expression" dxfId="756" priority="84">
      <formula>IF(RIGHT(TEXT(AI656,"0.#"),1)=".",TRUE,FALSE)</formula>
    </cfRule>
  </conditionalFormatting>
  <conditionalFormatting sqref="AI654">
    <cfRule type="expression" dxfId="755" priority="87">
      <formula>IF(RIGHT(TEXT(AI654,"0.#"),1)=".",FALSE,TRUE)</formula>
    </cfRule>
    <cfRule type="expression" dxfId="754" priority="88">
      <formula>IF(RIGHT(TEXT(AI654,"0.#"),1)=".",TRUE,FALSE)</formula>
    </cfRule>
  </conditionalFormatting>
  <conditionalFormatting sqref="AI655">
    <cfRule type="expression" dxfId="753" priority="85">
      <formula>IF(RIGHT(TEXT(AI655,"0.#"),1)=".",FALSE,TRUE)</formula>
    </cfRule>
    <cfRule type="expression" dxfId="752" priority="86">
      <formula>IF(RIGHT(TEXT(AI655,"0.#"),1)=".",TRUE,FALSE)</formula>
    </cfRule>
  </conditionalFormatting>
  <conditionalFormatting sqref="AM661">
    <cfRule type="expression" dxfId="751" priority="77">
      <formula>IF(RIGHT(TEXT(AM661,"0.#"),1)=".",FALSE,TRUE)</formula>
    </cfRule>
    <cfRule type="expression" dxfId="750" priority="78">
      <formula>IF(RIGHT(TEXT(AM661,"0.#"),1)=".",TRUE,FALSE)</formula>
    </cfRule>
  </conditionalFormatting>
  <conditionalFormatting sqref="AM659">
    <cfRule type="expression" dxfId="749" priority="81">
      <formula>IF(RIGHT(TEXT(AM659,"0.#"),1)=".",FALSE,TRUE)</formula>
    </cfRule>
    <cfRule type="expression" dxfId="748" priority="82">
      <formula>IF(RIGHT(TEXT(AM659,"0.#"),1)=".",TRUE,FALSE)</formula>
    </cfRule>
  </conditionalFormatting>
  <conditionalFormatting sqref="AM660">
    <cfRule type="expression" dxfId="747" priority="79">
      <formula>IF(RIGHT(TEXT(AM660,"0.#"),1)=".",FALSE,TRUE)</formula>
    </cfRule>
    <cfRule type="expression" dxfId="746" priority="80">
      <formula>IF(RIGHT(TEXT(AM660,"0.#"),1)=".",TRUE,FALSE)</formula>
    </cfRule>
  </conditionalFormatting>
  <conditionalFormatting sqref="AI661">
    <cfRule type="expression" dxfId="745" priority="71">
      <formula>IF(RIGHT(TEXT(AI661,"0.#"),1)=".",FALSE,TRUE)</formula>
    </cfRule>
    <cfRule type="expression" dxfId="744" priority="72">
      <formula>IF(RIGHT(TEXT(AI661,"0.#"),1)=".",TRUE,FALSE)</formula>
    </cfRule>
  </conditionalFormatting>
  <conditionalFormatting sqref="AI659">
    <cfRule type="expression" dxfId="743" priority="75">
      <formula>IF(RIGHT(TEXT(AI659,"0.#"),1)=".",FALSE,TRUE)</formula>
    </cfRule>
    <cfRule type="expression" dxfId="742" priority="76">
      <formula>IF(RIGHT(TEXT(AI659,"0.#"),1)=".",TRUE,FALSE)</formula>
    </cfRule>
  </conditionalFormatting>
  <conditionalFormatting sqref="AI660">
    <cfRule type="expression" dxfId="741" priority="73">
      <formula>IF(RIGHT(TEXT(AI660,"0.#"),1)=".",FALSE,TRUE)</formula>
    </cfRule>
    <cfRule type="expression" dxfId="740" priority="74">
      <formula>IF(RIGHT(TEXT(AI660,"0.#"),1)=".",TRUE,FALSE)</formula>
    </cfRule>
  </conditionalFormatting>
  <conditionalFormatting sqref="AM666">
    <cfRule type="expression" dxfId="739" priority="65">
      <formula>IF(RIGHT(TEXT(AM666,"0.#"),1)=".",FALSE,TRUE)</formula>
    </cfRule>
    <cfRule type="expression" dxfId="738" priority="66">
      <formula>IF(RIGHT(TEXT(AM666,"0.#"),1)=".",TRUE,FALSE)</formula>
    </cfRule>
  </conditionalFormatting>
  <conditionalFormatting sqref="AM664">
    <cfRule type="expression" dxfId="737" priority="69">
      <formula>IF(RIGHT(TEXT(AM664,"0.#"),1)=".",FALSE,TRUE)</formula>
    </cfRule>
    <cfRule type="expression" dxfId="736" priority="70">
      <formula>IF(RIGHT(TEXT(AM664,"0.#"),1)=".",TRUE,FALSE)</formula>
    </cfRule>
  </conditionalFormatting>
  <conditionalFormatting sqref="AM665">
    <cfRule type="expression" dxfId="735" priority="67">
      <formula>IF(RIGHT(TEXT(AM665,"0.#"),1)=".",FALSE,TRUE)</formula>
    </cfRule>
    <cfRule type="expression" dxfId="734" priority="68">
      <formula>IF(RIGHT(TEXT(AM665,"0.#"),1)=".",TRUE,FALSE)</formula>
    </cfRule>
  </conditionalFormatting>
  <conditionalFormatting sqref="AI666">
    <cfRule type="expression" dxfId="733" priority="59">
      <formula>IF(RIGHT(TEXT(AI666,"0.#"),1)=".",FALSE,TRUE)</formula>
    </cfRule>
    <cfRule type="expression" dxfId="732" priority="60">
      <formula>IF(RIGHT(TEXT(AI666,"0.#"),1)=".",TRUE,FALSE)</formula>
    </cfRule>
  </conditionalFormatting>
  <conditionalFormatting sqref="AI664">
    <cfRule type="expression" dxfId="731" priority="63">
      <formula>IF(RIGHT(TEXT(AI664,"0.#"),1)=".",FALSE,TRUE)</formula>
    </cfRule>
    <cfRule type="expression" dxfId="730" priority="64">
      <formula>IF(RIGHT(TEXT(AI664,"0.#"),1)=".",TRUE,FALSE)</formula>
    </cfRule>
  </conditionalFormatting>
  <conditionalFormatting sqref="AI665">
    <cfRule type="expression" dxfId="729" priority="61">
      <formula>IF(RIGHT(TEXT(AI665,"0.#"),1)=".",FALSE,TRUE)</formula>
    </cfRule>
    <cfRule type="expression" dxfId="728" priority="62">
      <formula>IF(RIGHT(TEXT(AI665,"0.#"),1)=".",TRUE,FALSE)</formula>
    </cfRule>
  </conditionalFormatting>
  <conditionalFormatting sqref="AM671">
    <cfRule type="expression" dxfId="727" priority="53">
      <formula>IF(RIGHT(TEXT(AM671,"0.#"),1)=".",FALSE,TRUE)</formula>
    </cfRule>
    <cfRule type="expression" dxfId="726" priority="54">
      <formula>IF(RIGHT(TEXT(AM671,"0.#"),1)=".",TRUE,FALSE)</formula>
    </cfRule>
  </conditionalFormatting>
  <conditionalFormatting sqref="AM669">
    <cfRule type="expression" dxfId="725" priority="57">
      <formula>IF(RIGHT(TEXT(AM669,"0.#"),1)=".",FALSE,TRUE)</formula>
    </cfRule>
    <cfRule type="expression" dxfId="724" priority="58">
      <formula>IF(RIGHT(TEXT(AM669,"0.#"),1)=".",TRUE,FALSE)</formula>
    </cfRule>
  </conditionalFormatting>
  <conditionalFormatting sqref="AM670">
    <cfRule type="expression" dxfId="723" priority="55">
      <formula>IF(RIGHT(TEXT(AM670,"0.#"),1)=".",FALSE,TRUE)</formula>
    </cfRule>
    <cfRule type="expression" dxfId="722" priority="56">
      <formula>IF(RIGHT(TEXT(AM670,"0.#"),1)=".",TRUE,FALSE)</formula>
    </cfRule>
  </conditionalFormatting>
  <conditionalFormatting sqref="AI671">
    <cfRule type="expression" dxfId="721" priority="47">
      <formula>IF(RIGHT(TEXT(AI671,"0.#"),1)=".",FALSE,TRUE)</formula>
    </cfRule>
    <cfRule type="expression" dxfId="720" priority="48">
      <formula>IF(RIGHT(TEXT(AI671,"0.#"),1)=".",TRUE,FALSE)</formula>
    </cfRule>
  </conditionalFormatting>
  <conditionalFormatting sqref="AI669">
    <cfRule type="expression" dxfId="719" priority="51">
      <formula>IF(RIGHT(TEXT(AI669,"0.#"),1)=".",FALSE,TRUE)</formula>
    </cfRule>
    <cfRule type="expression" dxfId="718" priority="52">
      <formula>IF(RIGHT(TEXT(AI669,"0.#"),1)=".",TRUE,FALSE)</formula>
    </cfRule>
  </conditionalFormatting>
  <conditionalFormatting sqref="AI670">
    <cfRule type="expression" dxfId="717" priority="49">
      <formula>IF(RIGHT(TEXT(AI670,"0.#"),1)=".",FALSE,TRUE)</formula>
    </cfRule>
    <cfRule type="expression" dxfId="716" priority="50">
      <formula>IF(RIGHT(TEXT(AI670,"0.#"),1)=".",TRUE,FALSE)</formula>
    </cfRule>
  </conditionalFormatting>
  <conditionalFormatting sqref="P29:AC29">
    <cfRule type="expression" dxfId="715" priority="9">
      <formula>IF(RIGHT(TEXT(P29,"0.#"),1)=".",FALSE,TRUE)</formula>
    </cfRule>
    <cfRule type="expression" dxfId="714" priority="10">
      <formula>IF(RIGHT(TEXT(P29,"0.#"),1)=".",TRUE,FALSE)</formula>
    </cfRule>
  </conditionalFormatting>
  <conditionalFormatting sqref="Y795">
    <cfRule type="expression" dxfId="713" priority="7">
      <formula>IF(RIGHT(TEXT(Y795,"0.#"),1)=".",FALSE,TRUE)</formula>
    </cfRule>
    <cfRule type="expression" dxfId="712" priority="8">
      <formula>IF(RIGHT(TEXT(Y795,"0.#"),1)=".",TRUE,FALSE)</formula>
    </cfRule>
  </conditionalFormatting>
  <conditionalFormatting sqref="Y794">
    <cfRule type="expression" dxfId="711" priority="5">
      <formula>IF(RIGHT(TEXT(Y794,"0.#"),1)=".",FALSE,TRUE)</formula>
    </cfRule>
    <cfRule type="expression" dxfId="710" priority="6">
      <formula>IF(RIGHT(TEXT(Y794,"0.#"),1)=".",TRUE,FALSE)</formula>
    </cfRule>
  </conditionalFormatting>
  <conditionalFormatting sqref="AU795">
    <cfRule type="expression" dxfId="709" priority="3">
      <formula>IF(RIGHT(TEXT(AU795,"0.#"),1)=".",FALSE,TRUE)</formula>
    </cfRule>
    <cfRule type="expression" dxfId="708" priority="4">
      <formula>IF(RIGHT(TEXT(AU795,"0.#"),1)=".",TRUE,FALSE)</formula>
    </cfRule>
  </conditionalFormatting>
  <conditionalFormatting sqref="AU796 AU794">
    <cfRule type="expression" dxfId="707" priority="1">
      <formula>IF(RIGHT(TEXT(AU794,"0.#"),1)=".",FALSE,TRUE)</formula>
    </cfRule>
    <cfRule type="expression" dxfId="706"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29" max="49" man="1"/>
    <brk id="129" max="49" man="1"/>
    <brk id="483" max="49" man="1"/>
    <brk id="727" max="49" man="1"/>
    <brk id="735" max="49" man="1"/>
    <brk id="759" max="49" man="1"/>
    <brk id="8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474</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464</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541</v>
      </c>
      <c r="AF2" s="1033"/>
      <c r="AG2" s="1033"/>
      <c r="AH2" s="1033"/>
      <c r="AI2" s="1033" t="s">
        <v>538</v>
      </c>
      <c r="AJ2" s="1033"/>
      <c r="AK2" s="1033"/>
      <c r="AL2" s="1033"/>
      <c r="AM2" s="1033" t="s">
        <v>512</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464</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542</v>
      </c>
      <c r="AF9" s="1033"/>
      <c r="AG9" s="1033"/>
      <c r="AH9" s="1033"/>
      <c r="AI9" s="1033" t="s">
        <v>538</v>
      </c>
      <c r="AJ9" s="1033"/>
      <c r="AK9" s="1033"/>
      <c r="AL9" s="1033"/>
      <c r="AM9" s="1033" t="s">
        <v>512</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464</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541</v>
      </c>
      <c r="AF16" s="1033"/>
      <c r="AG16" s="1033"/>
      <c r="AH16" s="1033"/>
      <c r="AI16" s="1033" t="s">
        <v>539</v>
      </c>
      <c r="AJ16" s="1033"/>
      <c r="AK16" s="1033"/>
      <c r="AL16" s="1033"/>
      <c r="AM16" s="1033" t="s">
        <v>512</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464</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543</v>
      </c>
      <c r="AF23" s="1033"/>
      <c r="AG23" s="1033"/>
      <c r="AH23" s="1033"/>
      <c r="AI23" s="1033" t="s">
        <v>538</v>
      </c>
      <c r="AJ23" s="1033"/>
      <c r="AK23" s="1033"/>
      <c r="AL23" s="1033"/>
      <c r="AM23" s="1033" t="s">
        <v>512</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464</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541</v>
      </c>
      <c r="AF30" s="1033"/>
      <c r="AG30" s="1033"/>
      <c r="AH30" s="1033"/>
      <c r="AI30" s="1033" t="s">
        <v>538</v>
      </c>
      <c r="AJ30" s="1033"/>
      <c r="AK30" s="1033"/>
      <c r="AL30" s="1033"/>
      <c r="AM30" s="1033" t="s">
        <v>536</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464</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543</v>
      </c>
      <c r="AF37" s="1033"/>
      <c r="AG37" s="1033"/>
      <c r="AH37" s="1033"/>
      <c r="AI37" s="1033" t="s">
        <v>540</v>
      </c>
      <c r="AJ37" s="1033"/>
      <c r="AK37" s="1033"/>
      <c r="AL37" s="1033"/>
      <c r="AM37" s="1033" t="s">
        <v>537</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464</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541</v>
      </c>
      <c r="AF44" s="1033"/>
      <c r="AG44" s="1033"/>
      <c r="AH44" s="1033"/>
      <c r="AI44" s="1033" t="s">
        <v>538</v>
      </c>
      <c r="AJ44" s="1033"/>
      <c r="AK44" s="1033"/>
      <c r="AL44" s="1033"/>
      <c r="AM44" s="1033" t="s">
        <v>512</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464</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541</v>
      </c>
      <c r="AF51" s="1033"/>
      <c r="AG51" s="1033"/>
      <c r="AH51" s="1033"/>
      <c r="AI51" s="1033" t="s">
        <v>538</v>
      </c>
      <c r="AJ51" s="1033"/>
      <c r="AK51" s="1033"/>
      <c r="AL51" s="1033"/>
      <c r="AM51" s="1033" t="s">
        <v>512</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464</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541</v>
      </c>
      <c r="AF58" s="1033"/>
      <c r="AG58" s="1033"/>
      <c r="AH58" s="1033"/>
      <c r="AI58" s="1033" t="s">
        <v>538</v>
      </c>
      <c r="AJ58" s="1033"/>
      <c r="AK58" s="1033"/>
      <c r="AL58" s="1033"/>
      <c r="AM58" s="1033" t="s">
        <v>512</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464</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541</v>
      </c>
      <c r="AF65" s="1033"/>
      <c r="AG65" s="1033"/>
      <c r="AH65" s="1033"/>
      <c r="AI65" s="1033" t="s">
        <v>538</v>
      </c>
      <c r="AJ65" s="1033"/>
      <c r="AK65" s="1033"/>
      <c r="AL65" s="1033"/>
      <c r="AM65" s="1033" t="s">
        <v>512</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16" sqref="AC16:AG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726</v>
      </c>
      <c r="H2" s="596"/>
      <c r="I2" s="596"/>
      <c r="J2" s="596"/>
      <c r="K2" s="596"/>
      <c r="L2" s="596"/>
      <c r="M2" s="596"/>
      <c r="N2" s="596"/>
      <c r="O2" s="596"/>
      <c r="P2" s="596"/>
      <c r="Q2" s="596"/>
      <c r="R2" s="596"/>
      <c r="S2" s="596"/>
      <c r="T2" s="596"/>
      <c r="U2" s="596"/>
      <c r="V2" s="596"/>
      <c r="W2" s="596"/>
      <c r="X2" s="596"/>
      <c r="Y2" s="596"/>
      <c r="Z2" s="596"/>
      <c r="AA2" s="596"/>
      <c r="AB2" s="597"/>
      <c r="AC2" s="595" t="s">
        <v>701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t="s">
        <v>702</v>
      </c>
      <c r="H4" s="671"/>
      <c r="I4" s="671"/>
      <c r="J4" s="671"/>
      <c r="K4" s="672"/>
      <c r="L4" s="664" t="s">
        <v>727</v>
      </c>
      <c r="M4" s="665"/>
      <c r="N4" s="665"/>
      <c r="O4" s="665"/>
      <c r="P4" s="665"/>
      <c r="Q4" s="665"/>
      <c r="R4" s="665"/>
      <c r="S4" s="665"/>
      <c r="T4" s="665"/>
      <c r="U4" s="665"/>
      <c r="V4" s="665"/>
      <c r="W4" s="665"/>
      <c r="X4" s="666"/>
      <c r="Y4" s="388">
        <v>60</v>
      </c>
      <c r="Z4" s="389"/>
      <c r="AA4" s="389"/>
      <c r="AB4" s="805"/>
      <c r="AC4" s="670" t="s">
        <v>702</v>
      </c>
      <c r="AD4" s="671"/>
      <c r="AE4" s="671"/>
      <c r="AF4" s="671"/>
      <c r="AG4" s="672"/>
      <c r="AH4" s="664" t="s">
        <v>703</v>
      </c>
      <c r="AI4" s="665"/>
      <c r="AJ4" s="665"/>
      <c r="AK4" s="665"/>
      <c r="AL4" s="665"/>
      <c r="AM4" s="665"/>
      <c r="AN4" s="665"/>
      <c r="AO4" s="665"/>
      <c r="AP4" s="665"/>
      <c r="AQ4" s="665"/>
      <c r="AR4" s="665"/>
      <c r="AS4" s="665"/>
      <c r="AT4" s="666"/>
      <c r="AU4" s="388">
        <v>8</v>
      </c>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60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8</v>
      </c>
      <c r="AV14" s="832"/>
      <c r="AW14" s="832"/>
      <c r="AX14" s="834"/>
    </row>
    <row r="15" spans="1:50" ht="30" customHeight="1" x14ac:dyDescent="0.15">
      <c r="A15" s="1046"/>
      <c r="B15" s="1047"/>
      <c r="C15" s="1047"/>
      <c r="D15" s="1047"/>
      <c r="E15" s="1047"/>
      <c r="F15" s="1048"/>
      <c r="G15" s="595" t="s">
        <v>704</v>
      </c>
      <c r="H15" s="596"/>
      <c r="I15" s="596"/>
      <c r="J15" s="596"/>
      <c r="K15" s="596"/>
      <c r="L15" s="596"/>
      <c r="M15" s="596"/>
      <c r="N15" s="596"/>
      <c r="O15" s="596"/>
      <c r="P15" s="596"/>
      <c r="Q15" s="596"/>
      <c r="R15" s="596"/>
      <c r="S15" s="596"/>
      <c r="T15" s="596"/>
      <c r="U15" s="596"/>
      <c r="V15" s="596"/>
      <c r="W15" s="596"/>
      <c r="X15" s="596"/>
      <c r="Y15" s="596"/>
      <c r="Z15" s="596"/>
      <c r="AA15" s="596"/>
      <c r="AB15" s="597"/>
      <c r="AC15" s="595" t="s">
        <v>729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t="s">
        <v>702</v>
      </c>
      <c r="H17" s="671"/>
      <c r="I17" s="671"/>
      <c r="J17" s="671"/>
      <c r="K17" s="672"/>
      <c r="L17" s="664" t="s">
        <v>705</v>
      </c>
      <c r="M17" s="665"/>
      <c r="N17" s="665"/>
      <c r="O17" s="665"/>
      <c r="P17" s="665"/>
      <c r="Q17" s="665"/>
      <c r="R17" s="665"/>
      <c r="S17" s="665"/>
      <c r="T17" s="665"/>
      <c r="U17" s="665"/>
      <c r="V17" s="665"/>
      <c r="W17" s="665"/>
      <c r="X17" s="666"/>
      <c r="Y17" s="388">
        <v>35.799999999999997</v>
      </c>
      <c r="Z17" s="389"/>
      <c r="AA17" s="389"/>
      <c r="AB17" s="805"/>
      <c r="AC17" s="670" t="s">
        <v>702</v>
      </c>
      <c r="AD17" s="671"/>
      <c r="AE17" s="671"/>
      <c r="AF17" s="671"/>
      <c r="AG17" s="672"/>
      <c r="AH17" s="664" t="s">
        <v>728</v>
      </c>
      <c r="AI17" s="665"/>
      <c r="AJ17" s="665"/>
      <c r="AK17" s="665"/>
      <c r="AL17" s="665"/>
      <c r="AM17" s="665"/>
      <c r="AN17" s="665"/>
      <c r="AO17" s="665"/>
      <c r="AP17" s="665"/>
      <c r="AQ17" s="665"/>
      <c r="AR17" s="665"/>
      <c r="AS17" s="665"/>
      <c r="AT17" s="666"/>
      <c r="AU17" s="388">
        <v>84.5</v>
      </c>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35.799999999999997</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84.5</v>
      </c>
      <c r="AV27" s="832"/>
      <c r="AW27" s="832"/>
      <c r="AX27" s="834"/>
    </row>
    <row r="28" spans="1:50" ht="30" customHeight="1" x14ac:dyDescent="0.15">
      <c r="A28" s="1046"/>
      <c r="B28" s="1047"/>
      <c r="C28" s="1047"/>
      <c r="D28" s="1047"/>
      <c r="E28" s="1047"/>
      <c r="F28" s="1048"/>
      <c r="G28" s="595" t="s">
        <v>706</v>
      </c>
      <c r="H28" s="596"/>
      <c r="I28" s="596"/>
      <c r="J28" s="596"/>
      <c r="K28" s="596"/>
      <c r="L28" s="596"/>
      <c r="M28" s="596"/>
      <c r="N28" s="596"/>
      <c r="O28" s="596"/>
      <c r="P28" s="596"/>
      <c r="Q28" s="596"/>
      <c r="R28" s="596"/>
      <c r="S28" s="596"/>
      <c r="T28" s="596"/>
      <c r="U28" s="596"/>
      <c r="V28" s="596"/>
      <c r="W28" s="596"/>
      <c r="X28" s="596"/>
      <c r="Y28" s="596"/>
      <c r="Z28" s="596"/>
      <c r="AA28" s="596"/>
      <c r="AB28" s="597"/>
      <c r="AC28" s="595" t="s">
        <v>387</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t="s">
        <v>702</v>
      </c>
      <c r="H30" s="671"/>
      <c r="I30" s="671"/>
      <c r="J30" s="671"/>
      <c r="K30" s="672"/>
      <c r="L30" s="664" t="s">
        <v>707</v>
      </c>
      <c r="M30" s="665"/>
      <c r="N30" s="665"/>
      <c r="O30" s="665"/>
      <c r="P30" s="665"/>
      <c r="Q30" s="665"/>
      <c r="R30" s="665"/>
      <c r="S30" s="665"/>
      <c r="T30" s="665"/>
      <c r="U30" s="665"/>
      <c r="V30" s="665"/>
      <c r="W30" s="665"/>
      <c r="X30" s="666"/>
      <c r="Y30" s="388">
        <v>5</v>
      </c>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x14ac:dyDescent="0.1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6"/>
      <c r="B41" s="1047"/>
      <c r="C41" s="1047"/>
      <c r="D41" s="1047"/>
      <c r="E41" s="1047"/>
      <c r="F41" s="1048"/>
      <c r="G41" s="595" t="s">
        <v>432</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x14ac:dyDescent="0.15"/>
    <row r="55" spans="1:50" ht="30" hidden="1" customHeight="1" x14ac:dyDescent="0.15">
      <c r="A55" s="1052" t="s">
        <v>28</v>
      </c>
      <c r="B55" s="1053"/>
      <c r="C55" s="1053"/>
      <c r="D55" s="1053"/>
      <c r="E55" s="1053"/>
      <c r="F55" s="1054"/>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388</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6"/>
      <c r="B68" s="1047"/>
      <c r="C68" s="1047"/>
      <c r="D68" s="1047"/>
      <c r="E68" s="1047"/>
      <c r="F68" s="1048"/>
      <c r="G68" s="595" t="s">
        <v>389</v>
      </c>
      <c r="H68" s="596"/>
      <c r="I68" s="596"/>
      <c r="J68" s="596"/>
      <c r="K68" s="596"/>
      <c r="L68" s="596"/>
      <c r="M68" s="596"/>
      <c r="N68" s="596"/>
      <c r="O68" s="596"/>
      <c r="P68" s="596"/>
      <c r="Q68" s="596"/>
      <c r="R68" s="596"/>
      <c r="S68" s="596"/>
      <c r="T68" s="596"/>
      <c r="U68" s="596"/>
      <c r="V68" s="596"/>
      <c r="W68" s="596"/>
      <c r="X68" s="596"/>
      <c r="Y68" s="596"/>
      <c r="Z68" s="596"/>
      <c r="AA68" s="596"/>
      <c r="AB68" s="597"/>
      <c r="AC68" s="595" t="s">
        <v>390</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6"/>
      <c r="B81" s="1047"/>
      <c r="C81" s="1047"/>
      <c r="D81" s="1047"/>
      <c r="E81" s="1047"/>
      <c r="F81" s="1048"/>
      <c r="G81" s="595" t="s">
        <v>391</v>
      </c>
      <c r="H81" s="596"/>
      <c r="I81" s="596"/>
      <c r="J81" s="596"/>
      <c r="K81" s="596"/>
      <c r="L81" s="596"/>
      <c r="M81" s="596"/>
      <c r="N81" s="596"/>
      <c r="O81" s="596"/>
      <c r="P81" s="596"/>
      <c r="Q81" s="596"/>
      <c r="R81" s="596"/>
      <c r="S81" s="596"/>
      <c r="T81" s="596"/>
      <c r="U81" s="596"/>
      <c r="V81" s="596"/>
      <c r="W81" s="596"/>
      <c r="X81" s="596"/>
      <c r="Y81" s="596"/>
      <c r="Z81" s="596"/>
      <c r="AA81" s="596"/>
      <c r="AB81" s="597"/>
      <c r="AC81" s="595" t="s">
        <v>392</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6"/>
      <c r="B94" s="1047"/>
      <c r="C94" s="1047"/>
      <c r="D94" s="1047"/>
      <c r="E94" s="1047"/>
      <c r="F94" s="1048"/>
      <c r="G94" s="595" t="s">
        <v>393</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394</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6"/>
      <c r="B121" s="1047"/>
      <c r="C121" s="1047"/>
      <c r="D121" s="1047"/>
      <c r="E121" s="1047"/>
      <c r="F121" s="1048"/>
      <c r="G121" s="595" t="s">
        <v>395</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396</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6"/>
      <c r="B134" s="1047"/>
      <c r="C134" s="1047"/>
      <c r="D134" s="1047"/>
      <c r="E134" s="1047"/>
      <c r="F134" s="1048"/>
      <c r="G134" s="595" t="s">
        <v>397</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398</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6"/>
      <c r="B147" s="1047"/>
      <c r="C147" s="1047"/>
      <c r="D147" s="1047"/>
      <c r="E147" s="1047"/>
      <c r="F147" s="1048"/>
      <c r="G147" s="595" t="s">
        <v>399</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400</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6"/>
      <c r="B174" s="1047"/>
      <c r="C174" s="1047"/>
      <c r="D174" s="1047"/>
      <c r="E174" s="1047"/>
      <c r="F174" s="1048"/>
      <c r="G174" s="595" t="s">
        <v>401</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402</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6"/>
      <c r="B187" s="1047"/>
      <c r="C187" s="1047"/>
      <c r="D187" s="1047"/>
      <c r="E187" s="1047"/>
      <c r="F187" s="1048"/>
      <c r="G187" s="595" t="s">
        <v>404</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403</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6"/>
      <c r="B200" s="1047"/>
      <c r="C200" s="1047"/>
      <c r="D200" s="1047"/>
      <c r="E200" s="1047"/>
      <c r="F200" s="1048"/>
      <c r="G200" s="595" t="s">
        <v>405</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406</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6"/>
      <c r="B227" s="1047"/>
      <c r="C227" s="1047"/>
      <c r="D227" s="1047"/>
      <c r="E227" s="1047"/>
      <c r="F227" s="1048"/>
      <c r="G227" s="595" t="s">
        <v>407</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408</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6"/>
      <c r="B240" s="1047"/>
      <c r="C240" s="1047"/>
      <c r="D240" s="1047"/>
      <c r="E240" s="1047"/>
      <c r="F240" s="1048"/>
      <c r="G240" s="595" t="s">
        <v>409</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410</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6"/>
      <c r="B253" s="1047"/>
      <c r="C253" s="1047"/>
      <c r="D253" s="1047"/>
      <c r="E253" s="1047"/>
      <c r="F253" s="1048"/>
      <c r="G253" s="595" t="s">
        <v>411</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election activeCell="Z34" sqref="Z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468</v>
      </c>
      <c r="Z3" s="368"/>
      <c r="AA3" s="368"/>
      <c r="AB3" s="368"/>
      <c r="AC3" s="149" t="s">
        <v>453</v>
      </c>
      <c r="AD3" s="149"/>
      <c r="AE3" s="149"/>
      <c r="AF3" s="149"/>
      <c r="AG3" s="149"/>
      <c r="AH3" s="367" t="s">
        <v>379</v>
      </c>
      <c r="AI3" s="364"/>
      <c r="AJ3" s="364"/>
      <c r="AK3" s="364"/>
      <c r="AL3" s="364" t="s">
        <v>21</v>
      </c>
      <c r="AM3" s="364"/>
      <c r="AN3" s="364"/>
      <c r="AO3" s="369"/>
      <c r="AP3" s="370" t="s">
        <v>415</v>
      </c>
      <c r="AQ3" s="370"/>
      <c r="AR3" s="370"/>
      <c r="AS3" s="370"/>
      <c r="AT3" s="370"/>
      <c r="AU3" s="370"/>
      <c r="AV3" s="370"/>
      <c r="AW3" s="370"/>
      <c r="AX3" s="370"/>
    </row>
    <row r="4" spans="1:50" ht="45.75" customHeight="1" x14ac:dyDescent="0.15">
      <c r="A4" s="1057">
        <v>1</v>
      </c>
      <c r="B4" s="1057">
        <v>1</v>
      </c>
      <c r="C4" s="361" t="s">
        <v>693</v>
      </c>
      <c r="D4" s="347"/>
      <c r="E4" s="347"/>
      <c r="F4" s="347"/>
      <c r="G4" s="347"/>
      <c r="H4" s="347"/>
      <c r="I4" s="347"/>
      <c r="J4" s="348">
        <v>3010505001183</v>
      </c>
      <c r="K4" s="349"/>
      <c r="L4" s="349"/>
      <c r="M4" s="349"/>
      <c r="N4" s="349"/>
      <c r="O4" s="349"/>
      <c r="P4" s="362" t="s">
        <v>695</v>
      </c>
      <c r="Q4" s="350"/>
      <c r="R4" s="350"/>
      <c r="S4" s="350"/>
      <c r="T4" s="350"/>
      <c r="U4" s="350"/>
      <c r="V4" s="350"/>
      <c r="W4" s="350"/>
      <c r="X4" s="350"/>
      <c r="Y4" s="351">
        <v>60</v>
      </c>
      <c r="Z4" s="352"/>
      <c r="AA4" s="352"/>
      <c r="AB4" s="353"/>
      <c r="AC4" s="354" t="s">
        <v>487</v>
      </c>
      <c r="AD4" s="354"/>
      <c r="AE4" s="354"/>
      <c r="AF4" s="354"/>
      <c r="AG4" s="354"/>
      <c r="AH4" s="355" t="s">
        <v>709</v>
      </c>
      <c r="AI4" s="356"/>
      <c r="AJ4" s="356"/>
      <c r="AK4" s="356"/>
      <c r="AL4" s="357" t="s">
        <v>709</v>
      </c>
      <c r="AM4" s="358"/>
      <c r="AN4" s="358"/>
      <c r="AO4" s="359"/>
      <c r="AP4" s="360" t="s">
        <v>710</v>
      </c>
      <c r="AQ4" s="360"/>
      <c r="AR4" s="360"/>
      <c r="AS4" s="360"/>
      <c r="AT4" s="360"/>
      <c r="AU4" s="360"/>
      <c r="AV4" s="360"/>
      <c r="AW4" s="360"/>
      <c r="AX4" s="360"/>
    </row>
    <row r="5" spans="1:50" ht="45.75" customHeight="1" x14ac:dyDescent="0.15">
      <c r="A5" s="1057">
        <v>2</v>
      </c>
      <c r="B5" s="1057">
        <v>1</v>
      </c>
      <c r="C5" s="347" t="s">
        <v>693</v>
      </c>
      <c r="D5" s="347"/>
      <c r="E5" s="347"/>
      <c r="F5" s="347"/>
      <c r="G5" s="347"/>
      <c r="H5" s="347"/>
      <c r="I5" s="347"/>
      <c r="J5" s="348">
        <v>3010505001183</v>
      </c>
      <c r="K5" s="349"/>
      <c r="L5" s="349"/>
      <c r="M5" s="349"/>
      <c r="N5" s="349"/>
      <c r="O5" s="349"/>
      <c r="P5" s="362" t="s">
        <v>696</v>
      </c>
      <c r="Q5" s="350"/>
      <c r="R5" s="350"/>
      <c r="S5" s="350"/>
      <c r="T5" s="350"/>
      <c r="U5" s="350"/>
      <c r="V5" s="350"/>
      <c r="W5" s="350"/>
      <c r="X5" s="350"/>
      <c r="Y5" s="351">
        <v>38</v>
      </c>
      <c r="Z5" s="352"/>
      <c r="AA5" s="352"/>
      <c r="AB5" s="353"/>
      <c r="AC5" s="354" t="s">
        <v>487</v>
      </c>
      <c r="AD5" s="354"/>
      <c r="AE5" s="354"/>
      <c r="AF5" s="354"/>
      <c r="AG5" s="354"/>
      <c r="AH5" s="355" t="s">
        <v>709</v>
      </c>
      <c r="AI5" s="356"/>
      <c r="AJ5" s="356"/>
      <c r="AK5" s="356"/>
      <c r="AL5" s="357" t="s">
        <v>709</v>
      </c>
      <c r="AM5" s="358"/>
      <c r="AN5" s="358"/>
      <c r="AO5" s="359"/>
      <c r="AP5" s="360" t="s">
        <v>710</v>
      </c>
      <c r="AQ5" s="360"/>
      <c r="AR5" s="360"/>
      <c r="AS5" s="360"/>
      <c r="AT5" s="360"/>
      <c r="AU5" s="360"/>
      <c r="AV5" s="360"/>
      <c r="AW5" s="360"/>
      <c r="AX5" s="360"/>
    </row>
    <row r="6" spans="1:50" ht="34.5" customHeight="1" x14ac:dyDescent="0.15">
      <c r="A6" s="1057">
        <v>3</v>
      </c>
      <c r="B6" s="1057">
        <v>1</v>
      </c>
      <c r="C6" s="361" t="s">
        <v>694</v>
      </c>
      <c r="D6" s="347"/>
      <c r="E6" s="347"/>
      <c r="F6" s="347"/>
      <c r="G6" s="347"/>
      <c r="H6" s="347"/>
      <c r="I6" s="347"/>
      <c r="J6" s="348">
        <v>5130005005745</v>
      </c>
      <c r="K6" s="349"/>
      <c r="L6" s="349"/>
      <c r="M6" s="349"/>
      <c r="N6" s="349"/>
      <c r="O6" s="349"/>
      <c r="P6" s="362" t="s">
        <v>697</v>
      </c>
      <c r="Q6" s="350"/>
      <c r="R6" s="350"/>
      <c r="S6" s="350"/>
      <c r="T6" s="350"/>
      <c r="U6" s="350"/>
      <c r="V6" s="350"/>
      <c r="W6" s="350"/>
      <c r="X6" s="350"/>
      <c r="Y6" s="351">
        <v>56</v>
      </c>
      <c r="Z6" s="352"/>
      <c r="AA6" s="352"/>
      <c r="AB6" s="353"/>
      <c r="AC6" s="354" t="s">
        <v>487</v>
      </c>
      <c r="AD6" s="354"/>
      <c r="AE6" s="354"/>
      <c r="AF6" s="354"/>
      <c r="AG6" s="354"/>
      <c r="AH6" s="355" t="s">
        <v>709</v>
      </c>
      <c r="AI6" s="356"/>
      <c r="AJ6" s="356"/>
      <c r="AK6" s="356"/>
      <c r="AL6" s="357" t="s">
        <v>709</v>
      </c>
      <c r="AM6" s="358"/>
      <c r="AN6" s="358"/>
      <c r="AO6" s="359"/>
      <c r="AP6" s="360" t="s">
        <v>710</v>
      </c>
      <c r="AQ6" s="360"/>
      <c r="AR6" s="360"/>
      <c r="AS6" s="360"/>
      <c r="AT6" s="360"/>
      <c r="AU6" s="360"/>
      <c r="AV6" s="360"/>
      <c r="AW6" s="360"/>
      <c r="AX6" s="360"/>
    </row>
    <row r="7" spans="1:50" ht="26.25" hidden="1"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7">
        <v>5</v>
      </c>
      <c r="B8" s="1057">
        <v>1</v>
      </c>
      <c r="C8" s="347"/>
      <c r="D8" s="347"/>
      <c r="E8" s="347"/>
      <c r="F8" s="347"/>
      <c r="G8" s="347"/>
      <c r="H8" s="347"/>
      <c r="I8" s="347"/>
      <c r="J8" s="348"/>
      <c r="K8" s="349"/>
      <c r="L8" s="349"/>
      <c r="M8" s="349"/>
      <c r="N8" s="349"/>
      <c r="O8" s="349"/>
      <c r="P8" s="362"/>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468</v>
      </c>
      <c r="Z36" s="368"/>
      <c r="AA36" s="368"/>
      <c r="AB36" s="368"/>
      <c r="AC36" s="149" t="s">
        <v>453</v>
      </c>
      <c r="AD36" s="149"/>
      <c r="AE36" s="149"/>
      <c r="AF36" s="149"/>
      <c r="AG36" s="149"/>
      <c r="AH36" s="367" t="s">
        <v>379</v>
      </c>
      <c r="AI36" s="364"/>
      <c r="AJ36" s="364"/>
      <c r="AK36" s="364"/>
      <c r="AL36" s="364" t="s">
        <v>21</v>
      </c>
      <c r="AM36" s="364"/>
      <c r="AN36" s="364"/>
      <c r="AO36" s="369"/>
      <c r="AP36" s="370" t="s">
        <v>415</v>
      </c>
      <c r="AQ36" s="370"/>
      <c r="AR36" s="370"/>
      <c r="AS36" s="370"/>
      <c r="AT36" s="370"/>
      <c r="AU36" s="370"/>
      <c r="AV36" s="370"/>
      <c r="AW36" s="370"/>
      <c r="AX36" s="370"/>
    </row>
    <row r="37" spans="1:50" ht="49.5" customHeight="1" x14ac:dyDescent="0.15">
      <c r="A37" s="1057">
        <v>1</v>
      </c>
      <c r="B37" s="1057">
        <v>1</v>
      </c>
      <c r="C37" s="361" t="s">
        <v>691</v>
      </c>
      <c r="D37" s="347"/>
      <c r="E37" s="347"/>
      <c r="F37" s="347"/>
      <c r="G37" s="347"/>
      <c r="H37" s="347"/>
      <c r="I37" s="347"/>
      <c r="J37" s="348">
        <v>8130001010944</v>
      </c>
      <c r="K37" s="349"/>
      <c r="L37" s="349"/>
      <c r="M37" s="349"/>
      <c r="N37" s="349"/>
      <c r="O37" s="349"/>
      <c r="P37" s="362" t="s">
        <v>692</v>
      </c>
      <c r="Q37" s="350"/>
      <c r="R37" s="350"/>
      <c r="S37" s="350"/>
      <c r="T37" s="350"/>
      <c r="U37" s="350"/>
      <c r="V37" s="350"/>
      <c r="W37" s="350"/>
      <c r="X37" s="350"/>
      <c r="Y37" s="351">
        <v>8</v>
      </c>
      <c r="Z37" s="352"/>
      <c r="AA37" s="352"/>
      <c r="AB37" s="353"/>
      <c r="AC37" s="354" t="s">
        <v>482</v>
      </c>
      <c r="AD37" s="354"/>
      <c r="AE37" s="354"/>
      <c r="AF37" s="354"/>
      <c r="AG37" s="354"/>
      <c r="AH37" s="355">
        <v>2</v>
      </c>
      <c r="AI37" s="356"/>
      <c r="AJ37" s="356"/>
      <c r="AK37" s="356"/>
      <c r="AL37" s="357">
        <v>96</v>
      </c>
      <c r="AM37" s="358"/>
      <c r="AN37" s="358"/>
      <c r="AO37" s="359"/>
      <c r="AP37" s="360"/>
      <c r="AQ37" s="360"/>
      <c r="AR37" s="360"/>
      <c r="AS37" s="360"/>
      <c r="AT37" s="360"/>
      <c r="AU37" s="360"/>
      <c r="AV37" s="360"/>
      <c r="AW37" s="360"/>
      <c r="AX37" s="360"/>
    </row>
    <row r="38" spans="1:50" ht="26.25" hidden="1" customHeight="1" x14ac:dyDescent="0.15">
      <c r="A38" s="1057">
        <v>2</v>
      </c>
      <c r="B38" s="1057">
        <v>1</v>
      </c>
      <c r="C38" s="361"/>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468</v>
      </c>
      <c r="Z69" s="368"/>
      <c r="AA69" s="368"/>
      <c r="AB69" s="368"/>
      <c r="AC69" s="149" t="s">
        <v>453</v>
      </c>
      <c r="AD69" s="149"/>
      <c r="AE69" s="149"/>
      <c r="AF69" s="149"/>
      <c r="AG69" s="149"/>
      <c r="AH69" s="367" t="s">
        <v>379</v>
      </c>
      <c r="AI69" s="364"/>
      <c r="AJ69" s="364"/>
      <c r="AK69" s="364"/>
      <c r="AL69" s="364" t="s">
        <v>21</v>
      </c>
      <c r="AM69" s="364"/>
      <c r="AN69" s="364"/>
      <c r="AO69" s="369"/>
      <c r="AP69" s="370" t="s">
        <v>415</v>
      </c>
      <c r="AQ69" s="370"/>
      <c r="AR69" s="370"/>
      <c r="AS69" s="370"/>
      <c r="AT69" s="370"/>
      <c r="AU69" s="370"/>
      <c r="AV69" s="370"/>
      <c r="AW69" s="370"/>
      <c r="AX69" s="370"/>
    </row>
    <row r="70" spans="1:50" ht="36" customHeight="1" x14ac:dyDescent="0.15">
      <c r="A70" s="1057">
        <v>1</v>
      </c>
      <c r="B70" s="1057">
        <v>1</v>
      </c>
      <c r="C70" s="361" t="s">
        <v>714</v>
      </c>
      <c r="D70" s="347"/>
      <c r="E70" s="347"/>
      <c r="F70" s="347"/>
      <c r="G70" s="347"/>
      <c r="H70" s="347"/>
      <c r="I70" s="347"/>
      <c r="J70" s="348">
        <v>5011101009189</v>
      </c>
      <c r="K70" s="349"/>
      <c r="L70" s="349"/>
      <c r="M70" s="349"/>
      <c r="N70" s="349"/>
      <c r="O70" s="349"/>
      <c r="P70" s="362" t="s">
        <v>705</v>
      </c>
      <c r="Q70" s="350"/>
      <c r="R70" s="350"/>
      <c r="S70" s="350"/>
      <c r="T70" s="350"/>
      <c r="U70" s="350"/>
      <c r="V70" s="350"/>
      <c r="W70" s="350"/>
      <c r="X70" s="350"/>
      <c r="Y70" s="351">
        <v>35.799999999999997</v>
      </c>
      <c r="Z70" s="352"/>
      <c r="AA70" s="352"/>
      <c r="AB70" s="353"/>
      <c r="AC70" s="354" t="s">
        <v>486</v>
      </c>
      <c r="AD70" s="354"/>
      <c r="AE70" s="354"/>
      <c r="AF70" s="354"/>
      <c r="AG70" s="354"/>
      <c r="AH70" s="355">
        <v>2</v>
      </c>
      <c r="AI70" s="356"/>
      <c r="AJ70" s="356"/>
      <c r="AK70" s="356"/>
      <c r="AL70" s="357">
        <v>100</v>
      </c>
      <c r="AM70" s="358"/>
      <c r="AN70" s="358"/>
      <c r="AO70" s="359"/>
      <c r="AP70" s="360"/>
      <c r="AQ70" s="360"/>
      <c r="AR70" s="360"/>
      <c r="AS70" s="360"/>
      <c r="AT70" s="360"/>
      <c r="AU70" s="360"/>
      <c r="AV70" s="360"/>
      <c r="AW70" s="360"/>
      <c r="AX70" s="360"/>
    </row>
    <row r="71" spans="1:50" ht="26.25" hidden="1"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468</v>
      </c>
      <c r="Z102" s="368"/>
      <c r="AA102" s="368"/>
      <c r="AB102" s="368"/>
      <c r="AC102" s="149" t="s">
        <v>453</v>
      </c>
      <c r="AD102" s="149"/>
      <c r="AE102" s="149"/>
      <c r="AF102" s="149"/>
      <c r="AG102" s="149"/>
      <c r="AH102" s="367" t="s">
        <v>379</v>
      </c>
      <c r="AI102" s="364"/>
      <c r="AJ102" s="364"/>
      <c r="AK102" s="364"/>
      <c r="AL102" s="364" t="s">
        <v>21</v>
      </c>
      <c r="AM102" s="364"/>
      <c r="AN102" s="364"/>
      <c r="AO102" s="369"/>
      <c r="AP102" s="370" t="s">
        <v>415</v>
      </c>
      <c r="AQ102" s="370"/>
      <c r="AR102" s="370"/>
      <c r="AS102" s="370"/>
      <c r="AT102" s="370"/>
      <c r="AU102" s="370"/>
      <c r="AV102" s="370"/>
      <c r="AW102" s="370"/>
      <c r="AX102" s="370"/>
    </row>
    <row r="103" spans="1:50" ht="45.75" customHeight="1" x14ac:dyDescent="0.15">
      <c r="A103" s="1057">
        <v>1</v>
      </c>
      <c r="B103" s="1057">
        <v>1</v>
      </c>
      <c r="C103" s="361" t="s">
        <v>717</v>
      </c>
      <c r="D103" s="347"/>
      <c r="E103" s="347"/>
      <c r="F103" s="347"/>
      <c r="G103" s="347"/>
      <c r="H103" s="347"/>
      <c r="I103" s="347"/>
      <c r="J103" s="348">
        <v>3010505001183</v>
      </c>
      <c r="K103" s="349"/>
      <c r="L103" s="349"/>
      <c r="M103" s="349"/>
      <c r="N103" s="349"/>
      <c r="O103" s="349"/>
      <c r="P103" s="362" t="s">
        <v>718</v>
      </c>
      <c r="Q103" s="350"/>
      <c r="R103" s="350"/>
      <c r="S103" s="350"/>
      <c r="T103" s="350"/>
      <c r="U103" s="350"/>
      <c r="V103" s="350"/>
      <c r="W103" s="350"/>
      <c r="X103" s="350"/>
      <c r="Y103" s="351">
        <v>84.5</v>
      </c>
      <c r="Z103" s="352"/>
      <c r="AA103" s="352"/>
      <c r="AB103" s="353"/>
      <c r="AC103" s="354" t="s">
        <v>487</v>
      </c>
      <c r="AD103" s="354"/>
      <c r="AE103" s="354"/>
      <c r="AF103" s="354"/>
      <c r="AG103" s="354"/>
      <c r="AH103" s="355" t="s">
        <v>709</v>
      </c>
      <c r="AI103" s="356"/>
      <c r="AJ103" s="356"/>
      <c r="AK103" s="356"/>
      <c r="AL103" s="357" t="s">
        <v>709</v>
      </c>
      <c r="AM103" s="358"/>
      <c r="AN103" s="358"/>
      <c r="AO103" s="359"/>
      <c r="AP103" s="360" t="s">
        <v>710</v>
      </c>
      <c r="AQ103" s="360"/>
      <c r="AR103" s="360"/>
      <c r="AS103" s="360"/>
      <c r="AT103" s="360"/>
      <c r="AU103" s="360"/>
      <c r="AV103" s="360"/>
      <c r="AW103" s="360"/>
      <c r="AX103" s="360"/>
    </row>
    <row r="104" spans="1:50" ht="58.5" customHeight="1" x14ac:dyDescent="0.15">
      <c r="A104" s="1057">
        <v>2</v>
      </c>
      <c r="B104" s="1057">
        <v>1</v>
      </c>
      <c r="C104" s="361" t="s">
        <v>719</v>
      </c>
      <c r="D104" s="347"/>
      <c r="E104" s="347"/>
      <c r="F104" s="347"/>
      <c r="G104" s="347"/>
      <c r="H104" s="347"/>
      <c r="I104" s="347"/>
      <c r="J104" s="348">
        <v>3010505001183</v>
      </c>
      <c r="K104" s="349"/>
      <c r="L104" s="349"/>
      <c r="M104" s="349"/>
      <c r="N104" s="349"/>
      <c r="O104" s="349"/>
      <c r="P104" s="362" t="s">
        <v>720</v>
      </c>
      <c r="Q104" s="350"/>
      <c r="R104" s="350"/>
      <c r="S104" s="350"/>
      <c r="T104" s="350"/>
      <c r="U104" s="350"/>
      <c r="V104" s="350"/>
      <c r="W104" s="350"/>
      <c r="X104" s="350"/>
      <c r="Y104" s="351">
        <v>19.7</v>
      </c>
      <c r="Z104" s="352"/>
      <c r="AA104" s="352"/>
      <c r="AB104" s="353"/>
      <c r="AC104" s="354" t="s">
        <v>487</v>
      </c>
      <c r="AD104" s="354"/>
      <c r="AE104" s="354"/>
      <c r="AF104" s="354"/>
      <c r="AG104" s="354"/>
      <c r="AH104" s="355" t="s">
        <v>709</v>
      </c>
      <c r="AI104" s="356"/>
      <c r="AJ104" s="356"/>
      <c r="AK104" s="356"/>
      <c r="AL104" s="357" t="s">
        <v>709</v>
      </c>
      <c r="AM104" s="358"/>
      <c r="AN104" s="358"/>
      <c r="AO104" s="359"/>
      <c r="AP104" s="360" t="s">
        <v>710</v>
      </c>
      <c r="AQ104" s="360"/>
      <c r="AR104" s="360"/>
      <c r="AS104" s="360"/>
      <c r="AT104" s="360"/>
      <c r="AU104" s="360"/>
      <c r="AV104" s="360"/>
      <c r="AW104" s="360"/>
      <c r="AX104" s="360"/>
    </row>
    <row r="105" spans="1:50" ht="33" customHeight="1" x14ac:dyDescent="0.15">
      <c r="A105" s="1057">
        <v>3</v>
      </c>
      <c r="B105" s="1057">
        <v>1</v>
      </c>
      <c r="C105" s="361" t="s">
        <v>721</v>
      </c>
      <c r="D105" s="347"/>
      <c r="E105" s="347"/>
      <c r="F105" s="347"/>
      <c r="G105" s="347"/>
      <c r="H105" s="347"/>
      <c r="I105" s="347"/>
      <c r="J105" s="348">
        <v>5130005005745</v>
      </c>
      <c r="K105" s="349"/>
      <c r="L105" s="349"/>
      <c r="M105" s="349"/>
      <c r="N105" s="349"/>
      <c r="O105" s="349"/>
      <c r="P105" s="362" t="s">
        <v>722</v>
      </c>
      <c r="Q105" s="350"/>
      <c r="R105" s="350"/>
      <c r="S105" s="350"/>
      <c r="T105" s="350"/>
      <c r="U105" s="350"/>
      <c r="V105" s="350"/>
      <c r="W105" s="350"/>
      <c r="X105" s="350"/>
      <c r="Y105" s="351">
        <v>23.7</v>
      </c>
      <c r="Z105" s="352"/>
      <c r="AA105" s="352"/>
      <c r="AB105" s="353"/>
      <c r="AC105" s="354" t="s">
        <v>487</v>
      </c>
      <c r="AD105" s="354"/>
      <c r="AE105" s="354"/>
      <c r="AF105" s="354"/>
      <c r="AG105" s="354"/>
      <c r="AH105" s="355" t="s">
        <v>709</v>
      </c>
      <c r="AI105" s="356"/>
      <c r="AJ105" s="356"/>
      <c r="AK105" s="356"/>
      <c r="AL105" s="357" t="s">
        <v>709</v>
      </c>
      <c r="AM105" s="358"/>
      <c r="AN105" s="358"/>
      <c r="AO105" s="359"/>
      <c r="AP105" s="360" t="s">
        <v>710</v>
      </c>
      <c r="AQ105" s="360"/>
      <c r="AR105" s="360"/>
      <c r="AS105" s="360"/>
      <c r="AT105" s="360"/>
      <c r="AU105" s="360"/>
      <c r="AV105" s="360"/>
      <c r="AW105" s="360"/>
      <c r="AX105" s="360"/>
    </row>
    <row r="106" spans="1:50" ht="26.25" hidden="1"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468</v>
      </c>
      <c r="Z135" s="368"/>
      <c r="AA135" s="368"/>
      <c r="AB135" s="368"/>
      <c r="AC135" s="149" t="s">
        <v>453</v>
      </c>
      <c r="AD135" s="149"/>
      <c r="AE135" s="149"/>
      <c r="AF135" s="149"/>
      <c r="AG135" s="149"/>
      <c r="AH135" s="367" t="s">
        <v>379</v>
      </c>
      <c r="AI135" s="364"/>
      <c r="AJ135" s="364"/>
      <c r="AK135" s="364"/>
      <c r="AL135" s="364" t="s">
        <v>21</v>
      </c>
      <c r="AM135" s="364"/>
      <c r="AN135" s="364"/>
      <c r="AO135" s="369"/>
      <c r="AP135" s="370" t="s">
        <v>415</v>
      </c>
      <c r="AQ135" s="370"/>
      <c r="AR135" s="370"/>
      <c r="AS135" s="370"/>
      <c r="AT135" s="370"/>
      <c r="AU135" s="370"/>
      <c r="AV135" s="370"/>
      <c r="AW135" s="370"/>
      <c r="AX135" s="370"/>
    </row>
    <row r="136" spans="1:50" ht="36.75" customHeight="1" x14ac:dyDescent="0.15">
      <c r="A136" s="1057">
        <v>1</v>
      </c>
      <c r="B136" s="1057">
        <v>1</v>
      </c>
      <c r="C136" s="361" t="s">
        <v>716</v>
      </c>
      <c r="D136" s="347"/>
      <c r="E136" s="347"/>
      <c r="F136" s="347"/>
      <c r="G136" s="347"/>
      <c r="H136" s="347"/>
      <c r="I136" s="347"/>
      <c r="J136" s="348">
        <v>5013301017392</v>
      </c>
      <c r="K136" s="349"/>
      <c r="L136" s="349"/>
      <c r="M136" s="349"/>
      <c r="N136" s="349"/>
      <c r="O136" s="349"/>
      <c r="P136" s="362" t="s">
        <v>707</v>
      </c>
      <c r="Q136" s="350"/>
      <c r="R136" s="350"/>
      <c r="S136" s="350"/>
      <c r="T136" s="350"/>
      <c r="U136" s="350"/>
      <c r="V136" s="350"/>
      <c r="W136" s="350"/>
      <c r="X136" s="350"/>
      <c r="Y136" s="351">
        <v>5</v>
      </c>
      <c r="Z136" s="352"/>
      <c r="AA136" s="352"/>
      <c r="AB136" s="353"/>
      <c r="AC136" s="354" t="s">
        <v>482</v>
      </c>
      <c r="AD136" s="354"/>
      <c r="AE136" s="354"/>
      <c r="AF136" s="354"/>
      <c r="AG136" s="354"/>
      <c r="AH136" s="355">
        <v>2</v>
      </c>
      <c r="AI136" s="356"/>
      <c r="AJ136" s="356"/>
      <c r="AK136" s="356"/>
      <c r="AL136" s="357">
        <v>97</v>
      </c>
      <c r="AM136" s="358"/>
      <c r="AN136" s="358"/>
      <c r="AO136" s="359"/>
      <c r="AP136" s="360"/>
      <c r="AQ136" s="360"/>
      <c r="AR136" s="360"/>
      <c r="AS136" s="360"/>
      <c r="AT136" s="360"/>
      <c r="AU136" s="360"/>
      <c r="AV136" s="360"/>
      <c r="AW136" s="360"/>
      <c r="AX136" s="360"/>
    </row>
    <row r="137" spans="1:50" ht="26.25" hidden="1"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468</v>
      </c>
      <c r="Z168" s="368"/>
      <c r="AA168" s="368"/>
      <c r="AB168" s="368"/>
      <c r="AC168" s="149" t="s">
        <v>453</v>
      </c>
      <c r="AD168" s="149"/>
      <c r="AE168" s="149"/>
      <c r="AF168" s="149"/>
      <c r="AG168" s="149"/>
      <c r="AH168" s="367" t="s">
        <v>379</v>
      </c>
      <c r="AI168" s="364"/>
      <c r="AJ168" s="364"/>
      <c r="AK168" s="364"/>
      <c r="AL168" s="364" t="s">
        <v>21</v>
      </c>
      <c r="AM168" s="364"/>
      <c r="AN168" s="364"/>
      <c r="AO168" s="369"/>
      <c r="AP168" s="370" t="s">
        <v>415</v>
      </c>
      <c r="AQ168" s="370"/>
      <c r="AR168" s="370"/>
      <c r="AS168" s="370"/>
      <c r="AT168" s="370"/>
      <c r="AU168" s="370"/>
      <c r="AV168" s="370"/>
      <c r="AW168" s="370"/>
      <c r="AX168" s="370"/>
    </row>
    <row r="169" spans="1:50" ht="26.25" hidden="1"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468</v>
      </c>
      <c r="Z201" s="368"/>
      <c r="AA201" s="368"/>
      <c r="AB201" s="368"/>
      <c r="AC201" s="149" t="s">
        <v>453</v>
      </c>
      <c r="AD201" s="149"/>
      <c r="AE201" s="149"/>
      <c r="AF201" s="149"/>
      <c r="AG201" s="149"/>
      <c r="AH201" s="367" t="s">
        <v>379</v>
      </c>
      <c r="AI201" s="364"/>
      <c r="AJ201" s="364"/>
      <c r="AK201" s="364"/>
      <c r="AL201" s="364" t="s">
        <v>21</v>
      </c>
      <c r="AM201" s="364"/>
      <c r="AN201" s="364"/>
      <c r="AO201" s="369"/>
      <c r="AP201" s="370" t="s">
        <v>415</v>
      </c>
      <c r="AQ201" s="370"/>
      <c r="AR201" s="370"/>
      <c r="AS201" s="370"/>
      <c r="AT201" s="370"/>
      <c r="AU201" s="370"/>
      <c r="AV201" s="370"/>
      <c r="AW201" s="370"/>
      <c r="AX201" s="370"/>
    </row>
    <row r="202" spans="1:50" ht="26.25" hidden="1"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468</v>
      </c>
      <c r="Z234" s="368"/>
      <c r="AA234" s="368"/>
      <c r="AB234" s="368"/>
      <c r="AC234" s="149" t="s">
        <v>453</v>
      </c>
      <c r="AD234" s="149"/>
      <c r="AE234" s="149"/>
      <c r="AF234" s="149"/>
      <c r="AG234" s="149"/>
      <c r="AH234" s="367" t="s">
        <v>379</v>
      </c>
      <c r="AI234" s="364"/>
      <c r="AJ234" s="364"/>
      <c r="AK234" s="364"/>
      <c r="AL234" s="364" t="s">
        <v>21</v>
      </c>
      <c r="AM234" s="364"/>
      <c r="AN234" s="364"/>
      <c r="AO234" s="369"/>
      <c r="AP234" s="370" t="s">
        <v>415</v>
      </c>
      <c r="AQ234" s="370"/>
      <c r="AR234" s="370"/>
      <c r="AS234" s="370"/>
      <c r="AT234" s="370"/>
      <c r="AU234" s="370"/>
      <c r="AV234" s="370"/>
      <c r="AW234" s="370"/>
      <c r="AX234" s="370"/>
    </row>
    <row r="235" spans="1:50" ht="26.25" hidden="1"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468</v>
      </c>
      <c r="Z267" s="368"/>
      <c r="AA267" s="368"/>
      <c r="AB267" s="368"/>
      <c r="AC267" s="149" t="s">
        <v>453</v>
      </c>
      <c r="AD267" s="149"/>
      <c r="AE267" s="149"/>
      <c r="AF267" s="149"/>
      <c r="AG267" s="149"/>
      <c r="AH267" s="367" t="s">
        <v>379</v>
      </c>
      <c r="AI267" s="364"/>
      <c r="AJ267" s="364"/>
      <c r="AK267" s="364"/>
      <c r="AL267" s="364" t="s">
        <v>21</v>
      </c>
      <c r="AM267" s="364"/>
      <c r="AN267" s="364"/>
      <c r="AO267" s="369"/>
      <c r="AP267" s="370" t="s">
        <v>415</v>
      </c>
      <c r="AQ267" s="370"/>
      <c r="AR267" s="370"/>
      <c r="AS267" s="370"/>
      <c r="AT267" s="370"/>
      <c r="AU267" s="370"/>
      <c r="AV267" s="370"/>
      <c r="AW267" s="370"/>
      <c r="AX267" s="370"/>
    </row>
    <row r="268" spans="1:50" ht="26.25" hidden="1"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468</v>
      </c>
      <c r="Z300" s="368"/>
      <c r="AA300" s="368"/>
      <c r="AB300" s="368"/>
      <c r="AC300" s="149" t="s">
        <v>453</v>
      </c>
      <c r="AD300" s="149"/>
      <c r="AE300" s="149"/>
      <c r="AF300" s="149"/>
      <c r="AG300" s="149"/>
      <c r="AH300" s="367" t="s">
        <v>379</v>
      </c>
      <c r="AI300" s="364"/>
      <c r="AJ300" s="364"/>
      <c r="AK300" s="364"/>
      <c r="AL300" s="364" t="s">
        <v>21</v>
      </c>
      <c r="AM300" s="364"/>
      <c r="AN300" s="364"/>
      <c r="AO300" s="369"/>
      <c r="AP300" s="370" t="s">
        <v>415</v>
      </c>
      <c r="AQ300" s="370"/>
      <c r="AR300" s="370"/>
      <c r="AS300" s="370"/>
      <c r="AT300" s="370"/>
      <c r="AU300" s="370"/>
      <c r="AV300" s="370"/>
      <c r="AW300" s="370"/>
      <c r="AX300" s="370"/>
    </row>
    <row r="301" spans="1:50" ht="26.25" hidden="1"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468</v>
      </c>
      <c r="Z333" s="368"/>
      <c r="AA333" s="368"/>
      <c r="AB333" s="368"/>
      <c r="AC333" s="149" t="s">
        <v>453</v>
      </c>
      <c r="AD333" s="149"/>
      <c r="AE333" s="149"/>
      <c r="AF333" s="149"/>
      <c r="AG333" s="149"/>
      <c r="AH333" s="367" t="s">
        <v>379</v>
      </c>
      <c r="AI333" s="364"/>
      <c r="AJ333" s="364"/>
      <c r="AK333" s="364"/>
      <c r="AL333" s="364" t="s">
        <v>21</v>
      </c>
      <c r="AM333" s="364"/>
      <c r="AN333" s="364"/>
      <c r="AO333" s="369"/>
      <c r="AP333" s="370" t="s">
        <v>415</v>
      </c>
      <c r="AQ333" s="370"/>
      <c r="AR333" s="370"/>
      <c r="AS333" s="370"/>
      <c r="AT333" s="370"/>
      <c r="AU333" s="370"/>
      <c r="AV333" s="370"/>
      <c r="AW333" s="370"/>
      <c r="AX333" s="370"/>
    </row>
    <row r="334" spans="1:50" ht="26.25" hidden="1"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468</v>
      </c>
      <c r="Z366" s="368"/>
      <c r="AA366" s="368"/>
      <c r="AB366" s="368"/>
      <c r="AC366" s="149" t="s">
        <v>453</v>
      </c>
      <c r="AD366" s="149"/>
      <c r="AE366" s="149"/>
      <c r="AF366" s="149"/>
      <c r="AG366" s="149"/>
      <c r="AH366" s="367" t="s">
        <v>379</v>
      </c>
      <c r="AI366" s="364"/>
      <c r="AJ366" s="364"/>
      <c r="AK366" s="364"/>
      <c r="AL366" s="364" t="s">
        <v>21</v>
      </c>
      <c r="AM366" s="364"/>
      <c r="AN366" s="364"/>
      <c r="AO366" s="369"/>
      <c r="AP366" s="370" t="s">
        <v>415</v>
      </c>
      <c r="AQ366" s="370"/>
      <c r="AR366" s="370"/>
      <c r="AS366" s="370"/>
      <c r="AT366" s="370"/>
      <c r="AU366" s="370"/>
      <c r="AV366" s="370"/>
      <c r="AW366" s="370"/>
      <c r="AX366" s="370"/>
    </row>
    <row r="367" spans="1:50" ht="26.25" hidden="1"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468</v>
      </c>
      <c r="Z399" s="368"/>
      <c r="AA399" s="368"/>
      <c r="AB399" s="368"/>
      <c r="AC399" s="149" t="s">
        <v>453</v>
      </c>
      <c r="AD399" s="149"/>
      <c r="AE399" s="149"/>
      <c r="AF399" s="149"/>
      <c r="AG399" s="149"/>
      <c r="AH399" s="367" t="s">
        <v>379</v>
      </c>
      <c r="AI399" s="364"/>
      <c r="AJ399" s="364"/>
      <c r="AK399" s="364"/>
      <c r="AL399" s="364" t="s">
        <v>21</v>
      </c>
      <c r="AM399" s="364"/>
      <c r="AN399" s="364"/>
      <c r="AO399" s="369"/>
      <c r="AP399" s="370" t="s">
        <v>415</v>
      </c>
      <c r="AQ399" s="370"/>
      <c r="AR399" s="370"/>
      <c r="AS399" s="370"/>
      <c r="AT399" s="370"/>
      <c r="AU399" s="370"/>
      <c r="AV399" s="370"/>
      <c r="AW399" s="370"/>
      <c r="AX399" s="370"/>
    </row>
    <row r="400" spans="1:50" ht="26.25" hidden="1"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468</v>
      </c>
      <c r="Z432" s="368"/>
      <c r="AA432" s="368"/>
      <c r="AB432" s="368"/>
      <c r="AC432" s="149" t="s">
        <v>453</v>
      </c>
      <c r="AD432" s="149"/>
      <c r="AE432" s="149"/>
      <c r="AF432" s="149"/>
      <c r="AG432" s="149"/>
      <c r="AH432" s="367" t="s">
        <v>379</v>
      </c>
      <c r="AI432" s="364"/>
      <c r="AJ432" s="364"/>
      <c r="AK432" s="364"/>
      <c r="AL432" s="364" t="s">
        <v>21</v>
      </c>
      <c r="AM432" s="364"/>
      <c r="AN432" s="364"/>
      <c r="AO432" s="369"/>
      <c r="AP432" s="370" t="s">
        <v>415</v>
      </c>
      <c r="AQ432" s="370"/>
      <c r="AR432" s="370"/>
      <c r="AS432" s="370"/>
      <c r="AT432" s="370"/>
      <c r="AU432" s="370"/>
      <c r="AV432" s="370"/>
      <c r="AW432" s="370"/>
      <c r="AX432" s="370"/>
    </row>
    <row r="433" spans="1:50" ht="26.25" hidden="1"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468</v>
      </c>
      <c r="Z465" s="368"/>
      <c r="AA465" s="368"/>
      <c r="AB465" s="368"/>
      <c r="AC465" s="149" t="s">
        <v>453</v>
      </c>
      <c r="AD465" s="149"/>
      <c r="AE465" s="149"/>
      <c r="AF465" s="149"/>
      <c r="AG465" s="149"/>
      <c r="AH465" s="367" t="s">
        <v>379</v>
      </c>
      <c r="AI465" s="364"/>
      <c r="AJ465" s="364"/>
      <c r="AK465" s="364"/>
      <c r="AL465" s="364" t="s">
        <v>21</v>
      </c>
      <c r="AM465" s="364"/>
      <c r="AN465" s="364"/>
      <c r="AO465" s="369"/>
      <c r="AP465" s="370" t="s">
        <v>415</v>
      </c>
      <c r="AQ465" s="370"/>
      <c r="AR465" s="370"/>
      <c r="AS465" s="370"/>
      <c r="AT465" s="370"/>
      <c r="AU465" s="370"/>
      <c r="AV465" s="370"/>
      <c r="AW465" s="370"/>
      <c r="AX465" s="370"/>
    </row>
    <row r="466" spans="1:50" ht="26.25" hidden="1"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468</v>
      </c>
      <c r="Z498" s="368"/>
      <c r="AA498" s="368"/>
      <c r="AB498" s="368"/>
      <c r="AC498" s="149" t="s">
        <v>453</v>
      </c>
      <c r="AD498" s="149"/>
      <c r="AE498" s="149"/>
      <c r="AF498" s="149"/>
      <c r="AG498" s="149"/>
      <c r="AH498" s="367" t="s">
        <v>379</v>
      </c>
      <c r="AI498" s="364"/>
      <c r="AJ498" s="364"/>
      <c r="AK498" s="364"/>
      <c r="AL498" s="364" t="s">
        <v>21</v>
      </c>
      <c r="AM498" s="364"/>
      <c r="AN498" s="364"/>
      <c r="AO498" s="369"/>
      <c r="AP498" s="370" t="s">
        <v>415</v>
      </c>
      <c r="AQ498" s="370"/>
      <c r="AR498" s="370"/>
      <c r="AS498" s="370"/>
      <c r="AT498" s="370"/>
      <c r="AU498" s="370"/>
      <c r="AV498" s="370"/>
      <c r="AW498" s="370"/>
      <c r="AX498" s="370"/>
    </row>
    <row r="499" spans="1:50" ht="26.25" hidden="1"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468</v>
      </c>
      <c r="Z531" s="368"/>
      <c r="AA531" s="368"/>
      <c r="AB531" s="368"/>
      <c r="AC531" s="149" t="s">
        <v>453</v>
      </c>
      <c r="AD531" s="149"/>
      <c r="AE531" s="149"/>
      <c r="AF531" s="149"/>
      <c r="AG531" s="149"/>
      <c r="AH531" s="367" t="s">
        <v>379</v>
      </c>
      <c r="AI531" s="364"/>
      <c r="AJ531" s="364"/>
      <c r="AK531" s="364"/>
      <c r="AL531" s="364" t="s">
        <v>21</v>
      </c>
      <c r="AM531" s="364"/>
      <c r="AN531" s="364"/>
      <c r="AO531" s="369"/>
      <c r="AP531" s="370" t="s">
        <v>415</v>
      </c>
      <c r="AQ531" s="370"/>
      <c r="AR531" s="370"/>
      <c r="AS531" s="370"/>
      <c r="AT531" s="370"/>
      <c r="AU531" s="370"/>
      <c r="AV531" s="370"/>
      <c r="AW531" s="370"/>
      <c r="AX531" s="370"/>
    </row>
    <row r="532" spans="1:50" ht="26.25" hidden="1"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468</v>
      </c>
      <c r="Z564" s="368"/>
      <c r="AA564" s="368"/>
      <c r="AB564" s="368"/>
      <c r="AC564" s="149" t="s">
        <v>453</v>
      </c>
      <c r="AD564" s="149"/>
      <c r="AE564" s="149"/>
      <c r="AF564" s="149"/>
      <c r="AG564" s="149"/>
      <c r="AH564" s="367" t="s">
        <v>379</v>
      </c>
      <c r="AI564" s="364"/>
      <c r="AJ564" s="364"/>
      <c r="AK564" s="364"/>
      <c r="AL564" s="364" t="s">
        <v>21</v>
      </c>
      <c r="AM564" s="364"/>
      <c r="AN564" s="364"/>
      <c r="AO564" s="369"/>
      <c r="AP564" s="370" t="s">
        <v>415</v>
      </c>
      <c r="AQ564" s="370"/>
      <c r="AR564" s="370"/>
      <c r="AS564" s="370"/>
      <c r="AT564" s="370"/>
      <c r="AU564" s="370"/>
      <c r="AV564" s="370"/>
      <c r="AW564" s="370"/>
      <c r="AX564" s="370"/>
    </row>
    <row r="565" spans="1:50" ht="26.25" hidden="1"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468</v>
      </c>
      <c r="Z597" s="368"/>
      <c r="AA597" s="368"/>
      <c r="AB597" s="368"/>
      <c r="AC597" s="149" t="s">
        <v>453</v>
      </c>
      <c r="AD597" s="149"/>
      <c r="AE597" s="149"/>
      <c r="AF597" s="149"/>
      <c r="AG597" s="149"/>
      <c r="AH597" s="367" t="s">
        <v>379</v>
      </c>
      <c r="AI597" s="364"/>
      <c r="AJ597" s="364"/>
      <c r="AK597" s="364"/>
      <c r="AL597" s="364" t="s">
        <v>21</v>
      </c>
      <c r="AM597" s="364"/>
      <c r="AN597" s="364"/>
      <c r="AO597" s="369"/>
      <c r="AP597" s="370" t="s">
        <v>415</v>
      </c>
      <c r="AQ597" s="370"/>
      <c r="AR597" s="370"/>
      <c r="AS597" s="370"/>
      <c r="AT597" s="370"/>
      <c r="AU597" s="370"/>
      <c r="AV597" s="370"/>
      <c r="AW597" s="370"/>
      <c r="AX597" s="370"/>
    </row>
    <row r="598" spans="1:50" ht="26.25" hidden="1"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468</v>
      </c>
      <c r="Z630" s="368"/>
      <c r="AA630" s="368"/>
      <c r="AB630" s="368"/>
      <c r="AC630" s="149" t="s">
        <v>453</v>
      </c>
      <c r="AD630" s="149"/>
      <c r="AE630" s="149"/>
      <c r="AF630" s="149"/>
      <c r="AG630" s="149"/>
      <c r="AH630" s="367" t="s">
        <v>379</v>
      </c>
      <c r="AI630" s="364"/>
      <c r="AJ630" s="364"/>
      <c r="AK630" s="364"/>
      <c r="AL630" s="364" t="s">
        <v>21</v>
      </c>
      <c r="AM630" s="364"/>
      <c r="AN630" s="364"/>
      <c r="AO630" s="369"/>
      <c r="AP630" s="370" t="s">
        <v>415</v>
      </c>
      <c r="AQ630" s="370"/>
      <c r="AR630" s="370"/>
      <c r="AS630" s="370"/>
      <c r="AT630" s="370"/>
      <c r="AU630" s="370"/>
      <c r="AV630" s="370"/>
      <c r="AW630" s="370"/>
      <c r="AX630" s="370"/>
    </row>
    <row r="631" spans="1:50" ht="26.25" hidden="1"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468</v>
      </c>
      <c r="Z663" s="368"/>
      <c r="AA663" s="368"/>
      <c r="AB663" s="368"/>
      <c r="AC663" s="149" t="s">
        <v>453</v>
      </c>
      <c r="AD663" s="149"/>
      <c r="AE663" s="149"/>
      <c r="AF663" s="149"/>
      <c r="AG663" s="149"/>
      <c r="AH663" s="367" t="s">
        <v>379</v>
      </c>
      <c r="AI663" s="364"/>
      <c r="AJ663" s="364"/>
      <c r="AK663" s="364"/>
      <c r="AL663" s="364" t="s">
        <v>21</v>
      </c>
      <c r="AM663" s="364"/>
      <c r="AN663" s="364"/>
      <c r="AO663" s="369"/>
      <c r="AP663" s="370" t="s">
        <v>415</v>
      </c>
      <c r="AQ663" s="370"/>
      <c r="AR663" s="370"/>
      <c r="AS663" s="370"/>
      <c r="AT663" s="370"/>
      <c r="AU663" s="370"/>
      <c r="AV663" s="370"/>
      <c r="AW663" s="370"/>
      <c r="AX663" s="370"/>
    </row>
    <row r="664" spans="1:50" ht="26.25" hidden="1"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468</v>
      </c>
      <c r="Z696" s="368"/>
      <c r="AA696" s="368"/>
      <c r="AB696" s="368"/>
      <c r="AC696" s="149" t="s">
        <v>453</v>
      </c>
      <c r="AD696" s="149"/>
      <c r="AE696" s="149"/>
      <c r="AF696" s="149"/>
      <c r="AG696" s="149"/>
      <c r="AH696" s="367" t="s">
        <v>379</v>
      </c>
      <c r="AI696" s="364"/>
      <c r="AJ696" s="364"/>
      <c r="AK696" s="364"/>
      <c r="AL696" s="364" t="s">
        <v>21</v>
      </c>
      <c r="AM696" s="364"/>
      <c r="AN696" s="364"/>
      <c r="AO696" s="369"/>
      <c r="AP696" s="370" t="s">
        <v>415</v>
      </c>
      <c r="AQ696" s="370"/>
      <c r="AR696" s="370"/>
      <c r="AS696" s="370"/>
      <c r="AT696" s="370"/>
      <c r="AU696" s="370"/>
      <c r="AV696" s="370"/>
      <c r="AW696" s="370"/>
      <c r="AX696" s="370"/>
    </row>
    <row r="697" spans="1:50" ht="26.25" hidden="1"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468</v>
      </c>
      <c r="Z729" s="368"/>
      <c r="AA729" s="368"/>
      <c r="AB729" s="368"/>
      <c r="AC729" s="149" t="s">
        <v>453</v>
      </c>
      <c r="AD729" s="149"/>
      <c r="AE729" s="149"/>
      <c r="AF729" s="149"/>
      <c r="AG729" s="149"/>
      <c r="AH729" s="367" t="s">
        <v>379</v>
      </c>
      <c r="AI729" s="364"/>
      <c r="AJ729" s="364"/>
      <c r="AK729" s="364"/>
      <c r="AL729" s="364" t="s">
        <v>21</v>
      </c>
      <c r="AM729" s="364"/>
      <c r="AN729" s="364"/>
      <c r="AO729" s="369"/>
      <c r="AP729" s="370" t="s">
        <v>415</v>
      </c>
      <c r="AQ729" s="370"/>
      <c r="AR729" s="370"/>
      <c r="AS729" s="370"/>
      <c r="AT729" s="370"/>
      <c r="AU729" s="370"/>
      <c r="AV729" s="370"/>
      <c r="AW729" s="370"/>
      <c r="AX729" s="370"/>
    </row>
    <row r="730" spans="1:50" ht="26.25" hidden="1"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468</v>
      </c>
      <c r="Z762" s="368"/>
      <c r="AA762" s="368"/>
      <c r="AB762" s="368"/>
      <c r="AC762" s="149" t="s">
        <v>453</v>
      </c>
      <c r="AD762" s="149"/>
      <c r="AE762" s="149"/>
      <c r="AF762" s="149"/>
      <c r="AG762" s="149"/>
      <c r="AH762" s="367" t="s">
        <v>379</v>
      </c>
      <c r="AI762" s="364"/>
      <c r="AJ762" s="364"/>
      <c r="AK762" s="364"/>
      <c r="AL762" s="364" t="s">
        <v>21</v>
      </c>
      <c r="AM762" s="364"/>
      <c r="AN762" s="364"/>
      <c r="AO762" s="369"/>
      <c r="AP762" s="370" t="s">
        <v>415</v>
      </c>
      <c r="AQ762" s="370"/>
      <c r="AR762" s="370"/>
      <c r="AS762" s="370"/>
      <c r="AT762" s="370"/>
      <c r="AU762" s="370"/>
      <c r="AV762" s="370"/>
      <c r="AW762" s="370"/>
      <c r="AX762" s="370"/>
    </row>
    <row r="763" spans="1:50" ht="26.25" hidden="1"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468</v>
      </c>
      <c r="Z795" s="368"/>
      <c r="AA795" s="368"/>
      <c r="AB795" s="368"/>
      <c r="AC795" s="149" t="s">
        <v>453</v>
      </c>
      <c r="AD795" s="149"/>
      <c r="AE795" s="149"/>
      <c r="AF795" s="149"/>
      <c r="AG795" s="149"/>
      <c r="AH795" s="367" t="s">
        <v>379</v>
      </c>
      <c r="AI795" s="364"/>
      <c r="AJ795" s="364"/>
      <c r="AK795" s="364"/>
      <c r="AL795" s="364" t="s">
        <v>21</v>
      </c>
      <c r="AM795" s="364"/>
      <c r="AN795" s="364"/>
      <c r="AO795" s="369"/>
      <c r="AP795" s="370" t="s">
        <v>415</v>
      </c>
      <c r="AQ795" s="370"/>
      <c r="AR795" s="370"/>
      <c r="AS795" s="370"/>
      <c r="AT795" s="370"/>
      <c r="AU795" s="370"/>
      <c r="AV795" s="370"/>
      <c r="AW795" s="370"/>
      <c r="AX795" s="370"/>
    </row>
    <row r="796" spans="1:50" ht="26.25" hidden="1"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468</v>
      </c>
      <c r="Z828" s="368"/>
      <c r="AA828" s="368"/>
      <c r="AB828" s="368"/>
      <c r="AC828" s="149" t="s">
        <v>453</v>
      </c>
      <c r="AD828" s="149"/>
      <c r="AE828" s="149"/>
      <c r="AF828" s="149"/>
      <c r="AG828" s="149"/>
      <c r="AH828" s="367" t="s">
        <v>379</v>
      </c>
      <c r="AI828" s="364"/>
      <c r="AJ828" s="364"/>
      <c r="AK828" s="364"/>
      <c r="AL828" s="364" t="s">
        <v>21</v>
      </c>
      <c r="AM828" s="364"/>
      <c r="AN828" s="364"/>
      <c r="AO828" s="369"/>
      <c r="AP828" s="370" t="s">
        <v>415</v>
      </c>
      <c r="AQ828" s="370"/>
      <c r="AR828" s="370"/>
      <c r="AS828" s="370"/>
      <c r="AT828" s="370"/>
      <c r="AU828" s="370"/>
      <c r="AV828" s="370"/>
      <c r="AW828" s="370"/>
      <c r="AX828" s="370"/>
    </row>
    <row r="829" spans="1:50" ht="26.25" hidden="1"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468</v>
      </c>
      <c r="Z861" s="368"/>
      <c r="AA861" s="368"/>
      <c r="AB861" s="368"/>
      <c r="AC861" s="149" t="s">
        <v>453</v>
      </c>
      <c r="AD861" s="149"/>
      <c r="AE861" s="149"/>
      <c r="AF861" s="149"/>
      <c r="AG861" s="149"/>
      <c r="AH861" s="367" t="s">
        <v>379</v>
      </c>
      <c r="AI861" s="364"/>
      <c r="AJ861" s="364"/>
      <c r="AK861" s="364"/>
      <c r="AL861" s="364" t="s">
        <v>21</v>
      </c>
      <c r="AM861" s="364"/>
      <c r="AN861" s="364"/>
      <c r="AO861" s="369"/>
      <c r="AP861" s="370" t="s">
        <v>415</v>
      </c>
      <c r="AQ861" s="370"/>
      <c r="AR861" s="370"/>
      <c r="AS861" s="370"/>
      <c r="AT861" s="370"/>
      <c r="AU861" s="370"/>
      <c r="AV861" s="370"/>
      <c r="AW861" s="370"/>
      <c r="AX861" s="370"/>
    </row>
    <row r="862" spans="1:50" ht="26.25" hidden="1"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468</v>
      </c>
      <c r="Z894" s="368"/>
      <c r="AA894" s="368"/>
      <c r="AB894" s="368"/>
      <c r="AC894" s="149" t="s">
        <v>453</v>
      </c>
      <c r="AD894" s="149"/>
      <c r="AE894" s="149"/>
      <c r="AF894" s="149"/>
      <c r="AG894" s="149"/>
      <c r="AH894" s="367" t="s">
        <v>379</v>
      </c>
      <c r="AI894" s="364"/>
      <c r="AJ894" s="364"/>
      <c r="AK894" s="364"/>
      <c r="AL894" s="364" t="s">
        <v>21</v>
      </c>
      <c r="AM894" s="364"/>
      <c r="AN894" s="364"/>
      <c r="AO894" s="369"/>
      <c r="AP894" s="370" t="s">
        <v>415</v>
      </c>
      <c r="AQ894" s="370"/>
      <c r="AR894" s="370"/>
      <c r="AS894" s="370"/>
      <c r="AT894" s="370"/>
      <c r="AU894" s="370"/>
      <c r="AV894" s="370"/>
      <c r="AW894" s="370"/>
      <c r="AX894" s="370"/>
    </row>
    <row r="895" spans="1:50" ht="26.25" hidden="1"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468</v>
      </c>
      <c r="Z927" s="368"/>
      <c r="AA927" s="368"/>
      <c r="AB927" s="368"/>
      <c r="AC927" s="149" t="s">
        <v>453</v>
      </c>
      <c r="AD927" s="149"/>
      <c r="AE927" s="149"/>
      <c r="AF927" s="149"/>
      <c r="AG927" s="149"/>
      <c r="AH927" s="367" t="s">
        <v>379</v>
      </c>
      <c r="AI927" s="364"/>
      <c r="AJ927" s="364"/>
      <c r="AK927" s="364"/>
      <c r="AL927" s="364" t="s">
        <v>21</v>
      </c>
      <c r="AM927" s="364"/>
      <c r="AN927" s="364"/>
      <c r="AO927" s="369"/>
      <c r="AP927" s="370" t="s">
        <v>415</v>
      </c>
      <c r="AQ927" s="370"/>
      <c r="AR927" s="370"/>
      <c r="AS927" s="370"/>
      <c r="AT927" s="370"/>
      <c r="AU927" s="370"/>
      <c r="AV927" s="370"/>
      <c r="AW927" s="370"/>
      <c r="AX927" s="370"/>
    </row>
    <row r="928" spans="1:50" ht="26.25" hidden="1"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468</v>
      </c>
      <c r="Z960" s="368"/>
      <c r="AA960" s="368"/>
      <c r="AB960" s="368"/>
      <c r="AC960" s="149" t="s">
        <v>453</v>
      </c>
      <c r="AD960" s="149"/>
      <c r="AE960" s="149"/>
      <c r="AF960" s="149"/>
      <c r="AG960" s="149"/>
      <c r="AH960" s="367" t="s">
        <v>379</v>
      </c>
      <c r="AI960" s="364"/>
      <c r="AJ960" s="364"/>
      <c r="AK960" s="364"/>
      <c r="AL960" s="364" t="s">
        <v>21</v>
      </c>
      <c r="AM960" s="364"/>
      <c r="AN960" s="364"/>
      <c r="AO960" s="369"/>
      <c r="AP960" s="370" t="s">
        <v>415</v>
      </c>
      <c r="AQ960" s="370"/>
      <c r="AR960" s="370"/>
      <c r="AS960" s="370"/>
      <c r="AT960" s="370"/>
      <c r="AU960" s="370"/>
      <c r="AV960" s="370"/>
      <c r="AW960" s="370"/>
      <c r="AX960" s="370"/>
    </row>
    <row r="961" spans="1:50" ht="26.25" hidden="1"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468</v>
      </c>
      <c r="Z993" s="368"/>
      <c r="AA993" s="368"/>
      <c r="AB993" s="368"/>
      <c r="AC993" s="149" t="s">
        <v>453</v>
      </c>
      <c r="AD993" s="149"/>
      <c r="AE993" s="149"/>
      <c r="AF993" s="149"/>
      <c r="AG993" s="149"/>
      <c r="AH993" s="367" t="s">
        <v>379</v>
      </c>
      <c r="AI993" s="364"/>
      <c r="AJ993" s="364"/>
      <c r="AK993" s="364"/>
      <c r="AL993" s="364" t="s">
        <v>21</v>
      </c>
      <c r="AM993" s="364"/>
      <c r="AN993" s="364"/>
      <c r="AO993" s="369"/>
      <c r="AP993" s="370" t="s">
        <v>415</v>
      </c>
      <c r="AQ993" s="370"/>
      <c r="AR993" s="370"/>
      <c r="AS993" s="370"/>
      <c r="AT993" s="370"/>
      <c r="AU993" s="370"/>
      <c r="AV993" s="370"/>
      <c r="AW993" s="370"/>
      <c r="AX993" s="370"/>
    </row>
    <row r="994" spans="1:50" ht="26.25" hidden="1"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468</v>
      </c>
      <c r="Z1026" s="368"/>
      <c r="AA1026" s="368"/>
      <c r="AB1026" s="368"/>
      <c r="AC1026" s="149" t="s">
        <v>453</v>
      </c>
      <c r="AD1026" s="149"/>
      <c r="AE1026" s="149"/>
      <c r="AF1026" s="149"/>
      <c r="AG1026" s="149"/>
      <c r="AH1026" s="367" t="s">
        <v>379</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hidden="1"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468</v>
      </c>
      <c r="Z1059" s="368"/>
      <c r="AA1059" s="368"/>
      <c r="AB1059" s="368"/>
      <c r="AC1059" s="149" t="s">
        <v>453</v>
      </c>
      <c r="AD1059" s="149"/>
      <c r="AE1059" s="149"/>
      <c r="AF1059" s="149"/>
      <c r="AG1059" s="149"/>
      <c r="AH1059" s="367" t="s">
        <v>379</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hidden="1"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468</v>
      </c>
      <c r="Z1092" s="368"/>
      <c r="AA1092" s="368"/>
      <c r="AB1092" s="368"/>
      <c r="AC1092" s="149" t="s">
        <v>453</v>
      </c>
      <c r="AD1092" s="149"/>
      <c r="AE1092" s="149"/>
      <c r="AF1092" s="149"/>
      <c r="AG1092" s="149"/>
      <c r="AH1092" s="367" t="s">
        <v>379</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hidden="1"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468</v>
      </c>
      <c r="Z1125" s="368"/>
      <c r="AA1125" s="368"/>
      <c r="AB1125" s="368"/>
      <c r="AC1125" s="149" t="s">
        <v>453</v>
      </c>
      <c r="AD1125" s="149"/>
      <c r="AE1125" s="149"/>
      <c r="AF1125" s="149"/>
      <c r="AG1125" s="149"/>
      <c r="AH1125" s="367" t="s">
        <v>379</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hidden="1"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468</v>
      </c>
      <c r="Z1158" s="368"/>
      <c r="AA1158" s="368"/>
      <c r="AB1158" s="368"/>
      <c r="AC1158" s="149" t="s">
        <v>453</v>
      </c>
      <c r="AD1158" s="149"/>
      <c r="AE1158" s="149"/>
      <c r="AF1158" s="149"/>
      <c r="AG1158" s="149"/>
      <c r="AH1158" s="367" t="s">
        <v>379</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hidden="1"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468</v>
      </c>
      <c r="Z1191" s="368"/>
      <c r="AA1191" s="368"/>
      <c r="AB1191" s="368"/>
      <c r="AC1191" s="149" t="s">
        <v>453</v>
      </c>
      <c r="AD1191" s="149"/>
      <c r="AE1191" s="149"/>
      <c r="AF1191" s="149"/>
      <c r="AG1191" s="149"/>
      <c r="AH1191" s="367" t="s">
        <v>379</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hidden="1"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468</v>
      </c>
      <c r="Z1224" s="368"/>
      <c r="AA1224" s="368"/>
      <c r="AB1224" s="368"/>
      <c r="AC1224" s="149" t="s">
        <v>453</v>
      </c>
      <c r="AD1224" s="149"/>
      <c r="AE1224" s="149"/>
      <c r="AF1224" s="149"/>
      <c r="AG1224" s="149"/>
      <c r="AH1224" s="367" t="s">
        <v>379</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hidden="1"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468</v>
      </c>
      <c r="Z1257" s="368"/>
      <c r="AA1257" s="368"/>
      <c r="AB1257" s="368"/>
      <c r="AC1257" s="149" t="s">
        <v>453</v>
      </c>
      <c r="AD1257" s="149"/>
      <c r="AE1257" s="149"/>
      <c r="AF1257" s="149"/>
      <c r="AG1257" s="149"/>
      <c r="AH1257" s="367" t="s">
        <v>379</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hidden="1"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468</v>
      </c>
      <c r="Z1290" s="368"/>
      <c r="AA1290" s="368"/>
      <c r="AB1290" s="368"/>
      <c r="AC1290" s="149" t="s">
        <v>453</v>
      </c>
      <c r="AD1290" s="149"/>
      <c r="AE1290" s="149"/>
      <c r="AF1290" s="149"/>
      <c r="AG1290" s="149"/>
      <c r="AH1290" s="367" t="s">
        <v>379</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hidden="1"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6:Y7 Y9: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2019-07-09T04:14:37Z</cp:lastPrinted>
  <dcterms:created xsi:type="dcterms:W3CDTF">2012-03-13T00:50:25Z</dcterms:created>
  <dcterms:modified xsi:type="dcterms:W3CDTF">2020-12-14T10:07:09Z</dcterms:modified>
</cp:coreProperties>
</file>