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 総括係\監査等\2005~ 行政事業レビュー\行政事業レビューシートの記載の確認等\"/>
    </mc:Choice>
  </mc:AlternateContent>
  <bookViews>
    <workbookView xWindow="23520" yWindow="6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<sst xmlns="http://schemas.openxmlformats.org/spreadsheetml/2006/main" count="3040" uniqueCount="735">
  <si>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</si>
  <si>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</si>
  <si>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</si>
  <si>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</si>
  <si>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</si>
  <si>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</si>
  <si>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</si>
  <si>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</si>
  <si>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</si>
  <si>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</si>
  <si>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</si>
  <si>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</si>
  <si>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</si>
  <si>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</si>
  <si>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</si>
  <si>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</si>
  <si>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</si>
  <si>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</si>
  <si>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</si>
  <si>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</si>
  <si>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</si>
  <si>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</si>
  <si>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</si>
  <si>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</si>
  <si>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</si>
  <si>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</si>
  <si>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</si>
  <si>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</si>
  <si>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</si>
  <si>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</si>
  <si>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</si>
  <si>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</si>
  <si>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</si>
  <si>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</si>
  <si>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</si>
  <si>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</si>
  <si>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</si>
  <si>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</si>
  <si>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</si>
  <si>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</si>
  <si>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</si>
  <si>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</si>
  <si>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</si>
  <si>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</si>
  <si>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</si>
  <si>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</si>
  <si>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</si>
  <si>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</si>
  <si>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</si>
  <si>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</si>
  <si>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</si>
  <si>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</si>
  <si>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</si>
  <si>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</si>
  <si>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</si>
  <si>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</si>
  <si>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</si>
  <si>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</si>
  <si>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</si>
  <si>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</si>
  <si>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</si>
  <si>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</si>
  <si>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</si>
  <si>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</si>
  <si>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</si>
  <si>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</si>
  <si>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</si>
  <si>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</si>
  <si>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</si>
  <si>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</si>
  <si>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</si>
  <si>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</si>
  <si>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</si>
  <si>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</si>
  <si>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</si>
  <si>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</si>
  <si>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</si>
  <si>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</si>
  <si>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</si>
  <si>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</si>
  <si>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</si>
  <si>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</si>
  <si>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</si>
  <si>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</si>
  <si>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</si>
  <si>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</si>
  <si>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</si>
  <si>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</si>
  <si>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</si>
  <si>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</si>
  <si>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</si>
  <si>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</si>
  <si>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</si>
  <si>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</si>
  <si>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</si>
  <si>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</si>
  <si>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</si>
  <si>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</si>
  <si>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</si>
  <si>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</si>
  <si>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</si>
  <si>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</si>
  <si>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</si>
  <si>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</si>
  <si>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</si>
  <si>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</si>
  <si>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</si>
  <si>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</si>
  <si>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</si>
  <si>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</si>
  <si>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</si>
  <si>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</si>
  <si>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</si>
  <si>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</si>
  <si>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</si>
  <si>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</si>
  <si>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</si>
  <si>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</si>
  <si>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</si>
  <si>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</si>
  <si>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</si>
  <si>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</si>
  <si>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</si>
  <si>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</si>
  <si>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</si>
  <si>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</si>
  <si>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</si>
  <si>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</si>
  <si>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</si>
  <si>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</si>
  <si>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</si>
  <si>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</si>
  <si>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</si>
  <si>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</si>
  <si>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</si>
  <si>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</si>
  <si>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</si>
  <si>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</si>
  <si>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</si>
  <si>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</si>
  <si>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</si>
  <si>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</si>
  <si>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</si>
  <si>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</si>
  <si>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</si>
  <si>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</si>
  <si>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</si>
  <si>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</si>
  <si>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</si>
  <si>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</si>
  <si>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</si>
  <si>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</si>
  <si>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</si>
  <si>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</si>
  <si>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</si>
  <si>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</si>
  <si>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</si>
  <si>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</si>
  <si>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</si>
  <si>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</si>
  <si>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</si>
  <si>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</si>
  <si>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</si>
  <si>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</si>
  <si>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</si>
  <si>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</si>
  <si>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</si>
  <si>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</si>
  <si>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</si>
  <si>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</si>
  <si>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</si>
  <si>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</si>
  <si>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</si>
  <si>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</si>
  <si>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</si>
  <si>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</si>
  <si>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</si>
  <si>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</si>
  <si>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</si>
  <si>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</si>
  <si>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</si>
  <si>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</si>
  <si>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</si>
  <si>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</si>
  <si>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</si>
  <si>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</si>
  <si>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</si>
  <si>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</si>
  <si>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</si>
  <si>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</si>
  <si>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</si>
  <si>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</si>
  <si>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</si>
  <si>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</si>
  <si>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</si>
  <si>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</si>
  <si>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</si>
  <si>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</si>
  <si>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</si>
  <si>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</si>
  <si>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</si>
  <si>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</si>
  <si>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</si>
  <si>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</si>
  <si>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</si>
  <si>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</si>
  <si>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</si>
  <si>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</si>
  <si>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</si>
  <si>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</si>
  <si>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</si>
  <si>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</si>
  <si>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</si>
  <si>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</si>
  <si>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</si>
  <si>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</si>
  <si>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</si>
  <si>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</si>
  <si>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</si>
  <si>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</si>
  <si>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</si>
  <si>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</si>
  <si>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</si>
  <si>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</si>
  <si>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</si>
  <si>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</si>
  <si>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</si>
  <si>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</si>
  <si>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</si>
  <si>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</si>
  <si>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</si>
  <si>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</si>
  <si>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</si>
  <si>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</si>
  <si>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</si>
  <si>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</si>
  <si>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</si>
  <si>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</si>
  <si>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</si>
  <si>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</si>
  <si>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</si>
  <si>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</si>
  <si>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</si>
  <si>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</si>
  <si>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</si>
  <si>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</si>
  <si>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</si>
  <si>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</si>
  <si>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</si>
  <si>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</si>
  <si>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</si>
  <si>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</si>
  <si>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</si>
  <si>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</si>
  <si>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</si>
  <si>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</si>
  <si>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</si>
  <si>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</si>
  <si>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</si>
  <si>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</si>
  <si>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</si>
  <si>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</si>
  <si>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</si>
  <si>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</si>
  <si>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</si>
  <si>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</si>
  <si>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</si>
  <si>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</si>
  <si>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</si>
  <si>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</si>
  <si>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</si>
  <si>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</si>
  <si>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</si>
  <si>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</si>
  <si>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</si>
  <si>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</si>
  <si>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</si>
  <si>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</si>
  <si>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</si>
  <si>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</si>
  <si>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</si>
  <si>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</si>
  <si>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</si>
  <si>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</si>
  <si>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</si>
  <si>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</si>
  <si>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</si>
  <si>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</si>
  <si>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</si>
  <si>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</si>
  <si>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</si>
  <si>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</si>
  <si>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</si>
  <si>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</si>
  <si>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</si>
  <si>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</si>
  <si>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</si>
  <si>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</si>
  <si>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</si>
  <si>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</si>
  <si>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</si>
  <si>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</si>
  <si>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</si>
  <si>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</si>
  <si>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</si>
  <si>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</si>
  <si>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</si>
  <si>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</si>
  <si>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</si>
  <si>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</si>
  <si>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</si>
  <si>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</si>
  <si>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</si>
  <si>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</si>
  <si>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</si>
  <si>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</si>
  <si>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</si>
  <si>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</si>
  <si>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</si>
  <si>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</si>
  <si>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</si>
  <si>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</si>
  <si>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</si>
  <si>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</si>
  <si>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</si>
  <si>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</si>
  <si>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</si>
  <si>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</si>
  <si>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</si>
  <si>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</si>
  <si>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</si>
  <si>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</si>
  <si>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</si>
  <si>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</si>
  <si>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</si>
  <si>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</si>
  <si>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</si>
  <si>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</si>
  <si>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</si>
  <si>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</si>
  <si>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</si>
  <si>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</si>
  <si>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</si>
  <si>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</si>
  <si>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</si>
  <si>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</si>
  <si>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</si>
  <si>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</si>
  <si>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</si>
  <si>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</si>
  <si>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</si>
  <si>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</si>
  <si>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</si>
  <si>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</si>
  <si>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</si>
  <si>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</si>
  <si>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</si>
  <si>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</si>
  <si>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</si>
  <si>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</si>
  <si>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</si>
  <si>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</si>
  <si>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</si>
  <si>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</si>
  <si>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</si>
  <si>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</si>
  <si>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</si>
  <si>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</si>
  <si>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</si>
  <si>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</si>
  <si>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</si>
  <si>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</si>
  <si>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</si>
  <si>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</si>
  <si>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</si>
  <si>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</si>
  <si>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</si>
  <si>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</si>
  <si>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</si>
  <si>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</si>
  <si>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</si>
  <si>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</si>
  <si>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</si>
  <si>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</si>
  <si>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</si>
  <si>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</si>
  <si>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</si>
  <si>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</si>
  <si>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</si>
  <si>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</si>
  <si>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</si>
  <si>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</si>
  <si>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</si>
  <si>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</si>
  <si>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</si>
  <si>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</si>
  <si>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</si>
  <si>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</si>
  <si>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</si>
  <si>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</si>
  <si>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</si>
  <si>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</si>
  <si>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</si>
  <si>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</si>
  <si>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</si>
  <si>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</si>
  <si>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</si>
  <si>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</si>
  <si>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</si>
  <si>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</si>
  <si>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</si>
  <si>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</si>
  <si>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</si>
  <si>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</si>
  <si>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</si>
  <si>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</si>
  <si>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</si>
  <si>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</si>
  <si>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</si>
  <si>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</si>
  <si>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</si>
  <si>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</si>
  <si>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</si>
  <si>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</si>
  <si>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</si>
  <si>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</si>
  <si>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</si>
  <si>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</si>
  <si>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</si>
  <si>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</si>
  <si>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</si>
  <si>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</si>
  <si>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</si>
  <si>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</si>
  <si>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</si>
  <si>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</si>
  <si>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</si>
  <si>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</si>
  <si>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</si>
  <si>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</si>
  <si>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</si>
  <si>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</si>
  <si>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</si>
  <si>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</si>
  <si>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</si>
  <si>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</si>
  <si>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</si>
  <si>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</si>
  <si>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</si>
  <si>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</si>
  <si>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</si>
  <si>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</si>
  <si>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</si>
  <si>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</si>
  <si>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</si>
  <si>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</si>
  <si>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</si>
  <si>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</si>
  <si>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</si>
  <si>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</si>
  <si>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</si>
  <si>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</si>
  <si>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</si>
  <si>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</si>
  <si>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</si>
  <si>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</si>
  <si>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</si>
  <si>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</si>
  <si>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</si>
  <si>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</si>
  <si>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</si>
  <si>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</si>
  <si>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</si>
  <si>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</si>
  <si>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</si>
  <si>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</si>
  <si>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</si>
  <si>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</si>
  <si>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</si>
  <si>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</si>
  <si>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</si>
  <si>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</si>
  <si>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</si>
  <si>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</si>
  <si>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</si>
  <si>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</si>
  <si>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</si>
  <si>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</si>
  <si>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</si>
  <si>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</si>
  <si>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</si>
  <si>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</si>
  <si>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</si>
  <si>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</si>
  <si>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</si>
  <si>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</si>
  <si>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</si>
  <si>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</si>
  <si>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</si>
  <si>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</si>
  <si>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</si>
  <si>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</si>
  <si>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</si>
  <si>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</si>
  <si>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</si>
  <si>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</si>
  <si>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</si>
  <si>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</si>
  <si>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</si>
  <si>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</si>
  <si>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</si>
  <si>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</si>
  <si>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</si>
  <si>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</si>
  <si>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</si>
  <si>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</si>
  <si>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</si>
  <si>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</si>
  <si>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</si>
  <si>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</si>
  <si>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</si>
  <si>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</si>
  <si>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</si>
  <si>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</si>
  <si>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</si>
  <si>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</si>
  <si>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</si>
  <si>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</si>
  <si>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</si>
  <si>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</si>
  <si>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</si>
  <si>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</si>
  <si>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</si>
  <si>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</si>
  <si>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</si>
  <si>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</si>
  <si>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</si>
  <si>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</si>
  <si>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</si>
  <si>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</si>
  <si>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</si>
  <si>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</si>
  <si>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</si>
  <si>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</si>
  <si>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</si>
  <si>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</si>
  <si>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</si>
  <si>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</si>
  <si>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</si>
  <si>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</si>
  <si>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</si>
  <si>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</si>
  <si>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</si>
  <si>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</si>
  <si>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</si>
  <si>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</si>
  <si>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</si>
  <si>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</si>
  <si>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</si>
  <si>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</si>
  <si>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</si>
  <si>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</si>
  <si>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</si>
  <si>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</si>
  <si>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</si>
  <si>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</si>
  <si>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</si>
  <si>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</si>
  <si>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</si>
  <si>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</si>
  <si>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</si>
  <si>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t>
    <phoneticPr fontId="5"/>
  </si>
  <si>
    <t>文部科学省</t>
    <phoneticPr fontId="5"/>
  </si>
  <si>
    <t>文化財保護対策の検討等</t>
    <phoneticPr fontId="5"/>
  </si>
  <si>
    <t>文化庁</t>
    <phoneticPr fontId="5"/>
  </si>
  <si>
    <t>昭和４６年度</t>
    <phoneticPr fontId="5"/>
  </si>
  <si>
    <t>終了予定なし</t>
    <phoneticPr fontId="5"/>
  </si>
  <si>
    <t>文化財保護法第1条</t>
    <phoneticPr fontId="5"/>
  </si>
  <si>
    <t>-</t>
    <phoneticPr fontId="5"/>
  </si>
  <si>
    <t>-</t>
    <phoneticPr fontId="5"/>
  </si>
  <si>
    <t>-</t>
    <phoneticPr fontId="5"/>
  </si>
  <si>
    <t>-</t>
    <phoneticPr fontId="5"/>
  </si>
  <si>
    <t>文化芸術振興委託費</t>
    <phoneticPr fontId="5"/>
  </si>
  <si>
    <t>件</t>
    <phoneticPr fontId="5"/>
  </si>
  <si>
    <t>国指定文化財の盗難件数を0にする。</t>
  </si>
  <si>
    <t>国指定文化財の盗難件数</t>
  </si>
  <si>
    <t>歴史文化基本構想の策定件数100件を目指す</t>
  </si>
  <si>
    <t>歴史文化基本構想の策定済み件数</t>
  </si>
  <si>
    <t>歴史文化基本構想策定状況調査による集計</t>
  </si>
  <si>
    <t>本</t>
    <phoneticPr fontId="5"/>
  </si>
  <si>
    <t>回</t>
  </si>
  <si>
    <t>回</t>
    <phoneticPr fontId="5"/>
  </si>
  <si>
    <t>千円</t>
  </si>
  <si>
    <t>千円</t>
    <phoneticPr fontId="5"/>
  </si>
  <si>
    <t>47,852/3</t>
    <phoneticPr fontId="5"/>
  </si>
  <si>
    <t>43,777/3</t>
    <phoneticPr fontId="5"/>
  </si>
  <si>
    <t>427/2</t>
  </si>
  <si>
    <t>422/2</t>
  </si>
  <si>
    <t>355/2</t>
  </si>
  <si>
    <t>4,367/10</t>
  </si>
  <si>
    <t>3,583/10</t>
  </si>
  <si>
    <t>近代（明治元年以降）の重要文化財（建造物）の件数</t>
    <phoneticPr fontId="5"/>
  </si>
  <si>
    <t>近代（明治元年以降）の登録有形文化財（建造物）の件数</t>
  </si>
  <si>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</si>
  <si>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　謝金・旅費は文化庁の基準単価を適用し、役務費等は見積の内容を精査した上で契約を行っている。</t>
    <phoneticPr fontId="5"/>
  </si>
  <si>
    <t>　少額随意契約の場合であっても相見積もりを徴収するなど、効率化を図っている。</t>
    <phoneticPr fontId="5"/>
  </si>
  <si>
    <t>　文化財の保護対策を推進する各種事業を実施し、文化財の国指定解除の防止に寄与するなど、事業の成果はいずれも有効に活用されている。</t>
    <phoneticPr fontId="5"/>
  </si>
  <si>
    <t>471</t>
    <phoneticPr fontId="5"/>
  </si>
  <si>
    <t>391</t>
    <phoneticPr fontId="5"/>
  </si>
  <si>
    <t>414</t>
    <phoneticPr fontId="5"/>
  </si>
  <si>
    <t>380</t>
    <phoneticPr fontId="5"/>
  </si>
  <si>
    <t>375</t>
    <phoneticPr fontId="5"/>
  </si>
  <si>
    <t>371</t>
    <phoneticPr fontId="5"/>
  </si>
  <si>
    <t>351</t>
    <phoneticPr fontId="5"/>
  </si>
  <si>
    <t>文部科学省</t>
    <phoneticPr fontId="5"/>
  </si>
  <si>
    <t>12-1 文化芸術の創造・発展・継承と教育の充実</t>
    <phoneticPr fontId="5"/>
  </si>
  <si>
    <t>3,583/23</t>
  </si>
  <si>
    <t>　文化財は、建造物、美術工芸品、史跡名勝天然記念物、無形文化財、民俗文化財等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rPh sb="37" eb="38">
      <t>トウ</t>
    </rPh>
    <phoneticPr fontId="5"/>
  </si>
  <si>
    <t>庁費</t>
    <phoneticPr fontId="5"/>
  </si>
  <si>
    <t>文化芸術振興費補助金</t>
    <phoneticPr fontId="5"/>
  </si>
  <si>
    <t>国宝重要文化財等保存・活用事業費補助金</t>
    <phoneticPr fontId="5"/>
  </si>
  <si>
    <t>委員等旅費</t>
    <rPh sb="0" eb="2">
      <t>イイン</t>
    </rPh>
    <rPh sb="2" eb="3">
      <t>トウ</t>
    </rPh>
    <rPh sb="3" eb="5">
      <t>リョヒ</t>
    </rPh>
    <phoneticPr fontId="5"/>
  </si>
  <si>
    <t>-</t>
    <phoneticPr fontId="5"/>
  </si>
  <si>
    <t>-</t>
    <phoneticPr fontId="5"/>
  </si>
  <si>
    <t>-</t>
    <phoneticPr fontId="5"/>
  </si>
  <si>
    <t>記録映画の配布先で開架・閲覧等で活用された割合を100%にする。</t>
    <phoneticPr fontId="5"/>
  </si>
  <si>
    <t>％</t>
    <phoneticPr fontId="5"/>
  </si>
  <si>
    <t>％</t>
    <phoneticPr fontId="5"/>
  </si>
  <si>
    <t>-</t>
    <phoneticPr fontId="5"/>
  </si>
  <si>
    <t>毎年度の滅失・毀損による国指定文化財の解除件数を０にする。</t>
    <phoneticPr fontId="5"/>
  </si>
  <si>
    <t>滅失・毀損による国指定文化財の解除件数</t>
    <phoneticPr fontId="5"/>
  </si>
  <si>
    <t>件</t>
    <phoneticPr fontId="5"/>
  </si>
  <si>
    <t>-</t>
    <phoneticPr fontId="5"/>
  </si>
  <si>
    <t>記録映画の配布先から回収した調査票を集計</t>
    <phoneticPr fontId="5"/>
  </si>
  <si>
    <t>「地域の文化財の保存及び活用に関する総合的な計画」等普及促進事業
　　歴史文化基本構想普及促進研修実施回数</t>
    <rPh sb="35" eb="37">
      <t>レキシ</t>
    </rPh>
    <rPh sb="37" eb="39">
      <t>ブンカ</t>
    </rPh>
    <phoneticPr fontId="5"/>
  </si>
  <si>
    <t>　千円/本</t>
    <phoneticPr fontId="5"/>
  </si>
  <si>
    <t>　千円/回</t>
    <phoneticPr fontId="5"/>
  </si>
  <si>
    <t>　千円/件</t>
    <phoneticPr fontId="5"/>
  </si>
  <si>
    <t>-</t>
    <phoneticPr fontId="5"/>
  </si>
  <si>
    <t>-</t>
    <phoneticPr fontId="5"/>
  </si>
  <si>
    <t>-</t>
    <phoneticPr fontId="5"/>
  </si>
  <si>
    <t>-</t>
    <phoneticPr fontId="5"/>
  </si>
  <si>
    <t>　「地域の文化財の保存及び活用に関する総合的な計画」等普及促進事業
　　予算額／構想策定検討市町村数</t>
    <phoneticPr fontId="5"/>
  </si>
  <si>
    <t>箇所数</t>
    <rPh sb="0" eb="2">
      <t>カショ</t>
    </rPh>
    <rPh sb="2" eb="3">
      <t>スウ</t>
    </rPh>
    <phoneticPr fontId="5"/>
  </si>
  <si>
    <t>-</t>
    <phoneticPr fontId="5"/>
  </si>
  <si>
    <t>-</t>
    <phoneticPr fontId="5"/>
  </si>
  <si>
    <t>-</t>
    <phoneticPr fontId="5"/>
  </si>
  <si>
    <t>-</t>
    <phoneticPr fontId="5"/>
  </si>
  <si>
    <t>-</t>
    <phoneticPr fontId="5"/>
  </si>
  <si>
    <t>-</t>
    <phoneticPr fontId="5"/>
  </si>
  <si>
    <t>千円</t>
    <phoneticPr fontId="5"/>
  </si>
  <si>
    <t>　千円/件</t>
    <rPh sb="1" eb="3">
      <t>センエン</t>
    </rPh>
    <rPh sb="4" eb="5">
      <t>ケン</t>
    </rPh>
    <phoneticPr fontId="5"/>
  </si>
  <si>
    <t>40,237/7</t>
    <phoneticPr fontId="5"/>
  </si>
  <si>
    <t>368/2</t>
    <phoneticPr fontId="5"/>
  </si>
  <si>
    <t>文化財保存技術伝承促進事業
執行額／事業実施件数</t>
    <rPh sb="14" eb="16">
      <t>シッコウ</t>
    </rPh>
    <rPh sb="16" eb="17">
      <t>ガク</t>
    </rPh>
    <rPh sb="18" eb="20">
      <t>ジギョウ</t>
    </rPh>
    <rPh sb="20" eb="22">
      <t>ジッシ</t>
    </rPh>
    <rPh sb="22" eb="24">
      <t>ケンスウ</t>
    </rPh>
    <phoneticPr fontId="5"/>
  </si>
  <si>
    <t>重要文化財（美術工芸品）文化財修理の伝統技術等継承事業
執行額／事業実施件数</t>
    <rPh sb="28" eb="30">
      <t>シッコウ</t>
    </rPh>
    <rPh sb="30" eb="31">
      <t>ガク</t>
    </rPh>
    <phoneticPr fontId="5"/>
  </si>
  <si>
    <t>30,000/6</t>
    <phoneticPr fontId="5"/>
  </si>
  <si>
    <t>防災・防犯に関する研修会
予算額／研修会実施回数</t>
    <rPh sb="3" eb="5">
      <t>ボウハン</t>
    </rPh>
    <rPh sb="17" eb="20">
      <t>ケンシュウカイ</t>
    </rPh>
    <phoneticPr fontId="5"/>
  </si>
  <si>
    <t>防災・防犯等に関する研修会
　　研修会実施回数</t>
    <rPh sb="3" eb="5">
      <t>ボウハン</t>
    </rPh>
    <phoneticPr fontId="5"/>
  </si>
  <si>
    <t>文化財保存技術伝承促進事業
　　事業実施件数</t>
    <rPh sb="16" eb="18">
      <t>ジギョウ</t>
    </rPh>
    <rPh sb="18" eb="20">
      <t>ジッシ</t>
    </rPh>
    <rPh sb="20" eb="22">
      <t>ケンスウ</t>
    </rPh>
    <phoneticPr fontId="5"/>
  </si>
  <si>
    <t>重要文化財（美術工芸品）文化財修理の伝統技術等継承事業
　　事業実施件数</t>
    <rPh sb="30" eb="32">
      <t>ジギョウ</t>
    </rPh>
    <rPh sb="32" eb="34">
      <t>ジッシ</t>
    </rPh>
    <rPh sb="34" eb="36">
      <t>ケンスウ</t>
    </rPh>
    <phoneticPr fontId="5"/>
  </si>
  <si>
    <t>3,331/10</t>
    <phoneticPr fontId="5"/>
  </si>
  <si>
    <t>株式会社毎日映画社</t>
    <rPh sb="0" eb="4">
      <t>カブシキガイシャ</t>
    </rPh>
    <rPh sb="4" eb="6">
      <t>マイニチ</t>
    </rPh>
    <rPh sb="6" eb="8">
      <t>エイガ</t>
    </rPh>
    <rPh sb="8" eb="9">
      <t>シャ</t>
    </rPh>
    <phoneticPr fontId="5"/>
  </si>
  <si>
    <t>株式会社桜映画社</t>
    <rPh sb="4" eb="5">
      <t>サクラ</t>
    </rPh>
    <phoneticPr fontId="5"/>
  </si>
  <si>
    <t>株式会社日経映像</t>
    <rPh sb="0" eb="4">
      <t>カブシキガイシャ</t>
    </rPh>
    <phoneticPr fontId="5"/>
  </si>
  <si>
    <t>人件費</t>
    <rPh sb="0" eb="3">
      <t>ジンケンヒ</t>
    </rPh>
    <phoneticPr fontId="5"/>
  </si>
  <si>
    <t>現地調査・アンケート調査、有識者会議の開催等</t>
    <rPh sb="0" eb="2">
      <t>ゲンチ</t>
    </rPh>
    <rPh sb="2" eb="4">
      <t>チョウサ</t>
    </rPh>
    <rPh sb="10" eb="12">
      <t>チョウサ</t>
    </rPh>
    <rPh sb="13" eb="16">
      <t>ユウシキシャ</t>
    </rPh>
    <rPh sb="16" eb="18">
      <t>カイギ</t>
    </rPh>
    <rPh sb="19" eb="21">
      <t>カイサイ</t>
    </rPh>
    <rPh sb="21" eb="22">
      <t>ナド</t>
    </rPh>
    <phoneticPr fontId="5"/>
  </si>
  <si>
    <t>事業費</t>
    <rPh sb="0" eb="3">
      <t>ジギョウヒ</t>
    </rPh>
    <phoneticPr fontId="5"/>
  </si>
  <si>
    <t>有識者会議に係る謝金・旅費、調査旅費、消耗品費等</t>
    <rPh sb="0" eb="3">
      <t>ユウシキシャ</t>
    </rPh>
    <rPh sb="3" eb="5">
      <t>カイギ</t>
    </rPh>
    <rPh sb="6" eb="7">
      <t>カカ</t>
    </rPh>
    <rPh sb="8" eb="10">
      <t>シャキン</t>
    </rPh>
    <rPh sb="11" eb="13">
      <t>リョヒ</t>
    </rPh>
    <rPh sb="14" eb="16">
      <t>チョウサ</t>
    </rPh>
    <rPh sb="16" eb="18">
      <t>リョヒ</t>
    </rPh>
    <rPh sb="19" eb="22">
      <t>ショウモウヒン</t>
    </rPh>
    <rPh sb="22" eb="23">
      <t>ヒ</t>
    </rPh>
    <rPh sb="23" eb="24">
      <t>ナド</t>
    </rPh>
    <phoneticPr fontId="5"/>
  </si>
  <si>
    <t>一般管理費</t>
    <rPh sb="0" eb="2">
      <t>イッパン</t>
    </rPh>
    <rPh sb="2" eb="5">
      <t>カンリヒ</t>
    </rPh>
    <phoneticPr fontId="5"/>
  </si>
  <si>
    <t>管理的経費</t>
    <rPh sb="0" eb="3">
      <t>カンリテキ</t>
    </rPh>
    <rPh sb="3" eb="5">
      <t>ケイヒ</t>
    </rPh>
    <phoneticPr fontId="5"/>
  </si>
  <si>
    <t>アンケート調査、フォーラム実施、報告書作成を行う人員に支出する経費</t>
    <rPh sb="5" eb="7">
      <t>チョウサ</t>
    </rPh>
    <rPh sb="13" eb="15">
      <t>ジッシ</t>
    </rPh>
    <rPh sb="16" eb="19">
      <t>ホウコクショ</t>
    </rPh>
    <rPh sb="19" eb="21">
      <t>サクセイ</t>
    </rPh>
    <rPh sb="22" eb="23">
      <t>オコナ</t>
    </rPh>
    <rPh sb="24" eb="26">
      <t>ジンイン</t>
    </rPh>
    <rPh sb="27" eb="29">
      <t>シシュツ</t>
    </rPh>
    <rPh sb="31" eb="33">
      <t>ケイヒ</t>
    </rPh>
    <phoneticPr fontId="5"/>
  </si>
  <si>
    <t>講演者謝金、打合せ旅費、会場使用料、報告書印刷費、Web調査費</t>
    <rPh sb="0" eb="2">
      <t>コウエン</t>
    </rPh>
    <rPh sb="2" eb="3">
      <t>シャ</t>
    </rPh>
    <rPh sb="3" eb="5">
      <t>シャキン</t>
    </rPh>
    <rPh sb="6" eb="8">
      <t>ウチアワ</t>
    </rPh>
    <rPh sb="9" eb="11">
      <t>リョヒ</t>
    </rPh>
    <rPh sb="12" eb="14">
      <t>カイジョウ</t>
    </rPh>
    <rPh sb="14" eb="17">
      <t>シヨウリョウ</t>
    </rPh>
    <rPh sb="18" eb="21">
      <t>ホウコクショ</t>
    </rPh>
    <rPh sb="21" eb="23">
      <t>インサツ</t>
    </rPh>
    <rPh sb="23" eb="24">
      <t>ヒ</t>
    </rPh>
    <rPh sb="28" eb="30">
      <t>チョウサ</t>
    </rPh>
    <rPh sb="30" eb="31">
      <t>ヒ</t>
    </rPh>
    <phoneticPr fontId="5"/>
  </si>
  <si>
    <t>A.株式会社日経映像</t>
    <phoneticPr fontId="5"/>
  </si>
  <si>
    <t>自己負担額</t>
    <rPh sb="0" eb="2">
      <t>ジコ</t>
    </rPh>
    <rPh sb="2" eb="4">
      <t>フタン</t>
    </rPh>
    <rPh sb="4" eb="5">
      <t>ガク</t>
    </rPh>
    <phoneticPr fontId="5"/>
  </si>
  <si>
    <t>工芸技術記録映像「紋紗―土屋順紀のわざ―」作成業務</t>
    <phoneticPr fontId="5"/>
  </si>
  <si>
    <t>工芸技術記録映画「木工芸　須田賢司のわざ」製作業務</t>
    <phoneticPr fontId="5"/>
  </si>
  <si>
    <t>-</t>
    <phoneticPr fontId="5"/>
  </si>
  <si>
    <t>-</t>
    <phoneticPr fontId="5"/>
  </si>
  <si>
    <t>-</t>
    <phoneticPr fontId="5"/>
  </si>
  <si>
    <t>公益財団法人未来工学研究所</t>
    <phoneticPr fontId="5"/>
  </si>
  <si>
    <t>株式会社文化科学研究所</t>
    <phoneticPr fontId="5"/>
  </si>
  <si>
    <t>平成30年度「伝統工芸用具・原材料に関する調査事業」委託業務</t>
    <phoneticPr fontId="5"/>
  </si>
  <si>
    <t>生活文化調査研究事業</t>
    <phoneticPr fontId="5"/>
  </si>
  <si>
    <t>42,056/5</t>
    <phoneticPr fontId="5"/>
  </si>
  <si>
    <t>19,191/3</t>
    <phoneticPr fontId="5"/>
  </si>
  <si>
    <t>文化財保護法第33条に基づく届出を確認</t>
    <phoneticPr fontId="5"/>
  </si>
  <si>
    <t>工芸技術記録映画「結城紬―本場結城紬技術保持会のわざ」製作業務</t>
    <phoneticPr fontId="5"/>
  </si>
  <si>
    <t>工芸技術記録映画「経錦―北村武資のわざ」製作業務</t>
    <phoneticPr fontId="5"/>
  </si>
  <si>
    <t>工芸技術記録映画「鍛金―大角幸枝のわざ」製作業務</t>
    <phoneticPr fontId="5"/>
  </si>
  <si>
    <t>人件費</t>
    <rPh sb="0" eb="3">
      <t>ジンケンヒ</t>
    </rPh>
    <phoneticPr fontId="5"/>
  </si>
  <si>
    <t>事業費</t>
    <rPh sb="0" eb="3">
      <t>ジギョウヒ</t>
    </rPh>
    <phoneticPr fontId="5"/>
  </si>
  <si>
    <t>一般管理費</t>
    <rPh sb="0" eb="2">
      <t>イッパン</t>
    </rPh>
    <rPh sb="2" eb="5">
      <t>カンリヒ</t>
    </rPh>
    <phoneticPr fontId="5"/>
  </si>
  <si>
    <t>管理的経費</t>
    <rPh sb="0" eb="3">
      <t>カンリテキ</t>
    </rPh>
    <rPh sb="3" eb="5">
      <t>ケイヒ</t>
    </rPh>
    <phoneticPr fontId="5"/>
  </si>
  <si>
    <t>演出、撮影、照明スタッフ等謝金・旅費、機材等借損料、消耗品費等</t>
    <rPh sb="0" eb="2">
      <t>エンシュツ</t>
    </rPh>
    <rPh sb="3" eb="5">
      <t>サツエイ</t>
    </rPh>
    <rPh sb="6" eb="8">
      <t>ショウメイ</t>
    </rPh>
    <rPh sb="12" eb="13">
      <t>トウ</t>
    </rPh>
    <rPh sb="13" eb="15">
      <t>シャキン</t>
    </rPh>
    <rPh sb="16" eb="18">
      <t>リョヒ</t>
    </rPh>
    <rPh sb="19" eb="21">
      <t>キザイ</t>
    </rPh>
    <rPh sb="21" eb="22">
      <t>トウ</t>
    </rPh>
    <rPh sb="22" eb="25">
      <t>シャクソンリョウ</t>
    </rPh>
    <rPh sb="26" eb="28">
      <t>ショウモウ</t>
    </rPh>
    <rPh sb="28" eb="29">
      <t>ヒン</t>
    </rPh>
    <rPh sb="29" eb="30">
      <t>ヒ</t>
    </rPh>
    <rPh sb="30" eb="31">
      <t>トウ</t>
    </rPh>
    <phoneticPr fontId="5"/>
  </si>
  <si>
    <t>製作助手等賃金</t>
    <rPh sb="0" eb="2">
      <t>セイサク</t>
    </rPh>
    <rPh sb="2" eb="4">
      <t>ジョシュ</t>
    </rPh>
    <rPh sb="4" eb="5">
      <t>トウ</t>
    </rPh>
    <rPh sb="5" eb="7">
      <t>チンギン</t>
    </rPh>
    <phoneticPr fontId="5"/>
  </si>
  <si>
    <t>-</t>
    <phoneticPr fontId="5"/>
  </si>
  <si>
    <t>-</t>
    <phoneticPr fontId="5"/>
  </si>
  <si>
    <t>無形文化財「わざ」の理解促進事業
　　記録映画作成本数</t>
    <rPh sb="23" eb="25">
      <t>サクセイ</t>
    </rPh>
    <rPh sb="25" eb="27">
      <t>ホンスウ</t>
    </rPh>
    <phoneticPr fontId="5"/>
  </si>
  <si>
    <t>美術工芸品保存修理用具・原材料調査事業</t>
    <phoneticPr fontId="5"/>
  </si>
  <si>
    <t>独立行政法人国立文化財機構（東京文化財研究所）</t>
    <rPh sb="14" eb="16">
      <t>トウキョウ</t>
    </rPh>
    <rPh sb="16" eb="19">
      <t>ブンカザイ</t>
    </rPh>
    <rPh sb="19" eb="22">
      <t>ケンキュウジョ</t>
    </rPh>
    <phoneticPr fontId="5"/>
  </si>
  <si>
    <t>文化審議会文化財分科会議事要旨（第169回～第200回）</t>
    <phoneticPr fontId="5"/>
  </si>
  <si>
    <t>有</t>
  </si>
  <si>
    <t>‐</t>
  </si>
  <si>
    <t>　各事業の規程において支出対象を明確に定めており、受益者負担とすべきものは支出の対象から外している。</t>
    <rPh sb="11" eb="13">
      <t>シシュツ</t>
    </rPh>
    <rPh sb="37" eb="39">
      <t>シシュツ</t>
    </rPh>
    <phoneticPr fontId="5"/>
  </si>
  <si>
    <t>　各事業の規程において支出対象を明確に定めている。</t>
    <phoneticPr fontId="5"/>
  </si>
  <si>
    <t>　一般競争又は企画競争により競争性を確保し、効率的な予算執行に努めている。一者応募となったものについては、分かりやすい仕様書の策定に努めるなど、状況の改善に努める。</t>
    <rPh sb="1" eb="3">
      <t>イッパン</t>
    </rPh>
    <phoneticPr fontId="5"/>
  </si>
  <si>
    <t>　引き続き契約の競争性・透明性を確保するともに、執行の更なる効率化に努める。</t>
    <phoneticPr fontId="5"/>
  </si>
  <si>
    <t>　本事業は、人間国宝等のわざの記録映像の作成、美術工芸品や建造物の防災・防犯対策指針の検討・研修会の実施、各地方公共団体における歴史文化基本構想の策定への支援、伝統的な用具・原材料の確保に向けた調査等を実施するものであり、文化財の次代への確実な継承へ向けて成果を挙げている。</t>
    <phoneticPr fontId="5"/>
  </si>
  <si>
    <t>12　文化による心豊かな社会の実現</t>
    <phoneticPr fontId="5"/>
  </si>
  <si>
    <t>課　長　田村　真一
参事官　三木　忠一</t>
    <rPh sb="0" eb="1">
      <t>カ</t>
    </rPh>
    <rPh sb="2" eb="3">
      <t>チョウ</t>
    </rPh>
    <rPh sb="4" eb="6">
      <t>タムラ</t>
    </rPh>
    <rPh sb="7" eb="9">
      <t>シンイチ</t>
    </rPh>
    <rPh sb="10" eb="13">
      <t>サンジカン</t>
    </rPh>
    <rPh sb="14" eb="16">
      <t>ミキ</t>
    </rPh>
    <rPh sb="17" eb="19">
      <t>チュウイチ</t>
    </rPh>
    <phoneticPr fontId="5"/>
  </si>
  <si>
    <t>文化芸術推進基本計画（平成30年3月6日閣議決定）</t>
    <phoneticPr fontId="5"/>
  </si>
  <si>
    <t>文化財第一課
文化創造担当</t>
    <rPh sb="0" eb="3">
      <t>ブンカザイ</t>
    </rPh>
    <rPh sb="3" eb="4">
      <t>ダイ</t>
    </rPh>
    <rPh sb="4" eb="6">
      <t>イチカ</t>
    </rPh>
    <rPh sb="7" eb="9">
      <t>ブンカ</t>
    </rPh>
    <rPh sb="9" eb="11">
      <t>ソウゾウ</t>
    </rPh>
    <rPh sb="11" eb="13">
      <t>タントウ</t>
    </rPh>
    <phoneticPr fontId="5"/>
  </si>
  <si>
    <t>○　無形文化財「わざ」の理解促進事業：　重要無形文化財に指定されている「わざ」の記録映画等を作成して、後世に保存・伝承していくとともに、我が国の無形文化財への理解促進を図る。
○　防災・防犯に関する研修会：　文化財の所有者等が防災・防犯対策や補助事業について理解を深めるための研修会を実施する。
○　「地域の文化財の保存及び活用に関する総合的な計画」等普及促進事業（「歴史文化基本構想」普及促進事業から名称変更）：　地方公共団体に対し、地域の文化財を総合的に保存・活用するための基本的な計画である「文化財保存活用地域計画」や「文化財保存活用大綱」等の策定に向けた指導及び助言等を行う。
○　文化財保存・伝統工芸の技術者・用具・原材料調査事業（伝統工芸用具・原材料調査事業から名称変更）：　文化庁・経済産業省等の関係機関の相互協力により、伝統技術に用いられる用具・原材料について、これまでに蓄積してきた情報を踏まえつつ調査を実施する。
○　文化財保存技術伝承促進事業（令和元年度新規）：　文化財保存技術の伝承体制を安定させるため、技術者の組織化を推進するとともに、技術者以外の多様な担い手の参画を促すことにより、文化財保存技術の伝承を促進する。
○　重要文化財（美術工芸品）文化財修理の伝統技術等継承事業（令和元年度新規）：　近年、美術工芸品文化財修理に必要な原材料・用具の需要・生産の低迷、後継者の確保が困難等課題が多く、文化財修理に必要な資材・道具が危機的状況にある。このため、需要のマッチングや関係者のネットワーク構築等のため、情報発信や交流・研修を行うとともに、良質な原材料確保のため「産地設定」を行い管理業務への支援を行う。
○　生活文化の振興等の推進：　食文化をはじめとする生活文化各分野の実態調査等を行い、生活文化の振興等の推進を図る。</t>
    <rPh sb="93" eb="95">
      <t>ボウハン</t>
    </rPh>
    <rPh sb="151" eb="153">
      <t>チイキ</t>
    </rPh>
    <rPh sb="154" eb="157">
      <t>ブンカザイ</t>
    </rPh>
    <rPh sb="158" eb="160">
      <t>ホゾン</t>
    </rPh>
    <rPh sb="160" eb="161">
      <t>オヨ</t>
    </rPh>
    <rPh sb="162" eb="164">
      <t>カツヨウ</t>
    </rPh>
    <rPh sb="165" eb="166">
      <t>カン</t>
    </rPh>
    <rPh sb="168" eb="171">
      <t>ソウゴウテキ</t>
    </rPh>
    <rPh sb="172" eb="174">
      <t>ケイカク</t>
    </rPh>
    <rPh sb="175" eb="176">
      <t>トウ</t>
    </rPh>
    <rPh sb="176" eb="178">
      <t>フキュウ</t>
    </rPh>
    <rPh sb="178" eb="180">
      <t>ソクシン</t>
    </rPh>
    <rPh sb="180" eb="182">
      <t>ジギョウ</t>
    </rPh>
    <rPh sb="184" eb="186">
      <t>レキシ</t>
    </rPh>
    <rPh sb="186" eb="188">
      <t>ブンカ</t>
    </rPh>
    <rPh sb="188" eb="190">
      <t>キホン</t>
    </rPh>
    <rPh sb="190" eb="192">
      <t>コウソウ</t>
    </rPh>
    <rPh sb="193" eb="195">
      <t>フキュウ</t>
    </rPh>
    <rPh sb="195" eb="197">
      <t>ソクシン</t>
    </rPh>
    <rPh sb="197" eb="199">
      <t>ジギョウ</t>
    </rPh>
    <rPh sb="201" eb="203">
      <t>メイショウ</t>
    </rPh>
    <rPh sb="203" eb="205">
      <t>ヘンコウ</t>
    </rPh>
    <rPh sb="338" eb="340">
      <t>デントウ</t>
    </rPh>
    <rPh sb="340" eb="342">
      <t>コウゲイ</t>
    </rPh>
    <rPh sb="342" eb="344">
      <t>ヨウグ</t>
    </rPh>
    <rPh sb="345" eb="348">
      <t>ゲンザイリョウ</t>
    </rPh>
    <rPh sb="348" eb="350">
      <t>チョウサ</t>
    </rPh>
    <rPh sb="350" eb="352">
      <t>ジギョウ</t>
    </rPh>
    <rPh sb="354" eb="356">
      <t>メイショウ</t>
    </rPh>
    <rPh sb="356" eb="358">
      <t>ヘンコウ</t>
    </rPh>
    <rPh sb="361" eb="364">
      <t>ブンカチョウ</t>
    </rPh>
    <rPh sb="372" eb="374">
      <t>カンケイ</t>
    </rPh>
    <rPh sb="374" eb="376">
      <t>キカン</t>
    </rPh>
    <rPh sb="425" eb="427">
      <t>チョウサ</t>
    </rPh>
    <rPh sb="428" eb="430">
      <t>ジッシ</t>
    </rPh>
    <rPh sb="569" eb="571">
      <t>レイワ</t>
    </rPh>
    <rPh sb="571" eb="572">
      <t>ガン</t>
    </rPh>
    <rPh sb="572" eb="574">
      <t>ネンド</t>
    </rPh>
    <rPh sb="574" eb="576">
      <t>シンキ</t>
    </rPh>
    <rPh sb="749" eb="752">
      <t>ショクブンカ</t>
    </rPh>
    <rPh sb="759" eb="761">
      <t>セイカツ</t>
    </rPh>
    <rPh sb="761" eb="763">
      <t>ブンカ</t>
    </rPh>
    <rPh sb="767" eb="769">
      <t>ジッタイ</t>
    </rPh>
    <rPh sb="769" eb="771">
      <t>チョウサ</t>
    </rPh>
    <rPh sb="771" eb="772">
      <t>トウ</t>
    </rPh>
    <rPh sb="773" eb="774">
      <t>オコナセイカツブンカシンコウトウスイシンハカ</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</si>
  <si>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</si>
  <si>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</si>
  <si>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執行等改善</t>
  </si>
  <si>
    <t>-</t>
    <phoneticPr fontId="5"/>
  </si>
  <si>
    <t>-</t>
    <phoneticPr fontId="5"/>
  </si>
  <si>
    <t>記録映画の配布先での活用度
（30年度成果実績については調査中）</t>
    <rPh sb="17" eb="18">
      <t>ネン</t>
    </rPh>
    <phoneticPr fontId="5"/>
  </si>
  <si>
    <t>「重要文化財（美術工芸品）文化財修理の伝統技術等継承事業」における「文化財保存技術研修事業」の創設及び「生活文化の振興等」における「生活文化等映像資料制作事業」の創設による文化芸術振興委託費の増
※金額は単位未満四捨五入して記載していることから、合計が一致しない場合がある</t>
    <rPh sb="47" eb="49">
      <t>ソウセツ</t>
    </rPh>
    <rPh sb="49" eb="50">
      <t>オヨ</t>
    </rPh>
    <rPh sb="52" eb="54">
      <t>セイカツ</t>
    </rPh>
    <rPh sb="54" eb="56">
      <t>ブンカ</t>
    </rPh>
    <rPh sb="57" eb="59">
      <t>シンコウ</t>
    </rPh>
    <rPh sb="59" eb="60">
      <t>トウ</t>
    </rPh>
    <rPh sb="66" eb="68">
      <t>セイカツ</t>
    </rPh>
    <rPh sb="68" eb="70">
      <t>ブンカ</t>
    </rPh>
    <rPh sb="70" eb="71">
      <t>トウ</t>
    </rPh>
    <rPh sb="71" eb="73">
      <t>エイゾウ</t>
    </rPh>
    <rPh sb="73" eb="75">
      <t>シリョウ</t>
    </rPh>
    <rPh sb="75" eb="77">
      <t>セイサク</t>
    </rPh>
    <rPh sb="77" eb="79">
      <t>ジギョウ</t>
    </rPh>
    <rPh sb="81" eb="83">
      <t>ソウセツ</t>
    </rPh>
    <rPh sb="86" eb="88">
      <t>ブンカ</t>
    </rPh>
    <rPh sb="88" eb="90">
      <t>ゲイジュツ</t>
    </rPh>
    <rPh sb="90" eb="92">
      <t>シンコウ</t>
    </rPh>
    <rPh sb="92" eb="94">
      <t>イタク</t>
    </rPh>
    <rPh sb="94" eb="95">
      <t>ヒ</t>
    </rPh>
    <rPh sb="96" eb="97">
      <t>ゾウ</t>
    </rPh>
    <phoneticPr fontId="5"/>
  </si>
  <si>
    <t>B.公益財団法人未来工学研究所</t>
    <phoneticPr fontId="5"/>
  </si>
  <si>
    <t>C.株式会社文化科学研究所</t>
    <phoneticPr fontId="5"/>
  </si>
  <si>
    <t>無</t>
  </si>
  <si>
    <t>　工芸技術記録映画の作成において、撮影対象者の体調不良等により作成が完了しなかった映画があるが、全体的にはおおむね見込み通りである。</t>
    <rPh sb="1" eb="3">
      <t>コウゲイ</t>
    </rPh>
    <rPh sb="3" eb="5">
      <t>ギジュツ</t>
    </rPh>
    <rPh sb="17" eb="19">
      <t>サツエイ</t>
    </rPh>
    <rPh sb="19" eb="21">
      <t>タイショウ</t>
    </rPh>
    <rPh sb="21" eb="22">
      <t>シャ</t>
    </rPh>
    <rPh sb="23" eb="25">
      <t>タイチョウ</t>
    </rPh>
    <rPh sb="25" eb="27">
      <t>フリョウ</t>
    </rPh>
    <rPh sb="27" eb="28">
      <t>トウ</t>
    </rPh>
    <rPh sb="31" eb="33">
      <t>サクセイ</t>
    </rPh>
    <rPh sb="34" eb="36">
      <t>カンリョウ</t>
    </rPh>
    <rPh sb="41" eb="43">
      <t>エイガ</t>
    </rPh>
    <rPh sb="48" eb="51">
      <t>ゼンタイテキ</t>
    </rPh>
    <rPh sb="57" eb="59">
      <t>ミコ</t>
    </rPh>
    <rPh sb="60" eb="61">
      <t>ドオ</t>
    </rPh>
    <phoneticPr fontId="5"/>
  </si>
  <si>
    <t>産地設定箇所数</t>
    <rPh sb="4" eb="6">
      <t>カショ</t>
    </rPh>
    <phoneticPr fontId="5"/>
  </si>
  <si>
    <t>良質な原材料確保のため管理業務への支援を行う産地設定数35箇所を目指す</t>
    <rPh sb="26" eb="27">
      <t>スウ</t>
    </rPh>
    <rPh sb="29" eb="31">
      <t>カショ</t>
    </rPh>
    <rPh sb="32" eb="34">
      <t>メザ</t>
    </rPh>
    <phoneticPr fontId="5"/>
  </si>
  <si>
    <t>産地設定箇所数</t>
    <rPh sb="0" eb="2">
      <t>サンチ</t>
    </rPh>
    <rPh sb="2" eb="4">
      <t>セッテイ</t>
    </rPh>
    <rPh sb="4" eb="6">
      <t>カショ</t>
    </rPh>
    <rPh sb="6" eb="7">
      <t>スウ</t>
    </rPh>
    <phoneticPr fontId="5"/>
  </si>
  <si>
    <t>　本事業については、従来随意契約（公募）としている案件についても令和元年度より随意契約（企画競争）とすることとして競争性を向上させており、引き続き効率的な事業実施が行えるよう努めたい。</t>
    <phoneticPr fontId="5"/>
  </si>
  <si>
    <t>　本事業は、人間国宝等のわざの記録保存、文化財の防災対策の検討や、文化財の総合的保存・活用の推進、伝統的な用具・原材料の確保に向けた調査等を実施するものであり、国以外の主体による実施代替性がない。</t>
    <rPh sb="81" eb="83">
      <t>イガイ</t>
    </rPh>
    <rPh sb="84" eb="86">
      <t>シュタイ</t>
    </rPh>
    <rPh sb="91" eb="94">
      <t>ダイタイセイ</t>
    </rPh>
    <phoneticPr fontId="5"/>
  </si>
  <si>
    <t>　本事業は、人間国宝等のわざの記録保存、文化財の防災対策の検討や、文化財の総合的保存・活用の推進、伝統的な用具・原材料の確保に向けた調査等を実施するものであり、社会的要請がある。</t>
    <rPh sb="46" eb="48">
      <t>スイシン</t>
    </rPh>
    <rPh sb="49" eb="52">
      <t>デントウテキ</t>
    </rPh>
    <rPh sb="53" eb="55">
      <t>ヨウグ</t>
    </rPh>
    <rPh sb="56" eb="59">
      <t>ゲンザイリョウ</t>
    </rPh>
    <rPh sb="60" eb="62">
      <t>カクホ</t>
    </rPh>
    <rPh sb="63" eb="64">
      <t>ム</t>
    </rPh>
    <rPh sb="66" eb="68">
      <t>チョウサ</t>
    </rPh>
    <rPh sb="68" eb="69">
      <t>トウ</t>
    </rPh>
    <rPh sb="80" eb="83">
      <t>シャカイテキ</t>
    </rPh>
    <rPh sb="83" eb="85">
      <t>ヨウセイ</t>
    </rPh>
    <phoneticPr fontId="5"/>
  </si>
  <si>
    <t>　本事業は、人間国宝等のわざの記録保存、文化財の防災対策の検討や、文化財の総合的保存・活用の推進、伝統的な用具・原材料の確保に向けた調査等を実施するものであり、時宜にもかなっている。</t>
    <rPh sb="80" eb="82">
      <t>ジギ</t>
    </rPh>
    <phoneticPr fontId="5"/>
  </si>
  <si>
    <t>　順調な成果実績が得られている。</t>
    <rPh sb="1" eb="3">
      <t>ジュンチョウ</t>
    </rPh>
    <rPh sb="4" eb="6">
      <t>セイカ</t>
    </rPh>
    <rPh sb="6" eb="8">
      <t>ジッセキ</t>
    </rPh>
    <rPh sb="9" eb="10">
      <t>エ</t>
    </rPh>
    <phoneticPr fontId="5"/>
  </si>
  <si>
    <t>１．事業評価の観点：この事業は、文化財の活用・次世代への継承を目的に、重要無形文化財の記録映画等の作成や文化財の所有者等を対象とした防災・防犯対策研修会等を実施するものであり、契約の競争性・公平性・透明性の確保の観点から検証を行った。
２．所見：この事業は事業目的は明確であるが、入札など契約手続きに当たって競争性が確保されるよう、予算執行の状況を確認し、効率的な事業実施が行えるよう検討を行っていくべきである。</t>
    <phoneticPr fontId="5"/>
  </si>
  <si>
    <t>無形文化財「わざ」の理解促進事業
記録映画の製作費／作成本数</t>
    <rPh sb="22" eb="24">
      <t>セイサク</t>
    </rPh>
    <rPh sb="26" eb="28">
      <t>サクセイ</t>
    </rPh>
    <rPh sb="28" eb="30">
      <t>ホンスウ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</si>
</sst>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30671</xdr:colOff>
      <xdr:row>756</xdr:row>
      <xdr:rowOff>628247</xdr:rowOff>
    </xdr:from>
    <xdr:to>
      <xdr:col>31</xdr:col>
      <xdr:colOff>179294</xdr:colOff>
      <xdr:row>758</xdr:row>
      <xdr:rowOff>100853</xdr:rowOff>
    </xdr:to>
    <xdr:sp macro="" textlink="">
      <xdr:nvSpPr>
        <xdr:cNvPr id="3" name="正方形/長方形 2">
          <a:extLst>
            <a:ext uri="{FF2B5EF4-FFF2-40B4-BE49-F238E27FC236}">
              <a16:creationId xmlns:a16="http://schemas.microsoft.com/office/drawing/2014/main" id="{C1347FD3-E4D7-4327-ABCD-19D6E47B5D0D}"/>
            </a:ext>
          </a:extLst>
        </xdr:cNvPr>
        <xdr:cNvSpPr/>
      </xdr:nvSpPr>
      <xdr:spPr>
        <a:xfrm>
          <a:off x="4871612" y="64120776"/>
          <a:ext cx="1560564" cy="81731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69.8</a:t>
          </a:r>
          <a:r>
            <a:rPr kumimoji="1" lang="ja-JP" altLang="en-US" sz="1200" b="0" i="0">
              <a:solidFill>
                <a:sysClr val="windowText" lastClr="000000"/>
              </a:solidFill>
              <a:latin typeface="+mn-ea"/>
              <a:ea typeface="+mn-ea"/>
            </a:rPr>
            <a:t>百万円</a:t>
          </a:r>
        </a:p>
      </xdr:txBody>
    </xdr:sp>
    <xdr:clientData/>
  </xdr:twoCellAnchor>
  <xdr:twoCellAnchor>
    <xdr:from>
      <xdr:col>33</xdr:col>
      <xdr:colOff>45809</xdr:colOff>
      <xdr:row>757</xdr:row>
      <xdr:rowOff>653176</xdr:rowOff>
    </xdr:from>
    <xdr:to>
      <xdr:col>49</xdr:col>
      <xdr:colOff>440233</xdr:colOff>
      <xdr:row>760</xdr:row>
      <xdr:rowOff>54187</xdr:rowOff>
    </xdr:to>
    <xdr:sp macro="" textlink="">
      <xdr:nvSpPr>
        <xdr:cNvPr id="4" name="大かっこ 3">
          <a:extLst>
            <a:ext uri="{FF2B5EF4-FFF2-40B4-BE49-F238E27FC236}">
              <a16:creationId xmlns:a16="http://schemas.microsoft.com/office/drawing/2014/main" id="{8E009FB0-9D36-4A79-8F35-7DF147D03676}"/>
            </a:ext>
          </a:extLst>
        </xdr:cNvPr>
        <xdr:cNvSpPr/>
      </xdr:nvSpPr>
      <xdr:spPr>
        <a:xfrm>
          <a:off x="6702103" y="64818058"/>
          <a:ext cx="3621718" cy="1115511"/>
        </a:xfrm>
        <a:prstGeom prst="bracketPair">
          <a:avLst>
            <a:gd name="adj" fmla="val 9075"/>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0.4</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1.1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baseline="0">
              <a:latin typeface="+mn-ea"/>
              <a:ea typeface="+mn-ea"/>
            </a:rPr>
            <a:t>2</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ja-JP" altLang="en-US" sz="1100" b="0" i="0" baseline="0">
              <a:latin typeface="+mn-ea"/>
              <a:ea typeface="+mn-ea"/>
            </a:rPr>
            <a:t> </a:t>
          </a:r>
          <a:r>
            <a:rPr kumimoji="1" lang="en-US" altLang="ja-JP" sz="1100" b="0" i="0">
              <a:latin typeface="+mn-ea"/>
              <a:ea typeface="+mn-ea"/>
            </a:rPr>
            <a:t>10.3</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33</xdr:col>
      <xdr:colOff>75354</xdr:colOff>
      <xdr:row>758</xdr:row>
      <xdr:rowOff>563235</xdr:rowOff>
    </xdr:from>
    <xdr:to>
      <xdr:col>49</xdr:col>
      <xdr:colOff>453837</xdr:colOff>
      <xdr:row>762</xdr:row>
      <xdr:rowOff>224810</xdr:rowOff>
    </xdr:to>
    <xdr:sp macro="" textlink="">
      <xdr:nvSpPr>
        <xdr:cNvPr id="5" name="正方形/長方形 4">
          <a:extLst>
            <a:ext uri="{FF2B5EF4-FFF2-40B4-BE49-F238E27FC236}">
              <a16:creationId xmlns:a16="http://schemas.microsoft.com/office/drawing/2014/main" id="{07D51A14-45D6-46CA-8E24-A52DAEB2F63E}"/>
            </a:ext>
          </a:extLst>
        </xdr:cNvPr>
        <xdr:cNvSpPr/>
      </xdr:nvSpPr>
      <xdr:spPr>
        <a:xfrm>
          <a:off x="6731648" y="65400470"/>
          <a:ext cx="3605777" cy="137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a:t>
          </a:r>
        </a:p>
      </xdr:txBody>
    </xdr:sp>
    <xdr:clientData/>
  </xdr:twoCellAnchor>
  <xdr:twoCellAnchor>
    <xdr:from>
      <xdr:col>44</xdr:col>
      <xdr:colOff>10451</xdr:colOff>
      <xdr:row>769</xdr:row>
      <xdr:rowOff>228764</xdr:rowOff>
    </xdr:from>
    <xdr:to>
      <xdr:col>49</xdr:col>
      <xdr:colOff>394370</xdr:colOff>
      <xdr:row>772</xdr:row>
      <xdr:rowOff>228763</xdr:rowOff>
    </xdr:to>
    <xdr:sp macro="" textlink="">
      <xdr:nvSpPr>
        <xdr:cNvPr id="6" name="正方形/長方形 5">
          <a:extLst>
            <a:ext uri="{FF2B5EF4-FFF2-40B4-BE49-F238E27FC236}">
              <a16:creationId xmlns:a16="http://schemas.microsoft.com/office/drawing/2014/main" id="{9E5753F0-3FEE-4785-A914-5451CD19BB86}"/>
            </a:ext>
          </a:extLst>
        </xdr:cNvPr>
        <xdr:cNvSpPr/>
      </xdr:nvSpPr>
      <xdr:spPr>
        <a:xfrm>
          <a:off x="8885510" y="69469911"/>
          <a:ext cx="1392448" cy="9412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H.</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10</a:t>
          </a:r>
          <a:r>
            <a:rPr kumimoji="1" lang="ja-JP" altLang="en-US" sz="1200" b="0" i="0">
              <a:solidFill>
                <a:sysClr val="windowText" lastClr="000000"/>
              </a:solidFill>
              <a:latin typeface="+mn-ea"/>
              <a:ea typeface="+mn-ea"/>
            </a:rPr>
            <a:t>百万円</a:t>
          </a:r>
        </a:p>
      </xdr:txBody>
    </xdr:sp>
    <xdr:clientData/>
  </xdr:twoCellAnchor>
  <xdr:twoCellAnchor>
    <xdr:from>
      <xdr:col>29</xdr:col>
      <xdr:colOff>49561</xdr:colOff>
      <xdr:row>769</xdr:row>
      <xdr:rowOff>233411</xdr:rowOff>
    </xdr:from>
    <xdr:to>
      <xdr:col>36</xdr:col>
      <xdr:colOff>49561</xdr:colOff>
      <xdr:row>772</xdr:row>
      <xdr:rowOff>220239</xdr:rowOff>
    </xdr:to>
    <xdr:sp macro="" textlink="">
      <xdr:nvSpPr>
        <xdr:cNvPr id="7" name="正方形/長方形 6">
          <a:extLst>
            <a:ext uri="{FF2B5EF4-FFF2-40B4-BE49-F238E27FC236}">
              <a16:creationId xmlns:a16="http://schemas.microsoft.com/office/drawing/2014/main" id="{CDFD122A-A12F-49FA-A0B6-771B4E027A68}"/>
            </a:ext>
          </a:extLst>
        </xdr:cNvPr>
        <xdr:cNvSpPr/>
      </xdr:nvSpPr>
      <xdr:spPr>
        <a:xfrm>
          <a:off x="5899032" y="69474558"/>
          <a:ext cx="1411941" cy="92812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F.</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14</a:t>
          </a:r>
          <a:r>
            <a:rPr kumimoji="1" lang="ja-JP" altLang="en-US" sz="1200" b="0" i="0">
              <a:solidFill>
                <a:sysClr val="windowText" lastClr="000000"/>
              </a:solidFill>
              <a:latin typeface="+mn-ea"/>
              <a:ea typeface="+mn-ea"/>
            </a:rPr>
            <a:t>百万円</a:t>
          </a:r>
        </a:p>
      </xdr:txBody>
    </xdr:sp>
    <xdr:clientData/>
  </xdr:twoCellAnchor>
  <xdr:twoCellAnchor>
    <xdr:from>
      <xdr:col>44</xdr:col>
      <xdr:colOff>169603</xdr:colOff>
      <xdr:row>768</xdr:row>
      <xdr:rowOff>172380</xdr:rowOff>
    </xdr:from>
    <xdr:to>
      <xdr:col>49</xdr:col>
      <xdr:colOff>380760</xdr:colOff>
      <xdr:row>769</xdr:row>
      <xdr:rowOff>301362</xdr:rowOff>
    </xdr:to>
    <xdr:sp macro="" textlink="">
      <xdr:nvSpPr>
        <xdr:cNvPr id="8" name="正方形/長方形 7">
          <a:extLst>
            <a:ext uri="{FF2B5EF4-FFF2-40B4-BE49-F238E27FC236}">
              <a16:creationId xmlns:a16="http://schemas.microsoft.com/office/drawing/2014/main" id="{DD375F61-5AA2-4822-A865-1454217AA920}"/>
            </a:ext>
          </a:extLst>
        </xdr:cNvPr>
        <xdr:cNvSpPr/>
      </xdr:nvSpPr>
      <xdr:spPr>
        <a:xfrm>
          <a:off x="9044662" y="68673939"/>
          <a:ext cx="1219686" cy="4427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27</xdr:col>
      <xdr:colOff>7757</xdr:colOff>
      <xdr:row>768</xdr:row>
      <xdr:rowOff>167072</xdr:rowOff>
    </xdr:from>
    <xdr:to>
      <xdr:col>37</xdr:col>
      <xdr:colOff>179292</xdr:colOff>
      <xdr:row>769</xdr:row>
      <xdr:rowOff>304379</xdr:rowOff>
    </xdr:to>
    <xdr:sp macro="" textlink="">
      <xdr:nvSpPr>
        <xdr:cNvPr id="9" name="正方形/長方形 8">
          <a:extLst>
            <a:ext uri="{FF2B5EF4-FFF2-40B4-BE49-F238E27FC236}">
              <a16:creationId xmlns:a16="http://schemas.microsoft.com/office/drawing/2014/main" id="{59062E12-95B1-4483-B506-B3BAACAAA419}"/>
            </a:ext>
          </a:extLst>
        </xdr:cNvPr>
        <xdr:cNvSpPr/>
      </xdr:nvSpPr>
      <xdr:spPr>
        <a:xfrm>
          <a:off x="5453816" y="68668631"/>
          <a:ext cx="2188594" cy="451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11206</xdr:colOff>
      <xdr:row>742</xdr:row>
      <xdr:rowOff>224117</xdr:rowOff>
    </xdr:from>
    <xdr:to>
      <xdr:col>21</xdr:col>
      <xdr:colOff>190500</xdr:colOff>
      <xdr:row>744</xdr:row>
      <xdr:rowOff>21647</xdr:rowOff>
    </xdr:to>
    <xdr:sp macro="" textlink="">
      <xdr:nvSpPr>
        <xdr:cNvPr id="17" name="正方形/長方形 16">
          <a:extLst>
            <a:ext uri="{FF2B5EF4-FFF2-40B4-BE49-F238E27FC236}">
              <a16:creationId xmlns:a16="http://schemas.microsoft.com/office/drawing/2014/main" id="{652FDE4B-DDEA-4DF6-B0AF-CEACE7766773}"/>
            </a:ext>
          </a:extLst>
        </xdr:cNvPr>
        <xdr:cNvSpPr/>
      </xdr:nvSpPr>
      <xdr:spPr>
        <a:xfrm>
          <a:off x="1423147" y="59279117"/>
          <a:ext cx="3003177" cy="49229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無形文化財「わざ」の理解促進事業</a:t>
          </a:r>
        </a:p>
      </xdr:txBody>
    </xdr:sp>
    <xdr:clientData/>
  </xdr:twoCellAnchor>
  <xdr:twoCellAnchor>
    <xdr:from>
      <xdr:col>47</xdr:col>
      <xdr:colOff>101908</xdr:colOff>
      <xdr:row>767</xdr:row>
      <xdr:rowOff>236025</xdr:rowOff>
    </xdr:from>
    <xdr:to>
      <xdr:col>47</xdr:col>
      <xdr:colOff>106806</xdr:colOff>
      <xdr:row>769</xdr:row>
      <xdr:rowOff>228764</xdr:rowOff>
    </xdr:to>
    <xdr:cxnSp macro="">
      <xdr:nvCxnSpPr>
        <xdr:cNvPr id="19" name="直線矢印コネクタ 18">
          <a:extLst>
            <a:ext uri="{FF2B5EF4-FFF2-40B4-BE49-F238E27FC236}">
              <a16:creationId xmlns:a16="http://schemas.microsoft.com/office/drawing/2014/main" id="{F0A18E74-43A6-4861-BC5A-B6E9E0A7ACB1}"/>
            </a:ext>
          </a:extLst>
        </xdr:cNvPr>
        <xdr:cNvCxnSpPr>
          <a:endCxn id="6" idx="0"/>
        </xdr:cNvCxnSpPr>
      </xdr:nvCxnSpPr>
      <xdr:spPr>
        <a:xfrm flipH="1">
          <a:off x="9582084" y="68849643"/>
          <a:ext cx="4898" cy="620268"/>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148003</xdr:colOff>
      <xdr:row>767</xdr:row>
      <xdr:rowOff>242089</xdr:rowOff>
    </xdr:from>
    <xdr:to>
      <xdr:col>32</xdr:col>
      <xdr:colOff>150626</xdr:colOff>
      <xdr:row>769</xdr:row>
      <xdr:rowOff>233411</xdr:rowOff>
    </xdr:to>
    <xdr:cxnSp macro="">
      <xdr:nvCxnSpPr>
        <xdr:cNvPr id="20" name="直線矢印コネクタ 19">
          <a:extLst>
            <a:ext uri="{FF2B5EF4-FFF2-40B4-BE49-F238E27FC236}">
              <a16:creationId xmlns:a16="http://schemas.microsoft.com/office/drawing/2014/main" id="{582DAC61-10F1-4993-9BEE-18D8C8E35D0E}"/>
            </a:ext>
          </a:extLst>
        </xdr:cNvPr>
        <xdr:cNvCxnSpPr>
          <a:endCxn id="7" idx="0"/>
        </xdr:cNvCxnSpPr>
      </xdr:nvCxnSpPr>
      <xdr:spPr>
        <a:xfrm>
          <a:off x="6602591" y="68855707"/>
          <a:ext cx="2623" cy="618851"/>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7927</xdr:colOff>
      <xdr:row>767</xdr:row>
      <xdr:rowOff>224118</xdr:rowOff>
    </xdr:from>
    <xdr:to>
      <xdr:col>25</xdr:col>
      <xdr:colOff>12931</xdr:colOff>
      <xdr:row>769</xdr:row>
      <xdr:rowOff>233411</xdr:rowOff>
    </xdr:to>
    <xdr:cxnSp macro="">
      <xdr:nvCxnSpPr>
        <xdr:cNvPr id="23" name="直線矢印コネクタ 22">
          <a:extLst>
            <a:ext uri="{FF2B5EF4-FFF2-40B4-BE49-F238E27FC236}">
              <a16:creationId xmlns:a16="http://schemas.microsoft.com/office/drawing/2014/main" id="{D179E53D-4C37-4F29-B290-1B5F60F585FD}"/>
            </a:ext>
          </a:extLst>
        </xdr:cNvPr>
        <xdr:cNvCxnSpPr>
          <a:endCxn id="73" idx="0"/>
        </xdr:cNvCxnSpPr>
      </xdr:nvCxnSpPr>
      <xdr:spPr>
        <a:xfrm flipH="1">
          <a:off x="5050574" y="68837736"/>
          <a:ext cx="5004" cy="636822"/>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199115</xdr:colOff>
      <xdr:row>767</xdr:row>
      <xdr:rowOff>218867</xdr:rowOff>
    </xdr:from>
    <xdr:to>
      <xdr:col>10</xdr:col>
      <xdr:colOff>3009</xdr:colOff>
      <xdr:row>769</xdr:row>
      <xdr:rowOff>222206</xdr:rowOff>
    </xdr:to>
    <xdr:cxnSp macro="">
      <xdr:nvCxnSpPr>
        <xdr:cNvPr id="24" name="直線矢印コネクタ 23">
          <a:extLst>
            <a:ext uri="{FF2B5EF4-FFF2-40B4-BE49-F238E27FC236}">
              <a16:creationId xmlns:a16="http://schemas.microsoft.com/office/drawing/2014/main" id="{BD37A11A-8815-4D4A-AB0A-041CEF1377DC}"/>
            </a:ext>
          </a:extLst>
        </xdr:cNvPr>
        <xdr:cNvCxnSpPr>
          <a:stCxn id="38" idx="2"/>
          <a:endCxn id="79" idx="0"/>
        </xdr:cNvCxnSpPr>
      </xdr:nvCxnSpPr>
      <xdr:spPr>
        <a:xfrm flipH="1">
          <a:off x="2014468" y="68832485"/>
          <a:ext cx="5600" cy="63086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105212</xdr:colOff>
      <xdr:row>772</xdr:row>
      <xdr:rowOff>224124</xdr:rowOff>
    </xdr:from>
    <xdr:to>
      <xdr:col>13</xdr:col>
      <xdr:colOff>87405</xdr:colOff>
      <xdr:row>777</xdr:row>
      <xdr:rowOff>201224</xdr:rowOff>
    </xdr:to>
    <xdr:sp macro="" textlink="">
      <xdr:nvSpPr>
        <xdr:cNvPr id="26" name="大かっこ 25">
          <a:extLst>
            <a:ext uri="{FF2B5EF4-FFF2-40B4-BE49-F238E27FC236}">
              <a16:creationId xmlns:a16="http://schemas.microsoft.com/office/drawing/2014/main" id="{EADA3E25-F983-4710-8D59-6E528519734F}"/>
            </a:ext>
          </a:extLst>
        </xdr:cNvPr>
        <xdr:cNvSpPr/>
      </xdr:nvSpPr>
      <xdr:spPr>
        <a:xfrm>
          <a:off x="1315447" y="70406565"/>
          <a:ext cx="1394134" cy="1557130"/>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食文化をはじめとする生活文化各分野の実態調査等を行い、生活文化の振興等の推進を図る。</a:t>
          </a:r>
          <a:endParaRPr lang="en-US" altLang="ja-JP" sz="1000" b="0" i="0">
            <a:solidFill>
              <a:sysClr val="windowText" lastClr="000000"/>
            </a:solidFill>
            <a:effectLst/>
            <a:latin typeface="+mn-ea"/>
            <a:ea typeface="+mn-ea"/>
            <a:cs typeface="+mn-cs"/>
          </a:endParaRPr>
        </a:p>
      </xdr:txBody>
    </xdr:sp>
    <xdr:clientData/>
  </xdr:twoCellAnchor>
  <xdr:twoCellAnchor>
    <xdr:from>
      <xdr:col>4</xdr:col>
      <xdr:colOff>123265</xdr:colOff>
      <xdr:row>767</xdr:row>
      <xdr:rowOff>262217</xdr:rowOff>
    </xdr:from>
    <xdr:to>
      <xdr:col>15</xdr:col>
      <xdr:colOff>97865</xdr:colOff>
      <xdr:row>769</xdr:row>
      <xdr:rowOff>57522</xdr:rowOff>
    </xdr:to>
    <xdr:sp macro="" textlink="">
      <xdr:nvSpPr>
        <xdr:cNvPr id="28" name="正方形/長方形 27">
          <a:extLst>
            <a:ext uri="{FF2B5EF4-FFF2-40B4-BE49-F238E27FC236}">
              <a16:creationId xmlns:a16="http://schemas.microsoft.com/office/drawing/2014/main" id="{8E497033-5A11-4405-A271-EDCDBE9CFE92}"/>
            </a:ext>
          </a:extLst>
        </xdr:cNvPr>
        <xdr:cNvSpPr/>
      </xdr:nvSpPr>
      <xdr:spPr>
        <a:xfrm>
          <a:off x="930089" y="68450011"/>
          <a:ext cx="2193364" cy="4228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40</xdr:col>
      <xdr:colOff>144874</xdr:colOff>
      <xdr:row>757</xdr:row>
      <xdr:rowOff>112059</xdr:rowOff>
    </xdr:from>
    <xdr:to>
      <xdr:col>49</xdr:col>
      <xdr:colOff>108505</xdr:colOff>
      <xdr:row>758</xdr:row>
      <xdr:rowOff>89647</xdr:rowOff>
    </xdr:to>
    <xdr:sp macro="" textlink="">
      <xdr:nvSpPr>
        <xdr:cNvPr id="34" name="正方形/長方形 33">
          <a:extLst>
            <a:ext uri="{FF2B5EF4-FFF2-40B4-BE49-F238E27FC236}">
              <a16:creationId xmlns:a16="http://schemas.microsoft.com/office/drawing/2014/main" id="{DF417F66-9691-4049-8B0E-0B40E6AB27E5}"/>
            </a:ext>
          </a:extLst>
        </xdr:cNvPr>
        <xdr:cNvSpPr/>
      </xdr:nvSpPr>
      <xdr:spPr>
        <a:xfrm>
          <a:off x="8213109" y="64276941"/>
          <a:ext cx="1778984" cy="649941"/>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「地域の文化財の保存及び活用に関する総合的な計画」等普及促進事業</a:t>
          </a:r>
        </a:p>
      </xdr:txBody>
    </xdr:sp>
    <xdr:clientData/>
  </xdr:twoCellAnchor>
  <xdr:twoCellAnchor>
    <xdr:from>
      <xdr:col>7</xdr:col>
      <xdr:colOff>5763</xdr:colOff>
      <xdr:row>755</xdr:row>
      <xdr:rowOff>336176</xdr:rowOff>
    </xdr:from>
    <xdr:to>
      <xdr:col>17</xdr:col>
      <xdr:colOff>16969</xdr:colOff>
      <xdr:row>756</xdr:row>
      <xdr:rowOff>502228</xdr:rowOff>
    </xdr:to>
    <xdr:sp macro="" textlink="">
      <xdr:nvSpPr>
        <xdr:cNvPr id="35" name="正方形/長方形 34">
          <a:extLst>
            <a:ext uri="{FF2B5EF4-FFF2-40B4-BE49-F238E27FC236}">
              <a16:creationId xmlns:a16="http://schemas.microsoft.com/office/drawing/2014/main" id="{AE237DAD-0066-49C8-BB16-8325B6802734}"/>
            </a:ext>
          </a:extLst>
        </xdr:cNvPr>
        <xdr:cNvSpPr/>
      </xdr:nvSpPr>
      <xdr:spPr>
        <a:xfrm>
          <a:off x="1415463" y="63837990"/>
          <a:ext cx="2025063" cy="519838"/>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文化財保存・伝統工芸の技術者・用具・原材料等調査事業</a:t>
          </a:r>
        </a:p>
      </xdr:txBody>
    </xdr:sp>
    <xdr:clientData/>
  </xdr:twoCellAnchor>
  <xdr:twoCellAnchor>
    <xdr:from>
      <xdr:col>14</xdr:col>
      <xdr:colOff>1</xdr:colOff>
      <xdr:row>766</xdr:row>
      <xdr:rowOff>92853</xdr:rowOff>
    </xdr:from>
    <xdr:to>
      <xdr:col>28</xdr:col>
      <xdr:colOff>112060</xdr:colOff>
      <xdr:row>767</xdr:row>
      <xdr:rowOff>219678</xdr:rowOff>
    </xdr:to>
    <xdr:sp macro="" textlink="">
      <xdr:nvSpPr>
        <xdr:cNvPr id="36" name="正方形/長方形 35">
          <a:extLst>
            <a:ext uri="{FF2B5EF4-FFF2-40B4-BE49-F238E27FC236}">
              <a16:creationId xmlns:a16="http://schemas.microsoft.com/office/drawing/2014/main" id="{09550EFE-901A-432A-A27E-4FA24392664B}"/>
            </a:ext>
          </a:extLst>
        </xdr:cNvPr>
        <xdr:cNvSpPr/>
      </xdr:nvSpPr>
      <xdr:spPr>
        <a:xfrm>
          <a:off x="2823883" y="67966882"/>
          <a:ext cx="2935942" cy="440590"/>
        </a:xfrm>
        <a:prstGeom prst="rect">
          <a:avLst/>
        </a:prstGeom>
        <a:solidFill>
          <a:sysClr val="window" lastClr="FFFFFF"/>
        </a:solidFill>
        <a:ln w="9525">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文化財保存技術伝承促進事業</a:t>
          </a:r>
          <a:endParaRPr kumimoji="1" lang="en-US" altLang="ja-JP" sz="1000">
            <a:solidFill>
              <a:sysClr val="windowText" lastClr="000000"/>
            </a:solidFill>
          </a:endParaRPr>
        </a:p>
        <a:p>
          <a:pPr algn="ctr"/>
          <a:r>
            <a:rPr kumimoji="1" lang="ja-JP" altLang="en-US" sz="1000">
              <a:solidFill>
                <a:sysClr val="windowText" lastClr="000000"/>
              </a:solidFill>
            </a:rPr>
            <a:t>（令和元年度新規）</a:t>
          </a:r>
        </a:p>
      </xdr:txBody>
    </xdr:sp>
    <xdr:clientData/>
  </xdr:twoCellAnchor>
  <xdr:twoCellAnchor>
    <xdr:from>
      <xdr:col>29</xdr:col>
      <xdr:colOff>68799</xdr:colOff>
      <xdr:row>766</xdr:row>
      <xdr:rowOff>86200</xdr:rowOff>
    </xdr:from>
    <xdr:to>
      <xdr:col>49</xdr:col>
      <xdr:colOff>391614</xdr:colOff>
      <xdr:row>767</xdr:row>
      <xdr:rowOff>235324</xdr:rowOff>
    </xdr:to>
    <xdr:sp macro="" textlink="">
      <xdr:nvSpPr>
        <xdr:cNvPr id="37" name="正方形/長方形 36">
          <a:extLst>
            <a:ext uri="{FF2B5EF4-FFF2-40B4-BE49-F238E27FC236}">
              <a16:creationId xmlns:a16="http://schemas.microsoft.com/office/drawing/2014/main" id="{572FE917-2B6B-48BC-A749-15F3C21A08BC}"/>
            </a:ext>
          </a:extLst>
        </xdr:cNvPr>
        <xdr:cNvSpPr/>
      </xdr:nvSpPr>
      <xdr:spPr>
        <a:xfrm>
          <a:off x="5918270" y="68386053"/>
          <a:ext cx="4356932" cy="462889"/>
        </a:xfrm>
        <a:prstGeom prst="rect">
          <a:avLst/>
        </a:prstGeom>
        <a:solidFill>
          <a:sysClr val="window" lastClr="FFFFFF"/>
        </a:solidFill>
        <a:ln w="9525">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重要文化財（美術工芸品）文化財修理の伝統技術等継承事業</a:t>
          </a:r>
          <a:endParaRPr kumimoji="1" lang="en-US" altLang="ja-JP" sz="1000">
            <a:solidFill>
              <a:sysClr val="windowText" lastClr="000000"/>
            </a:solidFill>
          </a:endParaRPr>
        </a:p>
        <a:p>
          <a:pPr algn="ctr"/>
          <a:r>
            <a:rPr kumimoji="1" lang="ja-JP" altLang="en-US" sz="1000">
              <a:solidFill>
                <a:sysClr val="windowText" lastClr="000000"/>
              </a:solidFill>
            </a:rPr>
            <a:t>（令和元年度新規）</a:t>
          </a:r>
        </a:p>
      </xdr:txBody>
    </xdr:sp>
    <xdr:clientData/>
  </xdr:twoCellAnchor>
  <xdr:twoCellAnchor>
    <xdr:from>
      <xdr:col>6</xdr:col>
      <xdr:colOff>98610</xdr:colOff>
      <xdr:row>766</xdr:row>
      <xdr:rowOff>80948</xdr:rowOff>
    </xdr:from>
    <xdr:to>
      <xdr:col>13</xdr:col>
      <xdr:colOff>109816</xdr:colOff>
      <xdr:row>767</xdr:row>
      <xdr:rowOff>218867</xdr:rowOff>
    </xdr:to>
    <xdr:sp macro="" textlink="">
      <xdr:nvSpPr>
        <xdr:cNvPr id="38" name="正方形/長方形 37">
          <a:extLst>
            <a:ext uri="{FF2B5EF4-FFF2-40B4-BE49-F238E27FC236}">
              <a16:creationId xmlns:a16="http://schemas.microsoft.com/office/drawing/2014/main" id="{2F53BB70-1536-4DD4-9C12-3D75473B5219}"/>
            </a:ext>
          </a:extLst>
        </xdr:cNvPr>
        <xdr:cNvSpPr/>
      </xdr:nvSpPr>
      <xdr:spPr>
        <a:xfrm>
          <a:off x="1308845" y="68380801"/>
          <a:ext cx="1423147" cy="451684"/>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生活文化の振興等の推進</a:t>
          </a:r>
        </a:p>
      </xdr:txBody>
    </xdr:sp>
    <xdr:clientData/>
  </xdr:twoCellAnchor>
  <xdr:twoCellAnchor>
    <xdr:from>
      <xdr:col>17</xdr:col>
      <xdr:colOff>16969</xdr:colOff>
      <xdr:row>756</xdr:row>
      <xdr:rowOff>245511</xdr:rowOff>
    </xdr:from>
    <xdr:to>
      <xdr:col>28</xdr:col>
      <xdr:colOff>4129</xdr:colOff>
      <xdr:row>756</xdr:row>
      <xdr:rowOff>628247</xdr:rowOff>
    </xdr:to>
    <xdr:cxnSp macro="">
      <xdr:nvCxnSpPr>
        <xdr:cNvPr id="41" name="直線コネクタ 40">
          <a:extLst>
            <a:ext uri="{FF2B5EF4-FFF2-40B4-BE49-F238E27FC236}">
              <a16:creationId xmlns:a16="http://schemas.microsoft.com/office/drawing/2014/main" id="{94F74178-237A-44A7-A981-D86CB6A98DCF}"/>
            </a:ext>
          </a:extLst>
        </xdr:cNvPr>
        <xdr:cNvCxnSpPr>
          <a:stCxn id="3" idx="0"/>
          <a:endCxn id="35" idx="3"/>
        </xdr:cNvCxnSpPr>
      </xdr:nvCxnSpPr>
      <xdr:spPr>
        <a:xfrm flipH="1" flipV="1">
          <a:off x="3445969" y="63738040"/>
          <a:ext cx="2205925" cy="3827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190500</xdr:colOff>
      <xdr:row>743</xdr:row>
      <xdr:rowOff>122882</xdr:rowOff>
    </xdr:from>
    <xdr:to>
      <xdr:col>28</xdr:col>
      <xdr:colOff>4129</xdr:colOff>
      <xdr:row>756</xdr:row>
      <xdr:rowOff>628247</xdr:rowOff>
    </xdr:to>
    <xdr:cxnSp macro="">
      <xdr:nvCxnSpPr>
        <xdr:cNvPr id="47" name="直線コネクタ 46">
          <a:extLst>
            <a:ext uri="{FF2B5EF4-FFF2-40B4-BE49-F238E27FC236}">
              <a16:creationId xmlns:a16="http://schemas.microsoft.com/office/drawing/2014/main" id="{ADFC92A9-863A-42C0-A479-826DF534CD4A}"/>
            </a:ext>
          </a:extLst>
        </xdr:cNvPr>
        <xdr:cNvCxnSpPr>
          <a:stCxn id="3" idx="0"/>
          <a:endCxn id="17" idx="3"/>
        </xdr:cNvCxnSpPr>
      </xdr:nvCxnSpPr>
      <xdr:spPr>
        <a:xfrm flipH="1" flipV="1">
          <a:off x="4426324" y="59099441"/>
          <a:ext cx="1225570" cy="5021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56030</xdr:colOff>
      <xdr:row>758</xdr:row>
      <xdr:rowOff>100853</xdr:rowOff>
    </xdr:from>
    <xdr:to>
      <xdr:col>28</xdr:col>
      <xdr:colOff>4129</xdr:colOff>
      <xdr:row>766</xdr:row>
      <xdr:rowOff>92853</xdr:rowOff>
    </xdr:to>
    <xdr:cxnSp macro="">
      <xdr:nvCxnSpPr>
        <xdr:cNvPr id="68" name="直線コネクタ 67">
          <a:extLst>
            <a:ext uri="{FF2B5EF4-FFF2-40B4-BE49-F238E27FC236}">
              <a16:creationId xmlns:a16="http://schemas.microsoft.com/office/drawing/2014/main" id="{DE3E4901-CCD6-4965-85E4-EFA6B6095AFC}"/>
            </a:ext>
          </a:extLst>
        </xdr:cNvPr>
        <xdr:cNvCxnSpPr>
          <a:stCxn id="3" idx="2"/>
          <a:endCxn id="36" idx="0"/>
        </xdr:cNvCxnSpPr>
      </xdr:nvCxnSpPr>
      <xdr:spPr>
        <a:xfrm flipH="1">
          <a:off x="4291854" y="64938088"/>
          <a:ext cx="1360040" cy="3028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3360</xdr:colOff>
      <xdr:row>758</xdr:row>
      <xdr:rowOff>100853</xdr:rowOff>
    </xdr:from>
    <xdr:to>
      <xdr:col>28</xdr:col>
      <xdr:colOff>4129</xdr:colOff>
      <xdr:row>766</xdr:row>
      <xdr:rowOff>80948</xdr:rowOff>
    </xdr:to>
    <xdr:cxnSp macro="">
      <xdr:nvCxnSpPr>
        <xdr:cNvPr id="70" name="直線コネクタ 69">
          <a:extLst>
            <a:ext uri="{FF2B5EF4-FFF2-40B4-BE49-F238E27FC236}">
              <a16:creationId xmlns:a16="http://schemas.microsoft.com/office/drawing/2014/main" id="{E07D9519-17F3-48B6-9247-AFE2F60D0108}"/>
            </a:ext>
          </a:extLst>
        </xdr:cNvPr>
        <xdr:cNvCxnSpPr>
          <a:stCxn id="38" idx="0"/>
          <a:endCxn id="3" idx="2"/>
        </xdr:cNvCxnSpPr>
      </xdr:nvCxnSpPr>
      <xdr:spPr>
        <a:xfrm flipV="1">
          <a:off x="2020419" y="64938088"/>
          <a:ext cx="3631475" cy="30168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4129</xdr:colOff>
      <xdr:row>758</xdr:row>
      <xdr:rowOff>100853</xdr:rowOff>
    </xdr:from>
    <xdr:to>
      <xdr:col>40</xdr:col>
      <xdr:colOff>28501</xdr:colOff>
      <xdr:row>766</xdr:row>
      <xdr:rowOff>86200</xdr:rowOff>
    </xdr:to>
    <xdr:cxnSp macro="">
      <xdr:nvCxnSpPr>
        <xdr:cNvPr id="72" name="直線コネクタ 71">
          <a:extLst>
            <a:ext uri="{FF2B5EF4-FFF2-40B4-BE49-F238E27FC236}">
              <a16:creationId xmlns:a16="http://schemas.microsoft.com/office/drawing/2014/main" id="{F63FA8FC-6E07-48DF-B09A-0A7BF7ED7006}"/>
            </a:ext>
          </a:extLst>
        </xdr:cNvPr>
        <xdr:cNvCxnSpPr>
          <a:stCxn id="3" idx="2"/>
          <a:endCxn id="37" idx="0"/>
        </xdr:cNvCxnSpPr>
      </xdr:nvCxnSpPr>
      <xdr:spPr>
        <a:xfrm>
          <a:off x="5651894" y="64938088"/>
          <a:ext cx="2444842" cy="3022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112059</xdr:colOff>
      <xdr:row>769</xdr:row>
      <xdr:rowOff>233411</xdr:rowOff>
    </xdr:from>
    <xdr:to>
      <xdr:col>28</xdr:col>
      <xdr:colOff>105500</xdr:colOff>
      <xdr:row>772</xdr:row>
      <xdr:rowOff>224118</xdr:rowOff>
    </xdr:to>
    <xdr:sp macro="" textlink="">
      <xdr:nvSpPr>
        <xdr:cNvPr id="73" name="正方形/長方形 72">
          <a:extLst>
            <a:ext uri="{FF2B5EF4-FFF2-40B4-BE49-F238E27FC236}">
              <a16:creationId xmlns:a16="http://schemas.microsoft.com/office/drawing/2014/main" id="{BCF6250E-5059-4E81-970A-FE1E86C484F7}"/>
            </a:ext>
          </a:extLst>
        </xdr:cNvPr>
        <xdr:cNvSpPr/>
      </xdr:nvSpPr>
      <xdr:spPr>
        <a:xfrm>
          <a:off x="4347883" y="69474558"/>
          <a:ext cx="1405382" cy="9320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14</a:t>
          </a:r>
          <a:r>
            <a:rPr kumimoji="1" lang="ja-JP" altLang="en-US" sz="1200" b="0" i="0">
              <a:solidFill>
                <a:sysClr val="windowText" lastClr="000000"/>
              </a:solidFill>
              <a:latin typeface="+mn-ea"/>
              <a:ea typeface="+mn-ea"/>
            </a:rPr>
            <a:t>百万円</a:t>
          </a:r>
        </a:p>
      </xdr:txBody>
    </xdr:sp>
    <xdr:clientData/>
  </xdr:twoCellAnchor>
  <xdr:twoCellAnchor>
    <xdr:from>
      <xdr:col>14</xdr:col>
      <xdr:colOff>19141</xdr:colOff>
      <xdr:row>769</xdr:row>
      <xdr:rowOff>233410</xdr:rowOff>
    </xdr:from>
    <xdr:to>
      <xdr:col>21</xdr:col>
      <xdr:colOff>22410</xdr:colOff>
      <xdr:row>772</xdr:row>
      <xdr:rowOff>226303</xdr:rowOff>
    </xdr:to>
    <xdr:sp macro="" textlink="">
      <xdr:nvSpPr>
        <xdr:cNvPr id="74" name="正方形/長方形 73">
          <a:extLst>
            <a:ext uri="{FF2B5EF4-FFF2-40B4-BE49-F238E27FC236}">
              <a16:creationId xmlns:a16="http://schemas.microsoft.com/office/drawing/2014/main" id="{0CC3E749-5033-41B6-9C0A-955FD0902F73}"/>
            </a:ext>
          </a:extLst>
        </xdr:cNvPr>
        <xdr:cNvSpPr/>
      </xdr:nvSpPr>
      <xdr:spPr>
        <a:xfrm>
          <a:off x="2843023" y="69474557"/>
          <a:ext cx="1415211" cy="93418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15</a:t>
          </a:r>
          <a:r>
            <a:rPr kumimoji="1" lang="ja-JP" altLang="en-US" sz="1200" b="0" i="0">
              <a:solidFill>
                <a:sysClr val="windowText" lastClr="000000"/>
              </a:solidFill>
              <a:latin typeface="+mn-ea"/>
              <a:ea typeface="+mn-ea"/>
            </a:rPr>
            <a:t>百万円</a:t>
          </a:r>
        </a:p>
      </xdr:txBody>
    </xdr:sp>
    <xdr:clientData/>
  </xdr:twoCellAnchor>
  <xdr:twoCellAnchor>
    <xdr:from>
      <xdr:col>21</xdr:col>
      <xdr:colOff>75461</xdr:colOff>
      <xdr:row>767</xdr:row>
      <xdr:rowOff>250199</xdr:rowOff>
    </xdr:from>
    <xdr:to>
      <xdr:col>29</xdr:col>
      <xdr:colOff>89645</xdr:colOff>
      <xdr:row>769</xdr:row>
      <xdr:rowOff>65416</xdr:rowOff>
    </xdr:to>
    <xdr:sp macro="" textlink="">
      <xdr:nvSpPr>
        <xdr:cNvPr id="75" name="正方形/長方形 74">
          <a:extLst>
            <a:ext uri="{FF2B5EF4-FFF2-40B4-BE49-F238E27FC236}">
              <a16:creationId xmlns:a16="http://schemas.microsoft.com/office/drawing/2014/main" id="{D0FF0849-EA88-497E-A0F8-EB25F7F6F0AD}"/>
            </a:ext>
          </a:extLst>
        </xdr:cNvPr>
        <xdr:cNvSpPr/>
      </xdr:nvSpPr>
      <xdr:spPr>
        <a:xfrm>
          <a:off x="4311285" y="68437993"/>
          <a:ext cx="1627831" cy="4427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11</xdr:col>
      <xdr:colOff>100849</xdr:colOff>
      <xdr:row>768</xdr:row>
      <xdr:rowOff>164727</xdr:rowOff>
    </xdr:from>
    <xdr:to>
      <xdr:col>23</xdr:col>
      <xdr:colOff>33613</xdr:colOff>
      <xdr:row>769</xdr:row>
      <xdr:rowOff>300741</xdr:rowOff>
    </xdr:to>
    <xdr:sp macro="" textlink="">
      <xdr:nvSpPr>
        <xdr:cNvPr id="76" name="正方形/長方形 75">
          <a:extLst>
            <a:ext uri="{FF2B5EF4-FFF2-40B4-BE49-F238E27FC236}">
              <a16:creationId xmlns:a16="http://schemas.microsoft.com/office/drawing/2014/main" id="{3FB145ED-B8D6-425F-A1DC-774829A2A185}"/>
            </a:ext>
          </a:extLst>
        </xdr:cNvPr>
        <xdr:cNvSpPr/>
      </xdr:nvSpPr>
      <xdr:spPr>
        <a:xfrm>
          <a:off x="2319614" y="68666286"/>
          <a:ext cx="2353234" cy="449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6</xdr:col>
      <xdr:colOff>109820</xdr:colOff>
      <xdr:row>769</xdr:row>
      <xdr:rowOff>222206</xdr:rowOff>
    </xdr:from>
    <xdr:to>
      <xdr:col>13</xdr:col>
      <xdr:colOff>87407</xdr:colOff>
      <xdr:row>772</xdr:row>
      <xdr:rowOff>212914</xdr:rowOff>
    </xdr:to>
    <xdr:sp macro="" textlink="">
      <xdr:nvSpPr>
        <xdr:cNvPr id="79" name="正方形/長方形 78">
          <a:extLst>
            <a:ext uri="{FF2B5EF4-FFF2-40B4-BE49-F238E27FC236}">
              <a16:creationId xmlns:a16="http://schemas.microsoft.com/office/drawing/2014/main" id="{112041D9-D63A-44B3-84BC-E3245CF80237}"/>
            </a:ext>
          </a:extLst>
        </xdr:cNvPr>
        <xdr:cNvSpPr/>
      </xdr:nvSpPr>
      <xdr:spPr>
        <a:xfrm>
          <a:off x="1320055" y="69463353"/>
          <a:ext cx="1389528" cy="93200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（株）文化科学研究所</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5.5</a:t>
          </a:r>
          <a:r>
            <a:rPr kumimoji="1" lang="ja-JP" altLang="en-US" sz="1200" b="0" i="0">
              <a:solidFill>
                <a:sysClr val="windowText" lastClr="000000"/>
              </a:solidFill>
              <a:latin typeface="+mn-ea"/>
              <a:ea typeface="+mn-ea"/>
            </a:rPr>
            <a:t>百万円</a:t>
          </a:r>
        </a:p>
      </xdr:txBody>
    </xdr:sp>
    <xdr:clientData/>
  </xdr:twoCellAnchor>
  <xdr:twoCellAnchor>
    <xdr:from>
      <xdr:col>44</xdr:col>
      <xdr:colOff>3119</xdr:colOff>
      <xdr:row>772</xdr:row>
      <xdr:rowOff>233411</xdr:rowOff>
    </xdr:from>
    <xdr:to>
      <xdr:col>49</xdr:col>
      <xdr:colOff>389680</xdr:colOff>
      <xdr:row>777</xdr:row>
      <xdr:rowOff>226273</xdr:rowOff>
    </xdr:to>
    <xdr:sp macro="" textlink="">
      <xdr:nvSpPr>
        <xdr:cNvPr id="81" name="大かっこ 80">
          <a:extLst>
            <a:ext uri="{FF2B5EF4-FFF2-40B4-BE49-F238E27FC236}">
              <a16:creationId xmlns:a16="http://schemas.microsoft.com/office/drawing/2014/main" id="{081493A3-A20D-4F9C-8ED1-660072874C3E}"/>
            </a:ext>
          </a:extLst>
        </xdr:cNvPr>
        <xdr:cNvSpPr/>
      </xdr:nvSpPr>
      <xdr:spPr>
        <a:xfrm>
          <a:off x="8878178" y="70415852"/>
          <a:ext cx="1395090" cy="1572892"/>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管理業務への支援を実施。</a:t>
          </a:r>
          <a:endParaRPr lang="en-US" altLang="ja-JP" sz="1000" b="0" i="0">
            <a:solidFill>
              <a:sysClr val="windowText" lastClr="000000"/>
            </a:solidFill>
            <a:effectLst/>
            <a:latin typeface="+mn-ea"/>
            <a:ea typeface="+mn-ea"/>
            <a:cs typeface="+mn-cs"/>
          </a:endParaRPr>
        </a:p>
      </xdr:txBody>
    </xdr:sp>
    <xdr:clientData/>
  </xdr:twoCellAnchor>
  <xdr:twoCellAnchor>
    <xdr:from>
      <xdr:col>29</xdr:col>
      <xdr:colOff>56888</xdr:colOff>
      <xdr:row>772</xdr:row>
      <xdr:rowOff>224118</xdr:rowOff>
    </xdr:from>
    <xdr:to>
      <xdr:col>36</xdr:col>
      <xdr:colOff>40037</xdr:colOff>
      <xdr:row>777</xdr:row>
      <xdr:rowOff>220239</xdr:rowOff>
    </xdr:to>
    <xdr:sp macro="" textlink="">
      <xdr:nvSpPr>
        <xdr:cNvPr id="82" name="大かっこ 81">
          <a:extLst>
            <a:ext uri="{FF2B5EF4-FFF2-40B4-BE49-F238E27FC236}">
              <a16:creationId xmlns:a16="http://schemas.microsoft.com/office/drawing/2014/main" id="{9CC98275-A1E2-4B5D-A992-A22721DD22F2}"/>
            </a:ext>
          </a:extLst>
        </xdr:cNvPr>
        <xdr:cNvSpPr/>
      </xdr:nvSpPr>
      <xdr:spPr>
        <a:xfrm>
          <a:off x="5906359" y="70406559"/>
          <a:ext cx="1395090" cy="1576151"/>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情報発信・普及啓発事業を実施。</a:t>
          </a:r>
          <a:endParaRPr lang="en-US" altLang="ja-JP" sz="1000" b="0" i="0">
            <a:solidFill>
              <a:sysClr val="windowText" lastClr="000000"/>
            </a:solidFill>
            <a:effectLst/>
            <a:latin typeface="+mn-ea"/>
            <a:ea typeface="+mn-ea"/>
            <a:cs typeface="+mn-cs"/>
          </a:endParaRPr>
        </a:p>
      </xdr:txBody>
    </xdr:sp>
    <xdr:clientData/>
  </xdr:twoCellAnchor>
  <xdr:twoCellAnchor>
    <xdr:from>
      <xdr:col>14</xdr:col>
      <xdr:colOff>22410</xdr:colOff>
      <xdr:row>772</xdr:row>
      <xdr:rowOff>233412</xdr:rowOff>
    </xdr:from>
    <xdr:to>
      <xdr:col>21</xdr:col>
      <xdr:colOff>12571</xdr:colOff>
      <xdr:row>777</xdr:row>
      <xdr:rowOff>224119</xdr:rowOff>
    </xdr:to>
    <xdr:sp macro="" textlink="">
      <xdr:nvSpPr>
        <xdr:cNvPr id="83" name="大かっこ 82">
          <a:extLst>
            <a:ext uri="{FF2B5EF4-FFF2-40B4-BE49-F238E27FC236}">
              <a16:creationId xmlns:a16="http://schemas.microsoft.com/office/drawing/2014/main" id="{88148516-0C17-460F-B728-EA9F6510C5F8}"/>
            </a:ext>
          </a:extLst>
        </xdr:cNvPr>
        <xdr:cNvSpPr/>
      </xdr:nvSpPr>
      <xdr:spPr>
        <a:xfrm>
          <a:off x="2846292" y="70415853"/>
          <a:ext cx="1402103" cy="1570737"/>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技術者の組織化を推進する。</a:t>
          </a:r>
          <a:endParaRPr lang="en-US" altLang="ja-JP" sz="1000" b="0" i="0">
            <a:solidFill>
              <a:sysClr val="windowText" lastClr="000000"/>
            </a:solidFill>
            <a:effectLst/>
            <a:latin typeface="+mn-ea"/>
            <a:ea typeface="+mn-ea"/>
            <a:cs typeface="+mn-cs"/>
          </a:endParaRPr>
        </a:p>
      </xdr:txBody>
    </xdr:sp>
    <xdr:clientData/>
  </xdr:twoCellAnchor>
  <xdr:twoCellAnchor>
    <xdr:from>
      <xdr:col>21</xdr:col>
      <xdr:colOff>123264</xdr:colOff>
      <xdr:row>772</xdr:row>
      <xdr:rowOff>233412</xdr:rowOff>
    </xdr:from>
    <xdr:to>
      <xdr:col>28</xdr:col>
      <xdr:colOff>116706</xdr:colOff>
      <xdr:row>777</xdr:row>
      <xdr:rowOff>224119</xdr:rowOff>
    </xdr:to>
    <xdr:sp macro="" textlink="">
      <xdr:nvSpPr>
        <xdr:cNvPr id="84" name="大かっこ 83">
          <a:extLst>
            <a:ext uri="{FF2B5EF4-FFF2-40B4-BE49-F238E27FC236}">
              <a16:creationId xmlns:a16="http://schemas.microsoft.com/office/drawing/2014/main" id="{966D98FF-D26A-43E1-B827-C9BB6FE5F0DC}"/>
            </a:ext>
          </a:extLst>
        </xdr:cNvPr>
        <xdr:cNvSpPr/>
      </xdr:nvSpPr>
      <xdr:spPr>
        <a:xfrm>
          <a:off x="4359088" y="70415853"/>
          <a:ext cx="1405383" cy="1570737"/>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技術者以外の多様な担い手の参画を促す。</a:t>
          </a:r>
          <a:endParaRPr lang="en-US" altLang="ja-JP" sz="1000" b="0" i="0">
            <a:solidFill>
              <a:sysClr val="windowText" lastClr="000000"/>
            </a:solidFill>
            <a:effectLst/>
            <a:latin typeface="+mn-ea"/>
            <a:ea typeface="+mn-ea"/>
            <a:cs typeface="+mn-cs"/>
          </a:endParaRPr>
        </a:p>
      </xdr:txBody>
    </xdr:sp>
    <xdr:clientData/>
  </xdr:twoCellAnchor>
  <xdr:twoCellAnchor>
    <xdr:from>
      <xdr:col>17</xdr:col>
      <xdr:colOff>122586</xdr:colOff>
      <xdr:row>767</xdr:row>
      <xdr:rowOff>218084</xdr:rowOff>
    </xdr:from>
    <xdr:to>
      <xdr:col>17</xdr:col>
      <xdr:colOff>126714</xdr:colOff>
      <xdr:row>769</xdr:row>
      <xdr:rowOff>233410</xdr:rowOff>
    </xdr:to>
    <xdr:cxnSp macro="">
      <xdr:nvCxnSpPr>
        <xdr:cNvPr id="85" name="直線矢印コネクタ 84">
          <a:extLst>
            <a:ext uri="{FF2B5EF4-FFF2-40B4-BE49-F238E27FC236}">
              <a16:creationId xmlns:a16="http://schemas.microsoft.com/office/drawing/2014/main" id="{7041DB33-545C-46FF-880B-3D8E1BF4A849}"/>
            </a:ext>
          </a:extLst>
        </xdr:cNvPr>
        <xdr:cNvCxnSpPr>
          <a:endCxn id="74" idx="0"/>
        </xdr:cNvCxnSpPr>
      </xdr:nvCxnSpPr>
      <xdr:spPr>
        <a:xfrm flipH="1">
          <a:off x="3551586" y="68831702"/>
          <a:ext cx="4128" cy="642855"/>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142234</xdr:colOff>
      <xdr:row>769</xdr:row>
      <xdr:rowOff>233411</xdr:rowOff>
    </xdr:from>
    <xdr:to>
      <xdr:col>43</xdr:col>
      <xdr:colOff>122741</xdr:colOff>
      <xdr:row>772</xdr:row>
      <xdr:rowOff>221962</xdr:rowOff>
    </xdr:to>
    <xdr:sp macro="" textlink="">
      <xdr:nvSpPr>
        <xdr:cNvPr id="138" name="正方形/長方形 137">
          <a:extLst>
            <a:ext uri="{FF2B5EF4-FFF2-40B4-BE49-F238E27FC236}">
              <a16:creationId xmlns:a16="http://schemas.microsoft.com/office/drawing/2014/main" id="{983039DC-90DC-47B1-88F8-F7454D601DB5}"/>
            </a:ext>
          </a:extLst>
        </xdr:cNvPr>
        <xdr:cNvSpPr/>
      </xdr:nvSpPr>
      <xdr:spPr>
        <a:xfrm>
          <a:off x="7403646" y="69474558"/>
          <a:ext cx="1392448" cy="92984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G.</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13</a:t>
          </a:r>
          <a:r>
            <a:rPr kumimoji="1" lang="ja-JP" altLang="en-US" sz="1200" b="0" i="0">
              <a:solidFill>
                <a:sysClr val="windowText" lastClr="000000"/>
              </a:solidFill>
              <a:latin typeface="+mn-ea"/>
              <a:ea typeface="+mn-ea"/>
            </a:rPr>
            <a:t>百万円</a:t>
          </a:r>
        </a:p>
      </xdr:txBody>
    </xdr:sp>
    <xdr:clientData/>
  </xdr:twoCellAnchor>
  <xdr:twoCellAnchor>
    <xdr:from>
      <xdr:col>36</xdr:col>
      <xdr:colOff>142229</xdr:colOff>
      <xdr:row>772</xdr:row>
      <xdr:rowOff>224118</xdr:rowOff>
    </xdr:from>
    <xdr:to>
      <xdr:col>43</xdr:col>
      <xdr:colOff>121499</xdr:colOff>
      <xdr:row>777</xdr:row>
      <xdr:rowOff>226272</xdr:rowOff>
    </xdr:to>
    <xdr:sp macro="" textlink="">
      <xdr:nvSpPr>
        <xdr:cNvPr id="139" name="大かっこ 138">
          <a:extLst>
            <a:ext uri="{FF2B5EF4-FFF2-40B4-BE49-F238E27FC236}">
              <a16:creationId xmlns:a16="http://schemas.microsoft.com/office/drawing/2014/main" id="{2073A613-CFE3-48DC-9843-29943911BBB9}"/>
            </a:ext>
          </a:extLst>
        </xdr:cNvPr>
        <xdr:cNvSpPr/>
      </xdr:nvSpPr>
      <xdr:spPr>
        <a:xfrm>
          <a:off x="7403641" y="70406559"/>
          <a:ext cx="1391211" cy="1582184"/>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交流・研修事業を実施。</a:t>
          </a:r>
          <a:endParaRPr lang="en-US" altLang="ja-JP" sz="1000" b="0" i="0">
            <a:solidFill>
              <a:sysClr val="windowText" lastClr="000000"/>
            </a:solidFill>
            <a:effectLst/>
            <a:latin typeface="+mn-ea"/>
            <a:ea typeface="+mn-ea"/>
            <a:cs typeface="+mn-cs"/>
          </a:endParaRPr>
        </a:p>
      </xdr:txBody>
    </xdr:sp>
    <xdr:clientData/>
  </xdr:twoCellAnchor>
  <xdr:twoCellAnchor>
    <xdr:from>
      <xdr:col>34</xdr:col>
      <xdr:colOff>115077</xdr:colOff>
      <xdr:row>767</xdr:row>
      <xdr:rowOff>255149</xdr:rowOff>
    </xdr:from>
    <xdr:to>
      <xdr:col>45</xdr:col>
      <xdr:colOff>11205</xdr:colOff>
      <xdr:row>769</xdr:row>
      <xdr:rowOff>78691</xdr:rowOff>
    </xdr:to>
    <xdr:sp macro="" textlink="">
      <xdr:nvSpPr>
        <xdr:cNvPr id="151" name="正方形/長方形 150">
          <a:extLst>
            <a:ext uri="{FF2B5EF4-FFF2-40B4-BE49-F238E27FC236}">
              <a16:creationId xmlns:a16="http://schemas.microsoft.com/office/drawing/2014/main" id="{4A5AF8DD-CC67-4402-8F2B-67125021964B}"/>
            </a:ext>
          </a:extLst>
        </xdr:cNvPr>
        <xdr:cNvSpPr/>
      </xdr:nvSpPr>
      <xdr:spPr>
        <a:xfrm>
          <a:off x="6973077" y="68442943"/>
          <a:ext cx="2114893" cy="451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28501</xdr:colOff>
      <xdr:row>767</xdr:row>
      <xdr:rowOff>235324</xdr:rowOff>
    </xdr:from>
    <xdr:to>
      <xdr:col>40</xdr:col>
      <xdr:colOff>31635</xdr:colOff>
      <xdr:row>769</xdr:row>
      <xdr:rowOff>233411</xdr:rowOff>
    </xdr:to>
    <xdr:cxnSp macro="">
      <xdr:nvCxnSpPr>
        <xdr:cNvPr id="152" name="直線矢印コネクタ 151">
          <a:extLst>
            <a:ext uri="{FF2B5EF4-FFF2-40B4-BE49-F238E27FC236}">
              <a16:creationId xmlns:a16="http://schemas.microsoft.com/office/drawing/2014/main" id="{58978688-C1D0-4347-8068-27220232D2E6}"/>
            </a:ext>
          </a:extLst>
        </xdr:cNvPr>
        <xdr:cNvCxnSpPr>
          <a:stCxn id="37" idx="2"/>
          <a:endCxn id="138" idx="0"/>
        </xdr:cNvCxnSpPr>
      </xdr:nvCxnSpPr>
      <xdr:spPr>
        <a:xfrm>
          <a:off x="8096736" y="68848942"/>
          <a:ext cx="3134" cy="625616"/>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113156</xdr:colOff>
      <xdr:row>757</xdr:row>
      <xdr:rowOff>453717</xdr:rowOff>
    </xdr:from>
    <xdr:to>
      <xdr:col>15</xdr:col>
      <xdr:colOff>113156</xdr:colOff>
      <xdr:row>759</xdr:row>
      <xdr:rowOff>43399</xdr:rowOff>
    </xdr:to>
    <xdr:sp macro="" textlink="">
      <xdr:nvSpPr>
        <xdr:cNvPr id="221" name="正方形/長方形 220">
          <a:extLst>
            <a:ext uri="{FF2B5EF4-FFF2-40B4-BE49-F238E27FC236}">
              <a16:creationId xmlns:a16="http://schemas.microsoft.com/office/drawing/2014/main" id="{2160DD8A-AE27-44E8-B44C-BF36CA31DB09}"/>
            </a:ext>
          </a:extLst>
        </xdr:cNvPr>
        <xdr:cNvSpPr/>
      </xdr:nvSpPr>
      <xdr:spPr>
        <a:xfrm>
          <a:off x="1732406" y="65080842"/>
          <a:ext cx="1416844" cy="92318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8.5</a:t>
          </a:r>
          <a:r>
            <a:rPr kumimoji="1" lang="ja-JP" altLang="en-US" sz="1200" b="0" i="0">
              <a:solidFill>
                <a:sysClr val="windowText" lastClr="000000"/>
              </a:solidFill>
              <a:latin typeface="+mn-ea"/>
              <a:ea typeface="+mn-ea"/>
            </a:rPr>
            <a:t>百万円</a:t>
          </a:r>
        </a:p>
      </xdr:txBody>
    </xdr:sp>
    <xdr:clientData/>
  </xdr:twoCellAnchor>
  <xdr:twoCellAnchor>
    <xdr:from>
      <xdr:col>6</xdr:col>
      <xdr:colOff>89543</xdr:colOff>
      <xdr:row>756</xdr:row>
      <xdr:rowOff>607419</xdr:rowOff>
    </xdr:from>
    <xdr:to>
      <xdr:col>17</xdr:col>
      <xdr:colOff>11906</xdr:colOff>
      <xdr:row>757</xdr:row>
      <xdr:rowOff>381045</xdr:rowOff>
    </xdr:to>
    <xdr:sp macro="" textlink="">
      <xdr:nvSpPr>
        <xdr:cNvPr id="222" name="正方形/長方形 221">
          <a:extLst>
            <a:ext uri="{FF2B5EF4-FFF2-40B4-BE49-F238E27FC236}">
              <a16:creationId xmlns:a16="http://schemas.microsoft.com/office/drawing/2014/main" id="{D1109C65-1A3D-4046-A43F-3759477EF904}"/>
            </a:ext>
          </a:extLst>
        </xdr:cNvPr>
        <xdr:cNvSpPr/>
      </xdr:nvSpPr>
      <xdr:spPr>
        <a:xfrm>
          <a:off x="1303981" y="64567794"/>
          <a:ext cx="2148831" cy="440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12</xdr:col>
      <xdr:colOff>11366</xdr:colOff>
      <xdr:row>756</xdr:row>
      <xdr:rowOff>502228</xdr:rowOff>
    </xdr:from>
    <xdr:to>
      <xdr:col>12</xdr:col>
      <xdr:colOff>12463</xdr:colOff>
      <xdr:row>757</xdr:row>
      <xdr:rowOff>453717</xdr:rowOff>
    </xdr:to>
    <xdr:cxnSp macro="">
      <xdr:nvCxnSpPr>
        <xdr:cNvPr id="223" name="直線矢印コネクタ 222">
          <a:extLst>
            <a:ext uri="{FF2B5EF4-FFF2-40B4-BE49-F238E27FC236}">
              <a16:creationId xmlns:a16="http://schemas.microsoft.com/office/drawing/2014/main" id="{5EE9CF9C-9E73-4961-B1B3-0AAA4E06323A}"/>
            </a:ext>
          </a:extLst>
        </xdr:cNvPr>
        <xdr:cNvCxnSpPr>
          <a:stCxn id="35" idx="2"/>
          <a:endCxn id="221" idx="0"/>
        </xdr:cNvCxnSpPr>
      </xdr:nvCxnSpPr>
      <xdr:spPr>
        <a:xfrm>
          <a:off x="2427995" y="64357828"/>
          <a:ext cx="1097" cy="6209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122215</xdr:colOff>
      <xdr:row>759</xdr:row>
      <xdr:rowOff>45240</xdr:rowOff>
    </xdr:from>
    <xdr:to>
      <xdr:col>15</xdr:col>
      <xdr:colOff>113157</xdr:colOff>
      <xdr:row>763</xdr:row>
      <xdr:rowOff>187954</xdr:rowOff>
    </xdr:to>
    <xdr:sp macro="" textlink="">
      <xdr:nvSpPr>
        <xdr:cNvPr id="224" name="大かっこ 223">
          <a:extLst>
            <a:ext uri="{FF2B5EF4-FFF2-40B4-BE49-F238E27FC236}">
              <a16:creationId xmlns:a16="http://schemas.microsoft.com/office/drawing/2014/main" id="{92198AFD-7FB2-4355-845F-4B214B828BD2}"/>
            </a:ext>
          </a:extLst>
        </xdr:cNvPr>
        <xdr:cNvSpPr/>
      </xdr:nvSpPr>
      <xdr:spPr>
        <a:xfrm>
          <a:off x="1741465" y="66005865"/>
          <a:ext cx="1407786" cy="1565511"/>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伝統技術に関する用具・原材料の現状調査等を実施し、今後の持続的供給に資する施策についての検討の基礎とする。</a:t>
          </a:r>
          <a:endParaRPr lang="en-US" altLang="ja-JP" sz="1000" b="0" i="0">
            <a:solidFill>
              <a:sysClr val="windowText" lastClr="000000"/>
            </a:solidFill>
            <a:effectLst/>
            <a:latin typeface="+mn-ea"/>
            <a:ea typeface="+mn-ea"/>
            <a:cs typeface="+mn-cs"/>
          </a:endParaRPr>
        </a:p>
      </xdr:txBody>
    </xdr:sp>
    <xdr:clientData/>
  </xdr:twoCellAnchor>
  <xdr:twoCellAnchor>
    <xdr:from>
      <xdr:col>14</xdr:col>
      <xdr:colOff>62663</xdr:colOff>
      <xdr:row>744</xdr:row>
      <xdr:rowOff>30256</xdr:rowOff>
    </xdr:from>
    <xdr:to>
      <xdr:col>14</xdr:col>
      <xdr:colOff>71159</xdr:colOff>
      <xdr:row>747</xdr:row>
      <xdr:rowOff>314254</xdr:rowOff>
    </xdr:to>
    <xdr:cxnSp macro="">
      <xdr:nvCxnSpPr>
        <xdr:cNvPr id="242" name="直線矢印コネクタ 241">
          <a:extLst>
            <a:ext uri="{FF2B5EF4-FFF2-40B4-BE49-F238E27FC236}">
              <a16:creationId xmlns:a16="http://schemas.microsoft.com/office/drawing/2014/main" id="{C4F9BC68-A2DA-4CE7-AA7A-A028CA667DD9}"/>
            </a:ext>
          </a:extLst>
        </xdr:cNvPr>
        <xdr:cNvCxnSpPr/>
      </xdr:nvCxnSpPr>
      <xdr:spPr>
        <a:xfrm flipH="1">
          <a:off x="2886545" y="59354197"/>
          <a:ext cx="8496" cy="13261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177701</xdr:colOff>
      <xdr:row>757</xdr:row>
      <xdr:rowOff>112059</xdr:rowOff>
    </xdr:from>
    <xdr:to>
      <xdr:col>40</xdr:col>
      <xdr:colOff>141332</xdr:colOff>
      <xdr:row>758</xdr:row>
      <xdr:rowOff>94698</xdr:rowOff>
    </xdr:to>
    <xdr:sp macro="" textlink="">
      <xdr:nvSpPr>
        <xdr:cNvPr id="293" name="正方形/長方形 292">
          <a:extLst>
            <a:ext uri="{FF2B5EF4-FFF2-40B4-BE49-F238E27FC236}">
              <a16:creationId xmlns:a16="http://schemas.microsoft.com/office/drawing/2014/main" id="{EFA8C6FC-FE2D-4BF8-9C58-419EB770A1DE}"/>
            </a:ext>
          </a:extLst>
        </xdr:cNvPr>
        <xdr:cNvSpPr/>
      </xdr:nvSpPr>
      <xdr:spPr>
        <a:xfrm>
          <a:off x="6430583" y="64276941"/>
          <a:ext cx="1778984" cy="654992"/>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防災・防犯に関する研修会</a:t>
          </a:r>
        </a:p>
      </xdr:txBody>
    </xdr:sp>
    <xdr:clientData/>
  </xdr:twoCellAnchor>
  <xdr:twoCellAnchor>
    <xdr:from>
      <xdr:col>41</xdr:col>
      <xdr:colOff>199307</xdr:colOff>
      <xdr:row>758</xdr:row>
      <xdr:rowOff>211311</xdr:rowOff>
    </xdr:from>
    <xdr:to>
      <xdr:col>43</xdr:col>
      <xdr:colOff>90450</xdr:colOff>
      <xdr:row>759</xdr:row>
      <xdr:rowOff>185697</xdr:rowOff>
    </xdr:to>
    <xdr:sp macro="" textlink="">
      <xdr:nvSpPr>
        <xdr:cNvPr id="294" name="右中かっこ 293">
          <a:extLst>
            <a:ext uri="{FF2B5EF4-FFF2-40B4-BE49-F238E27FC236}">
              <a16:creationId xmlns:a16="http://schemas.microsoft.com/office/drawing/2014/main" id="{2C703A50-9728-4EFB-BA8E-6D7D1B3A8920}"/>
            </a:ext>
          </a:extLst>
        </xdr:cNvPr>
        <xdr:cNvSpPr/>
      </xdr:nvSpPr>
      <xdr:spPr>
        <a:xfrm>
          <a:off x="8469248" y="65048546"/>
          <a:ext cx="294555" cy="64673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72841</xdr:colOff>
      <xdr:row>758</xdr:row>
      <xdr:rowOff>354585</xdr:rowOff>
    </xdr:from>
    <xdr:to>
      <xdr:col>46</xdr:col>
      <xdr:colOff>154482</xdr:colOff>
      <xdr:row>759</xdr:row>
      <xdr:rowOff>76839</xdr:rowOff>
    </xdr:to>
    <xdr:sp macro="" textlink="">
      <xdr:nvSpPr>
        <xdr:cNvPr id="295" name="テキスト ボックス 294">
          <a:extLst>
            <a:ext uri="{FF2B5EF4-FFF2-40B4-BE49-F238E27FC236}">
              <a16:creationId xmlns:a16="http://schemas.microsoft.com/office/drawing/2014/main" id="{B56BAFC4-3658-4BBD-98CE-D5D9E458F8EF}"/>
            </a:ext>
          </a:extLst>
        </xdr:cNvPr>
        <xdr:cNvSpPr txBox="1"/>
      </xdr:nvSpPr>
      <xdr:spPr>
        <a:xfrm>
          <a:off x="8746194" y="65191820"/>
          <a:ext cx="686759"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を含む。</a:t>
          </a:r>
        </a:p>
      </xdr:txBody>
    </xdr:sp>
    <xdr:clientData/>
  </xdr:twoCellAnchor>
  <xdr:twoCellAnchor>
    <xdr:from>
      <xdr:col>10</xdr:col>
      <xdr:colOff>161654</xdr:colOff>
      <xdr:row>748</xdr:row>
      <xdr:rowOff>13368</xdr:rowOff>
    </xdr:from>
    <xdr:to>
      <xdr:col>17</xdr:col>
      <xdr:colOff>161654</xdr:colOff>
      <xdr:row>750</xdr:row>
      <xdr:rowOff>245708</xdr:rowOff>
    </xdr:to>
    <xdr:sp macro="" textlink="">
      <xdr:nvSpPr>
        <xdr:cNvPr id="63" name="正方形/長方形 62">
          <a:extLst>
            <a:ext uri="{FF2B5EF4-FFF2-40B4-BE49-F238E27FC236}">
              <a16:creationId xmlns:a16="http://schemas.microsoft.com/office/drawing/2014/main" id="{1DC6A561-4182-4280-8C27-CC3AD9E086E4}"/>
            </a:ext>
          </a:extLst>
        </xdr:cNvPr>
        <xdr:cNvSpPr/>
      </xdr:nvSpPr>
      <xdr:spPr>
        <a:xfrm>
          <a:off x="2178713" y="60726839"/>
          <a:ext cx="1411941" cy="92710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民間企業</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42</a:t>
          </a:r>
          <a:r>
            <a:rPr kumimoji="1" lang="ja-JP" altLang="en-US" sz="1200" b="0" i="0">
              <a:solidFill>
                <a:sysClr val="windowText" lastClr="000000"/>
              </a:solidFill>
              <a:latin typeface="+mn-ea"/>
              <a:ea typeface="+mn-ea"/>
            </a:rPr>
            <a:t>百万円</a:t>
          </a:r>
        </a:p>
      </xdr:txBody>
    </xdr:sp>
    <xdr:clientData/>
  </xdr:twoCellAnchor>
  <xdr:twoCellAnchor>
    <xdr:from>
      <xdr:col>9</xdr:col>
      <xdr:colOff>89647</xdr:colOff>
      <xdr:row>746</xdr:row>
      <xdr:rowOff>185407</xdr:rowOff>
    </xdr:from>
    <xdr:to>
      <xdr:col>18</xdr:col>
      <xdr:colOff>129375</xdr:colOff>
      <xdr:row>747</xdr:row>
      <xdr:rowOff>288078</xdr:rowOff>
    </xdr:to>
    <xdr:sp macro="" textlink="">
      <xdr:nvSpPr>
        <xdr:cNvPr id="64" name="正方形/長方形 63">
          <a:extLst>
            <a:ext uri="{FF2B5EF4-FFF2-40B4-BE49-F238E27FC236}">
              <a16:creationId xmlns:a16="http://schemas.microsoft.com/office/drawing/2014/main" id="{82B4320A-087A-42CA-A3C0-5A64A58C02A9}"/>
            </a:ext>
          </a:extLst>
        </xdr:cNvPr>
        <xdr:cNvSpPr/>
      </xdr:nvSpPr>
      <xdr:spPr>
        <a:xfrm>
          <a:off x="1905000" y="60204113"/>
          <a:ext cx="1855081" cy="4500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10</xdr:col>
      <xdr:colOff>172394</xdr:colOff>
      <xdr:row>750</xdr:row>
      <xdr:rowOff>247549</xdr:rowOff>
    </xdr:from>
    <xdr:to>
      <xdr:col>17</xdr:col>
      <xdr:colOff>161655</xdr:colOff>
      <xdr:row>755</xdr:row>
      <xdr:rowOff>83731</xdr:rowOff>
    </xdr:to>
    <xdr:sp macro="" textlink="">
      <xdr:nvSpPr>
        <xdr:cNvPr id="65" name="大かっこ 64">
          <a:extLst>
            <a:ext uri="{FF2B5EF4-FFF2-40B4-BE49-F238E27FC236}">
              <a16:creationId xmlns:a16="http://schemas.microsoft.com/office/drawing/2014/main" id="{FFD68F1C-C74C-408C-94F7-414F4E3DB440}"/>
            </a:ext>
          </a:extLst>
        </xdr:cNvPr>
        <xdr:cNvSpPr/>
      </xdr:nvSpPr>
      <xdr:spPr>
        <a:xfrm>
          <a:off x="2189453" y="61655784"/>
          <a:ext cx="1401202" cy="1573094"/>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工芸技術記録映画の製作業務を行う。</a:t>
          </a:r>
          <a:endParaRPr lang="en-US" altLang="ja-JP" sz="1000" b="0" i="0">
            <a:solidFill>
              <a:sysClr val="windowText" lastClr="000000"/>
            </a:solidFill>
            <a:effectLst/>
            <a:latin typeface="+mn-ea"/>
            <a:ea typeface="+mn-ea"/>
            <a:cs typeface="+mn-cs"/>
          </a:endParaRPr>
        </a:p>
      </xdr:txBody>
    </xdr:sp>
    <xdr:clientData/>
  </xdr:twoCellAnchor>
  <xdr:twoCellAnchor>
    <xdr:from>
      <xdr:col>35</xdr:col>
      <xdr:colOff>134470</xdr:colOff>
      <xdr:row>756</xdr:row>
      <xdr:rowOff>437029</xdr:rowOff>
    </xdr:from>
    <xdr:to>
      <xdr:col>46</xdr:col>
      <xdr:colOff>56833</xdr:colOff>
      <xdr:row>757</xdr:row>
      <xdr:rowOff>210655</xdr:rowOff>
    </xdr:to>
    <xdr:sp macro="" textlink="">
      <xdr:nvSpPr>
        <xdr:cNvPr id="86" name="正方形/長方形 85">
          <a:extLst>
            <a:ext uri="{FF2B5EF4-FFF2-40B4-BE49-F238E27FC236}">
              <a16:creationId xmlns:a16="http://schemas.microsoft.com/office/drawing/2014/main" id="{7926C57D-6734-46A7-A954-7BB2800E610D}"/>
            </a:ext>
          </a:extLst>
        </xdr:cNvPr>
        <xdr:cNvSpPr/>
      </xdr:nvSpPr>
      <xdr:spPr>
        <a:xfrm>
          <a:off x="7194176" y="63929558"/>
          <a:ext cx="2141128" cy="445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＜直接執行＞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4" zoomScale="85" zoomScaleNormal="75" zoomScaleSheetLayoutView="85"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357</v>
      </c>
      <c r="AT2" s="217"/>
      <c r="AU2" s="217"/>
      <c r="AV2" s="49" t="str">
        <f>IF(AW2="", "", "-")</f>
        <v/>
      </c>
      <c r="AW2" s="395"/>
      <c r="AX2" s="395"/>
    </row>
    <row r="3" spans="1:50" ht="21" customHeight="1" thickBot="1" x14ac:dyDescent="0.2">
      <c r="A3" s="520" t="s">
        <v>537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572</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573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575</v>
      </c>
      <c r="H5" s="556"/>
      <c r="I5" s="556"/>
      <c r="J5" s="556"/>
      <c r="K5" s="556"/>
      <c r="L5" s="556"/>
      <c r="M5" s="557" t="s">
        <v>66</v>
      </c>
      <c r="N5" s="558"/>
      <c r="O5" s="558"/>
      <c r="P5" s="558"/>
      <c r="Q5" s="558"/>
      <c r="R5" s="559"/>
      <c r="S5" s="560" t="s">
        <v>576</v>
      </c>
      <c r="T5" s="556"/>
      <c r="U5" s="556"/>
      <c r="V5" s="556"/>
      <c r="W5" s="556"/>
      <c r="X5" s="561"/>
      <c r="Y5" s="711" t="s">
        <v>3</v>
      </c>
      <c r="Z5" s="712"/>
      <c r="AA5" s="712"/>
      <c r="AB5" s="712"/>
      <c r="AC5" s="712"/>
      <c r="AD5" s="713"/>
      <c r="AE5" s="714" t="s">
        <v>712</v>
      </c>
      <c r="AF5" s="714"/>
      <c r="AG5" s="714"/>
      <c r="AH5" s="714"/>
      <c r="AI5" s="714"/>
      <c r="AJ5" s="714"/>
      <c r="AK5" s="714"/>
      <c r="AL5" s="714"/>
      <c r="AM5" s="714"/>
      <c r="AN5" s="714"/>
      <c r="AO5" s="714"/>
      <c r="AP5" s="715"/>
      <c r="AQ5" s="716" t="s">
        <v>710</v>
      </c>
      <c r="AR5" s="717"/>
      <c r="AS5" s="717"/>
      <c r="AT5" s="717"/>
      <c r="AU5" s="717"/>
      <c r="AV5" s="717"/>
      <c r="AW5" s="717"/>
      <c r="AX5" s="718"/>
    </row>
    <row r="6" spans="1:50" ht="30" customHeight="1" x14ac:dyDescent="0.15">
      <c r="A6" s="721" t="s">
        <v>4</v>
      </c>
      <c r="B6" s="722"/>
      <c r="C6" s="722"/>
      <c r="D6" s="722"/>
      <c r="E6" s="722"/>
      <c r="F6" s="722"/>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39" customHeight="1" x14ac:dyDescent="0.15">
      <c r="A7" s="825" t="s">
        <v>22</v>
      </c>
      <c r="B7" s="826"/>
      <c r="C7" s="826"/>
      <c r="D7" s="826"/>
      <c r="E7" s="826"/>
      <c r="F7" s="827"/>
      <c r="G7" s="828" t="s">
        <v>577</v>
      </c>
      <c r="H7" s="829"/>
      <c r="I7" s="829"/>
      <c r="J7" s="829"/>
      <c r="K7" s="829"/>
      <c r="L7" s="829"/>
      <c r="M7" s="829"/>
      <c r="N7" s="829"/>
      <c r="O7" s="829"/>
      <c r="P7" s="829"/>
      <c r="Q7" s="829"/>
      <c r="R7" s="829"/>
      <c r="S7" s="829"/>
      <c r="T7" s="829"/>
      <c r="U7" s="829"/>
      <c r="V7" s="829"/>
      <c r="W7" s="829"/>
      <c r="X7" s="830"/>
      <c r="Y7" s="393" t="s">
        <v>509</v>
      </c>
      <c r="Z7" s="293"/>
      <c r="AA7" s="293"/>
      <c r="AB7" s="293"/>
      <c r="AC7" s="293"/>
      <c r="AD7" s="394"/>
      <c r="AE7" s="381" t="s">
        <v>711</v>
      </c>
      <c r="AF7" s="382"/>
      <c r="AG7" s="382"/>
      <c r="AH7" s="382"/>
      <c r="AI7" s="382"/>
      <c r="AJ7" s="382"/>
      <c r="AK7" s="382"/>
      <c r="AL7" s="382"/>
      <c r="AM7" s="382"/>
      <c r="AN7" s="382"/>
      <c r="AO7" s="382"/>
      <c r="AP7" s="382"/>
      <c r="AQ7" s="382"/>
      <c r="AR7" s="382"/>
      <c r="AS7" s="382"/>
      <c r="AT7" s="382"/>
      <c r="AU7" s="382"/>
      <c r="AV7" s="382"/>
      <c r="AW7" s="382"/>
      <c r="AX7" s="383"/>
    </row>
    <row r="8" spans="1:50" ht="24.75" customHeight="1" x14ac:dyDescent="0.15">
      <c r="A8" s="825" t="s">
        <v>378</v>
      </c>
      <c r="B8" s="826"/>
      <c r="C8" s="826"/>
      <c r="D8" s="826"/>
      <c r="E8" s="826"/>
      <c r="F8" s="827"/>
      <c r="G8" s="220" t="str">
        <f>入力規則等!A28</f>
        <v>観光立国</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2" t="s">
        <v>23</v>
      </c>
      <c r="B9" s="143"/>
      <c r="C9" s="143"/>
      <c r="D9" s="143"/>
      <c r="E9" s="143"/>
      <c r="F9" s="143"/>
      <c r="G9" s="569" t="s">
        <v>617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75.5" customHeight="1" x14ac:dyDescent="0.15">
      <c r="A10" s="736" t="s">
        <v>30</v>
      </c>
      <c r="B10" s="737"/>
      <c r="C10" s="737"/>
      <c r="D10" s="737"/>
      <c r="E10" s="737"/>
      <c r="F10" s="737"/>
      <c r="G10" s="669" t="s">
        <v>713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24.75"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0" t="s">
        <v>528</v>
      </c>
      <c r="Q12" s="295"/>
      <c r="R12" s="295"/>
      <c r="S12" s="295"/>
      <c r="T12" s="295"/>
      <c r="U12" s="295"/>
      <c r="V12" s="296"/>
      <c r="W12" s="300" t="s">
        <v>525</v>
      </c>
      <c r="X12" s="295"/>
      <c r="Y12" s="295"/>
      <c r="Z12" s="295"/>
      <c r="AA12" s="295"/>
      <c r="AB12" s="295"/>
      <c r="AC12" s="296"/>
      <c r="AD12" s="300" t="s">
        <v>520</v>
      </c>
      <c r="AE12" s="295"/>
      <c r="AF12" s="295"/>
      <c r="AG12" s="295"/>
      <c r="AH12" s="295"/>
      <c r="AI12" s="295"/>
      <c r="AJ12" s="296"/>
      <c r="AK12" s="300" t="s">
        <v>513</v>
      </c>
      <c r="AL12" s="295"/>
      <c r="AM12" s="295"/>
      <c r="AN12" s="295"/>
      <c r="AO12" s="295"/>
      <c r="AP12" s="295"/>
      <c r="AQ12" s="296"/>
      <c r="AR12" s="300" t="s">
        <v>511</v>
      </c>
      <c r="AS12" s="295"/>
      <c r="AT12" s="295"/>
      <c r="AU12" s="295"/>
      <c r="AV12" s="295"/>
      <c r="AW12" s="295"/>
      <c r="AX12" s="738"/>
    </row>
    <row r="13" spans="1:50" ht="21" customHeight="1" x14ac:dyDescent="0.15">
      <c r="A13" s="139"/>
      <c r="B13" s="140"/>
      <c r="C13" s="140"/>
      <c r="D13" s="140"/>
      <c r="E13" s="140"/>
      <c r="F13" s="141"/>
      <c r="G13" s="739" t="s">
        <v>6</v>
      </c>
      <c r="H13" s="740"/>
      <c r="I13" s="632" t="s">
        <v>7</v>
      </c>
      <c r="J13" s="633"/>
      <c r="K13" s="633"/>
      <c r="L13" s="633"/>
      <c r="M13" s="633"/>
      <c r="N13" s="633"/>
      <c r="O13" s="634"/>
      <c r="P13" s="105">
        <v>112.79600000000001</v>
      </c>
      <c r="Q13" s="106"/>
      <c r="R13" s="106"/>
      <c r="S13" s="106"/>
      <c r="T13" s="106"/>
      <c r="U13" s="106"/>
      <c r="V13" s="107"/>
      <c r="W13" s="105">
        <v>104.58199999999999</v>
      </c>
      <c r="X13" s="106"/>
      <c r="Y13" s="106"/>
      <c r="Z13" s="106"/>
      <c r="AA13" s="106"/>
      <c r="AB13" s="106"/>
      <c r="AC13" s="107"/>
      <c r="AD13" s="105">
        <v>88.1</v>
      </c>
      <c r="AE13" s="106"/>
      <c r="AF13" s="106"/>
      <c r="AG13" s="106"/>
      <c r="AH13" s="106"/>
      <c r="AI13" s="106"/>
      <c r="AJ13" s="107"/>
      <c r="AK13" s="105">
        <v>150.79999999999998</v>
      </c>
      <c r="AL13" s="106"/>
      <c r="AM13" s="106"/>
      <c r="AN13" s="106"/>
      <c r="AO13" s="106"/>
      <c r="AP13" s="106"/>
      <c r="AQ13" s="107"/>
      <c r="AR13" s="102">
        <v>264.3</v>
      </c>
      <c r="AS13" s="103"/>
      <c r="AT13" s="103"/>
      <c r="AU13" s="103"/>
      <c r="AV13" s="103"/>
      <c r="AW13" s="103"/>
      <c r="AX13" s="392"/>
    </row>
    <row r="14" spans="1:50" ht="21" customHeight="1" x14ac:dyDescent="0.15">
      <c r="A14" s="139"/>
      <c r="B14" s="140"/>
      <c r="C14" s="140"/>
      <c r="D14" s="140"/>
      <c r="E14" s="140"/>
      <c r="F14" s="141"/>
      <c r="G14" s="741"/>
      <c r="H14" s="742"/>
      <c r="I14" s="572" t="s">
        <v>8</v>
      </c>
      <c r="J14" s="626"/>
      <c r="K14" s="626"/>
      <c r="L14" s="626"/>
      <c r="M14" s="626"/>
      <c r="N14" s="626"/>
      <c r="O14" s="627"/>
      <c r="P14" s="105" t="s">
        <v>578</v>
      </c>
      <c r="Q14" s="106"/>
      <c r="R14" s="106"/>
      <c r="S14" s="106"/>
      <c r="T14" s="106"/>
      <c r="U14" s="106"/>
      <c r="V14" s="107"/>
      <c r="W14" s="105" t="s">
        <v>579</v>
      </c>
      <c r="X14" s="106"/>
      <c r="Y14" s="106"/>
      <c r="Z14" s="106"/>
      <c r="AA14" s="106"/>
      <c r="AB14" s="106"/>
      <c r="AC14" s="107"/>
      <c r="AD14" s="105" t="s">
        <v>567</v>
      </c>
      <c r="AE14" s="106"/>
      <c r="AF14" s="106"/>
      <c r="AG14" s="106"/>
      <c r="AH14" s="106"/>
      <c r="AI14" s="106"/>
      <c r="AJ14" s="107"/>
      <c r="AK14" s="105" t="s">
        <v>622</v>
      </c>
      <c r="AL14" s="106"/>
      <c r="AM14" s="106"/>
      <c r="AN14" s="106"/>
      <c r="AO14" s="106"/>
      <c r="AP14" s="106"/>
      <c r="AQ14" s="107"/>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105" t="s">
        <v>560</v>
      </c>
      <c r="Q15" s="106"/>
      <c r="R15" s="106"/>
      <c r="S15" s="106"/>
      <c r="T15" s="106"/>
      <c r="U15" s="106"/>
      <c r="V15" s="107"/>
      <c r="W15" s="105" t="s">
        <v>560</v>
      </c>
      <c r="X15" s="106"/>
      <c r="Y15" s="106"/>
      <c r="Z15" s="106"/>
      <c r="AA15" s="106"/>
      <c r="AB15" s="106"/>
      <c r="AC15" s="107"/>
      <c r="AD15" s="105" t="s">
        <v>560</v>
      </c>
      <c r="AE15" s="106"/>
      <c r="AF15" s="106"/>
      <c r="AG15" s="106"/>
      <c r="AH15" s="106"/>
      <c r="AI15" s="106"/>
      <c r="AJ15" s="107"/>
      <c r="AK15" s="105" t="s">
        <v>623</v>
      </c>
      <c r="AL15" s="106"/>
      <c r="AM15" s="106"/>
      <c r="AN15" s="106"/>
      <c r="AO15" s="106"/>
      <c r="AP15" s="106"/>
      <c r="AQ15" s="107"/>
      <c r="AR15" s="105" t="s">
        <v>714</v>
      </c>
      <c r="AS15" s="106"/>
      <c r="AT15" s="106"/>
      <c r="AU15" s="106"/>
      <c r="AV15" s="106"/>
      <c r="AW15" s="106"/>
      <c r="AX15" s="625"/>
    </row>
    <row r="16" spans="1:50" ht="21" customHeight="1" x14ac:dyDescent="0.15">
      <c r="A16" s="139"/>
      <c r="B16" s="140"/>
      <c r="C16" s="140"/>
      <c r="D16" s="140"/>
      <c r="E16" s="140"/>
      <c r="F16" s="141"/>
      <c r="G16" s="741"/>
      <c r="H16" s="742"/>
      <c r="I16" s="572" t="s">
        <v>52</v>
      </c>
      <c r="J16" s="573"/>
      <c r="K16" s="573"/>
      <c r="L16" s="573"/>
      <c r="M16" s="573"/>
      <c r="N16" s="573"/>
      <c r="O16" s="574"/>
      <c r="P16" s="105" t="s">
        <v>560</v>
      </c>
      <c r="Q16" s="106"/>
      <c r="R16" s="106"/>
      <c r="S16" s="106"/>
      <c r="T16" s="106"/>
      <c r="U16" s="106"/>
      <c r="V16" s="107"/>
      <c r="W16" s="105" t="s">
        <v>580</v>
      </c>
      <c r="X16" s="106"/>
      <c r="Y16" s="106"/>
      <c r="Z16" s="106"/>
      <c r="AA16" s="106"/>
      <c r="AB16" s="106"/>
      <c r="AC16" s="107"/>
      <c r="AD16" s="105" t="s">
        <v>581</v>
      </c>
      <c r="AE16" s="106"/>
      <c r="AF16" s="106"/>
      <c r="AG16" s="106"/>
      <c r="AH16" s="106"/>
      <c r="AI16" s="106"/>
      <c r="AJ16" s="107"/>
      <c r="AK16" s="105" t="s">
        <v>623</v>
      </c>
      <c r="AL16" s="106"/>
      <c r="AM16" s="106"/>
      <c r="AN16" s="106"/>
      <c r="AO16" s="106"/>
      <c r="AP16" s="106"/>
      <c r="AQ16" s="107"/>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105">
        <v>-1.5</v>
      </c>
      <c r="Q17" s="106"/>
      <c r="R17" s="106"/>
      <c r="S17" s="106"/>
      <c r="T17" s="106"/>
      <c r="U17" s="106"/>
      <c r="V17" s="107"/>
      <c r="W17" s="105" t="s">
        <v>580</v>
      </c>
      <c r="X17" s="106"/>
      <c r="Y17" s="106"/>
      <c r="Z17" s="106"/>
      <c r="AA17" s="106"/>
      <c r="AB17" s="106"/>
      <c r="AC17" s="107"/>
      <c r="AD17" s="105" t="s">
        <v>560</v>
      </c>
      <c r="AE17" s="106"/>
      <c r="AF17" s="106"/>
      <c r="AG17" s="106"/>
      <c r="AH17" s="106"/>
      <c r="AI17" s="106"/>
      <c r="AJ17" s="107"/>
      <c r="AK17" s="105" t="s">
        <v>624</v>
      </c>
      <c r="AL17" s="106"/>
      <c r="AM17" s="106"/>
      <c r="AN17" s="106"/>
      <c r="AO17" s="106"/>
      <c r="AP17" s="106"/>
      <c r="AQ17" s="107"/>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11">
        <f>SUM(P13:V17)</f>
        <v>111.29600000000001</v>
      </c>
      <c r="Q18" s="112"/>
      <c r="R18" s="112"/>
      <c r="S18" s="112"/>
      <c r="T18" s="112"/>
      <c r="U18" s="112"/>
      <c r="V18" s="113"/>
      <c r="W18" s="111">
        <f>SUM(W13:AC17)</f>
        <v>104.58199999999999</v>
      </c>
      <c r="X18" s="112"/>
      <c r="Y18" s="112"/>
      <c r="Z18" s="112"/>
      <c r="AA18" s="112"/>
      <c r="AB18" s="112"/>
      <c r="AC18" s="113"/>
      <c r="AD18" s="111">
        <f>SUM(AD13:AJ17)</f>
        <v>88.1</v>
      </c>
      <c r="AE18" s="112"/>
      <c r="AF18" s="112"/>
      <c r="AG18" s="112"/>
      <c r="AH18" s="112"/>
      <c r="AI18" s="112"/>
      <c r="AJ18" s="113"/>
      <c r="AK18" s="111">
        <f>SUM(AK13:AQ17)</f>
        <v>150.79999999999998</v>
      </c>
      <c r="AL18" s="112"/>
      <c r="AM18" s="112"/>
      <c r="AN18" s="112"/>
      <c r="AO18" s="112"/>
      <c r="AP18" s="112"/>
      <c r="AQ18" s="113"/>
      <c r="AR18" s="111">
        <f>SUM(AR13:AX17)</f>
        <v>264.3</v>
      </c>
      <c r="AS18" s="112"/>
      <c r="AT18" s="112"/>
      <c r="AU18" s="112"/>
      <c r="AV18" s="112"/>
      <c r="AW18" s="112"/>
      <c r="AX18" s="534"/>
    </row>
    <row r="19" spans="1:50" ht="24.75" customHeight="1" x14ac:dyDescent="0.15">
      <c r="A19" s="139"/>
      <c r="B19" s="140"/>
      <c r="C19" s="140"/>
      <c r="D19" s="140"/>
      <c r="E19" s="140"/>
      <c r="F19" s="141"/>
      <c r="G19" s="532" t="s">
        <v>9</v>
      </c>
      <c r="H19" s="533"/>
      <c r="I19" s="533"/>
      <c r="J19" s="533"/>
      <c r="K19" s="533"/>
      <c r="L19" s="533"/>
      <c r="M19" s="533"/>
      <c r="N19" s="533"/>
      <c r="O19" s="533"/>
      <c r="P19" s="105">
        <v>84.5</v>
      </c>
      <c r="Q19" s="106"/>
      <c r="R19" s="106"/>
      <c r="S19" s="106"/>
      <c r="T19" s="106"/>
      <c r="U19" s="106"/>
      <c r="V19" s="107"/>
      <c r="W19" s="105">
        <v>88</v>
      </c>
      <c r="X19" s="106"/>
      <c r="Y19" s="106"/>
      <c r="Z19" s="106"/>
      <c r="AA19" s="106"/>
      <c r="AB19" s="106"/>
      <c r="AC19" s="107"/>
      <c r="AD19" s="105">
        <v>69.8</v>
      </c>
      <c r="AE19" s="106"/>
      <c r="AF19" s="106"/>
      <c r="AG19" s="106"/>
      <c r="AH19" s="106"/>
      <c r="AI19" s="106"/>
      <c r="AJ19" s="107"/>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0.75923663024726851</v>
      </c>
      <c r="Q20" s="536"/>
      <c r="R20" s="536"/>
      <c r="S20" s="536"/>
      <c r="T20" s="536"/>
      <c r="U20" s="536"/>
      <c r="V20" s="536"/>
      <c r="W20" s="536">
        <f t="shared" ref="W20" si="0">IF(W18=0, "-", SUM(W19)/W18)</f>
        <v>0.84144499053374389</v>
      </c>
      <c r="X20" s="536"/>
      <c r="Y20" s="536"/>
      <c r="Z20" s="536"/>
      <c r="AA20" s="536"/>
      <c r="AB20" s="536"/>
      <c r="AC20" s="536"/>
      <c r="AD20" s="536">
        <f t="shared" ref="AD20" si="1">IF(AD18=0, "-", SUM(AD19)/AD18)</f>
        <v>0.79228149829738936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5" t="s">
        <v>476</v>
      </c>
      <c r="H21" s="926"/>
      <c r="I21" s="926"/>
      <c r="J21" s="926"/>
      <c r="K21" s="926"/>
      <c r="L21" s="926"/>
      <c r="M21" s="926"/>
      <c r="N21" s="926"/>
      <c r="O21" s="926"/>
      <c r="P21" s="536">
        <f>IF(P19=0, "-", SUM(P19)/SUM(P13,P14))</f>
        <v>0.74914004042696547</v>
      </c>
      <c r="Q21" s="536"/>
      <c r="R21" s="536"/>
      <c r="S21" s="536"/>
      <c r="T21" s="536"/>
      <c r="U21" s="536"/>
      <c r="V21" s="536"/>
      <c r="W21" s="536">
        <f t="shared" ref="W21" si="2">IF(W19=0, "-", SUM(W19)/SUM(W13,W14))</f>
        <v>0.84144499053374389</v>
      </c>
      <c r="X21" s="536"/>
      <c r="Y21" s="536"/>
      <c r="Z21" s="536"/>
      <c r="AA21" s="536"/>
      <c r="AB21" s="536"/>
      <c r="AC21" s="536"/>
      <c r="AD21" s="536">
        <f t="shared" ref="AD21" si="3">IF(AD19=0, "-", SUM(AD19)/SUM(AD13,AD14))</f>
        <v>0.79228149829738936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553</v>
      </c>
      <c r="B22" s="196"/>
      <c r="C22" s="196"/>
      <c r="D22" s="196"/>
      <c r="E22" s="196"/>
      <c r="F22" s="197"/>
      <c r="G22" s="180" t="s">
        <v>455</v>
      </c>
      <c r="H22" s="181"/>
      <c r="I22" s="181"/>
      <c r="J22" s="181"/>
      <c r="K22" s="181"/>
      <c r="L22" s="181"/>
      <c r="M22" s="181"/>
      <c r="N22" s="181"/>
      <c r="O22" s="182"/>
      <c r="P22" s="204" t="s">
        <v>514</v>
      </c>
      <c r="Q22" s="181"/>
      <c r="R22" s="181"/>
      <c r="S22" s="181"/>
      <c r="T22" s="181"/>
      <c r="U22" s="181"/>
      <c r="V22" s="182"/>
      <c r="W22" s="204" t="s">
        <v>510</v>
      </c>
      <c r="X22" s="181"/>
      <c r="Y22" s="181"/>
      <c r="Z22" s="181"/>
      <c r="AA22" s="181"/>
      <c r="AB22" s="181"/>
      <c r="AC22" s="182"/>
      <c r="AD22" s="204" t="s">
        <v>454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102">
        <v>95.3</v>
      </c>
      <c r="Q23" s="103"/>
      <c r="R23" s="103"/>
      <c r="S23" s="103"/>
      <c r="T23" s="103"/>
      <c r="U23" s="103"/>
      <c r="V23" s="104"/>
      <c r="W23" s="102">
        <v>203.5</v>
      </c>
      <c r="X23" s="103"/>
      <c r="Y23" s="103"/>
      <c r="Z23" s="103"/>
      <c r="AA23" s="103"/>
      <c r="AB23" s="103"/>
      <c r="AC23" s="104"/>
      <c r="AD23" s="206" t="s">
        <v>720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618</v>
      </c>
      <c r="H24" s="187"/>
      <c r="I24" s="187"/>
      <c r="J24" s="187"/>
      <c r="K24" s="187"/>
      <c r="L24" s="187"/>
      <c r="M24" s="187"/>
      <c r="N24" s="187"/>
      <c r="O24" s="188"/>
      <c r="P24" s="105">
        <v>19</v>
      </c>
      <c r="Q24" s="106"/>
      <c r="R24" s="106"/>
      <c r="S24" s="106"/>
      <c r="T24" s="106"/>
      <c r="U24" s="106"/>
      <c r="V24" s="107"/>
      <c r="W24" s="105">
        <v>19.7</v>
      </c>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619</v>
      </c>
      <c r="H25" s="187"/>
      <c r="I25" s="187"/>
      <c r="J25" s="187"/>
      <c r="K25" s="187"/>
      <c r="L25" s="187"/>
      <c r="M25" s="187"/>
      <c r="N25" s="187"/>
      <c r="O25" s="188"/>
      <c r="P25" s="105">
        <v>14</v>
      </c>
      <c r="Q25" s="106"/>
      <c r="R25" s="106"/>
      <c r="S25" s="106"/>
      <c r="T25" s="106"/>
      <c r="U25" s="106"/>
      <c r="V25" s="107"/>
      <c r="W25" s="105">
        <v>13.6</v>
      </c>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9" customHeight="1" x14ac:dyDescent="0.15">
      <c r="A26" s="198"/>
      <c r="B26" s="199"/>
      <c r="C26" s="199"/>
      <c r="D26" s="199"/>
      <c r="E26" s="199"/>
      <c r="F26" s="200"/>
      <c r="G26" s="186" t="s">
        <v>620</v>
      </c>
      <c r="H26" s="187"/>
      <c r="I26" s="187"/>
      <c r="J26" s="187"/>
      <c r="K26" s="187"/>
      <c r="L26" s="187"/>
      <c r="M26" s="187"/>
      <c r="N26" s="187"/>
      <c r="O26" s="188"/>
      <c r="P26" s="105">
        <v>10</v>
      </c>
      <c r="Q26" s="106"/>
      <c r="R26" s="106"/>
      <c r="S26" s="106"/>
      <c r="T26" s="106"/>
      <c r="U26" s="106"/>
      <c r="V26" s="107"/>
      <c r="W26" s="105">
        <v>10</v>
      </c>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621</v>
      </c>
      <c r="H27" s="187"/>
      <c r="I27" s="187"/>
      <c r="J27" s="187"/>
      <c r="K27" s="187"/>
      <c r="L27" s="187"/>
      <c r="M27" s="187"/>
      <c r="N27" s="187"/>
      <c r="O27" s="188"/>
      <c r="P27" s="105">
        <v>4.5</v>
      </c>
      <c r="Q27" s="106"/>
      <c r="R27" s="106"/>
      <c r="S27" s="106"/>
      <c r="T27" s="106"/>
      <c r="U27" s="106"/>
      <c r="V27" s="107"/>
      <c r="W27" s="105">
        <v>7.3</v>
      </c>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459</v>
      </c>
      <c r="H28" s="190"/>
      <c r="I28" s="190"/>
      <c r="J28" s="190"/>
      <c r="K28" s="190"/>
      <c r="L28" s="190"/>
      <c r="M28" s="190"/>
      <c r="N28" s="190"/>
      <c r="O28" s="191"/>
      <c r="P28" s="111">
        <f>P29-SUM(P23:P27)</f>
        <v>7.9999999999999716</v>
      </c>
      <c r="Q28" s="112"/>
      <c r="R28" s="112"/>
      <c r="S28" s="112"/>
      <c r="T28" s="112"/>
      <c r="U28" s="112"/>
      <c r="V28" s="113"/>
      <c r="W28" s="111">
        <f>W29-SUM(W23:W27)</f>
        <v>10.200000000000017</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456</v>
      </c>
      <c r="H29" s="193"/>
      <c r="I29" s="193"/>
      <c r="J29" s="193"/>
      <c r="K29" s="193"/>
      <c r="L29" s="193"/>
      <c r="M29" s="193"/>
      <c r="N29" s="193"/>
      <c r="O29" s="194"/>
      <c r="P29" s="105">
        <f>AK13</f>
        <v>150.79999999999998</v>
      </c>
      <c r="Q29" s="106"/>
      <c r="R29" s="106"/>
      <c r="S29" s="106"/>
      <c r="T29" s="106"/>
      <c r="U29" s="106"/>
      <c r="V29" s="107"/>
      <c r="W29" s="224">
        <f>AR13</f>
        <v>264.3</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471</v>
      </c>
      <c r="B30" s="507"/>
      <c r="C30" s="507"/>
      <c r="D30" s="507"/>
      <c r="E30" s="507"/>
      <c r="F30" s="508"/>
      <c r="G30" s="644" t="s">
        <v>265</v>
      </c>
      <c r="H30" s="388"/>
      <c r="I30" s="388"/>
      <c r="J30" s="388"/>
      <c r="K30" s="388"/>
      <c r="L30" s="388"/>
      <c r="M30" s="388"/>
      <c r="N30" s="388"/>
      <c r="O30" s="576"/>
      <c r="P30" s="575" t="s">
        <v>59</v>
      </c>
      <c r="Q30" s="388"/>
      <c r="R30" s="388"/>
      <c r="S30" s="388"/>
      <c r="T30" s="388"/>
      <c r="U30" s="388"/>
      <c r="V30" s="388"/>
      <c r="W30" s="388"/>
      <c r="X30" s="576"/>
      <c r="Y30" s="462"/>
      <c r="Z30" s="463"/>
      <c r="AA30" s="464"/>
      <c r="AB30" s="384" t="s">
        <v>11</v>
      </c>
      <c r="AC30" s="385"/>
      <c r="AD30" s="386"/>
      <c r="AE30" s="384" t="s">
        <v>529</v>
      </c>
      <c r="AF30" s="385"/>
      <c r="AG30" s="385"/>
      <c r="AH30" s="386"/>
      <c r="AI30" s="384" t="s">
        <v>526</v>
      </c>
      <c r="AJ30" s="385"/>
      <c r="AK30" s="385"/>
      <c r="AL30" s="386"/>
      <c r="AM30" s="387" t="s">
        <v>521</v>
      </c>
      <c r="AN30" s="387"/>
      <c r="AO30" s="387"/>
      <c r="AP30" s="384"/>
      <c r="AQ30" s="635" t="s">
        <v>354</v>
      </c>
      <c r="AR30" s="636"/>
      <c r="AS30" s="636"/>
      <c r="AT30" s="637"/>
      <c r="AU30" s="388" t="s">
        <v>253</v>
      </c>
      <c r="AV30" s="388"/>
      <c r="AW30" s="388"/>
      <c r="AX30" s="389"/>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0"/>
      <c r="AC31" s="331"/>
      <c r="AD31" s="332"/>
      <c r="AE31" s="330"/>
      <c r="AF31" s="331"/>
      <c r="AG31" s="331"/>
      <c r="AH31" s="332"/>
      <c r="AI31" s="330"/>
      <c r="AJ31" s="331"/>
      <c r="AK31" s="331"/>
      <c r="AL31" s="332"/>
      <c r="AM31" s="374"/>
      <c r="AN31" s="374"/>
      <c r="AO31" s="374"/>
      <c r="AP31" s="330"/>
      <c r="AQ31" s="214">
        <v>32</v>
      </c>
      <c r="AR31" s="133"/>
      <c r="AS31" s="134" t="s">
        <v>355</v>
      </c>
      <c r="AT31" s="169"/>
      <c r="AU31" s="268" t="s">
        <v>560</v>
      </c>
      <c r="AV31" s="268"/>
      <c r="AW31" s="377" t="s">
        <v>300</v>
      </c>
      <c r="AX31" s="378"/>
    </row>
    <row r="32" spans="1:50" ht="23.25" customHeight="1" x14ac:dyDescent="0.15">
      <c r="A32" s="512"/>
      <c r="B32" s="510"/>
      <c r="C32" s="510"/>
      <c r="D32" s="510"/>
      <c r="E32" s="510"/>
      <c r="F32" s="511"/>
      <c r="G32" s="537" t="s">
        <v>625</v>
      </c>
      <c r="H32" s="538"/>
      <c r="I32" s="538"/>
      <c r="J32" s="538"/>
      <c r="K32" s="538"/>
      <c r="L32" s="538"/>
      <c r="M32" s="538"/>
      <c r="N32" s="538"/>
      <c r="O32" s="539"/>
      <c r="P32" s="158" t="s">
        <v>719</v>
      </c>
      <c r="Q32" s="158"/>
      <c r="R32" s="158"/>
      <c r="S32" s="158"/>
      <c r="T32" s="158"/>
      <c r="U32" s="158"/>
      <c r="V32" s="158"/>
      <c r="W32" s="158"/>
      <c r="X32" s="228"/>
      <c r="Y32" s="336" t="s">
        <v>12</v>
      </c>
      <c r="Z32" s="546"/>
      <c r="AA32" s="547"/>
      <c r="AB32" s="548" t="s">
        <v>626</v>
      </c>
      <c r="AC32" s="548"/>
      <c r="AD32" s="548"/>
      <c r="AE32" s="362">
        <v>96</v>
      </c>
      <c r="AF32" s="363"/>
      <c r="AG32" s="363"/>
      <c r="AH32" s="363"/>
      <c r="AI32" s="362">
        <v>97</v>
      </c>
      <c r="AJ32" s="363"/>
      <c r="AK32" s="363"/>
      <c r="AL32" s="363"/>
      <c r="AM32" s="362" t="s">
        <v>718</v>
      </c>
      <c r="AN32" s="363"/>
      <c r="AO32" s="363"/>
      <c r="AP32" s="363"/>
      <c r="AQ32" s="108" t="s">
        <v>560</v>
      </c>
      <c r="AR32" s="109"/>
      <c r="AS32" s="109"/>
      <c r="AT32" s="110"/>
      <c r="AU32" s="363" t="s">
        <v>580</v>
      </c>
      <c r="AV32" s="363"/>
      <c r="AW32" s="363"/>
      <c r="AX32" s="365"/>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627</v>
      </c>
      <c r="AC33" s="519"/>
      <c r="AD33" s="519"/>
      <c r="AE33" s="362">
        <v>75</v>
      </c>
      <c r="AF33" s="363"/>
      <c r="AG33" s="363"/>
      <c r="AH33" s="363"/>
      <c r="AI33" s="362">
        <v>80</v>
      </c>
      <c r="AJ33" s="363"/>
      <c r="AK33" s="363"/>
      <c r="AL33" s="363"/>
      <c r="AM33" s="362">
        <v>80</v>
      </c>
      <c r="AN33" s="363"/>
      <c r="AO33" s="363"/>
      <c r="AP33" s="363"/>
      <c r="AQ33" s="108">
        <v>85</v>
      </c>
      <c r="AR33" s="109"/>
      <c r="AS33" s="109"/>
      <c r="AT33" s="110"/>
      <c r="AU33" s="363">
        <v>100</v>
      </c>
      <c r="AV33" s="363"/>
      <c r="AW33" s="363"/>
      <c r="AX33" s="365"/>
    </row>
    <row r="34" spans="1:50" ht="23.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3"/>
      <c r="Y34" s="300" t="s">
        <v>13</v>
      </c>
      <c r="Z34" s="295"/>
      <c r="AA34" s="296"/>
      <c r="AB34" s="494" t="s">
        <v>301</v>
      </c>
      <c r="AC34" s="494"/>
      <c r="AD34" s="494"/>
      <c r="AE34" s="362">
        <v>128</v>
      </c>
      <c r="AF34" s="363"/>
      <c r="AG34" s="363"/>
      <c r="AH34" s="363"/>
      <c r="AI34" s="362">
        <v>121</v>
      </c>
      <c r="AJ34" s="363"/>
      <c r="AK34" s="363"/>
      <c r="AL34" s="363"/>
      <c r="AM34" s="362" t="s">
        <v>718</v>
      </c>
      <c r="AN34" s="363"/>
      <c r="AO34" s="363"/>
      <c r="AP34" s="363"/>
      <c r="AQ34" s="108" t="s">
        <v>560</v>
      </c>
      <c r="AR34" s="109"/>
      <c r="AS34" s="109"/>
      <c r="AT34" s="110"/>
      <c r="AU34" s="363" t="s">
        <v>560</v>
      </c>
      <c r="AV34" s="363"/>
      <c r="AW34" s="363"/>
      <c r="AX34" s="365"/>
    </row>
    <row r="35" spans="1:50" ht="23.25" customHeight="1" x14ac:dyDescent="0.15">
      <c r="A35" s="896" t="s">
        <v>499</v>
      </c>
      <c r="B35" s="897"/>
      <c r="C35" s="897"/>
      <c r="D35" s="897"/>
      <c r="E35" s="897"/>
      <c r="F35" s="898"/>
      <c r="G35" s="902" t="s">
        <v>633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38" t="s">
        <v>471</v>
      </c>
      <c r="B37" s="639"/>
      <c r="C37" s="639"/>
      <c r="D37" s="639"/>
      <c r="E37" s="639"/>
      <c r="F37" s="640"/>
      <c r="G37" s="562" t="s">
        <v>265</v>
      </c>
      <c r="H37" s="379"/>
      <c r="I37" s="379"/>
      <c r="J37" s="379"/>
      <c r="K37" s="379"/>
      <c r="L37" s="379"/>
      <c r="M37" s="379"/>
      <c r="N37" s="379"/>
      <c r="O37" s="563"/>
      <c r="P37" s="628" t="s">
        <v>59</v>
      </c>
      <c r="Q37" s="379"/>
      <c r="R37" s="379"/>
      <c r="S37" s="379"/>
      <c r="T37" s="379"/>
      <c r="U37" s="379"/>
      <c r="V37" s="379"/>
      <c r="W37" s="379"/>
      <c r="X37" s="563"/>
      <c r="Y37" s="629"/>
      <c r="Z37" s="630"/>
      <c r="AA37" s="631"/>
      <c r="AB37" s="366" t="s">
        <v>11</v>
      </c>
      <c r="AC37" s="367"/>
      <c r="AD37" s="368"/>
      <c r="AE37" s="366" t="s">
        <v>529</v>
      </c>
      <c r="AF37" s="367"/>
      <c r="AG37" s="367"/>
      <c r="AH37" s="368"/>
      <c r="AI37" s="366" t="s">
        <v>526</v>
      </c>
      <c r="AJ37" s="367"/>
      <c r="AK37" s="367"/>
      <c r="AL37" s="368"/>
      <c r="AM37" s="373" t="s">
        <v>521</v>
      </c>
      <c r="AN37" s="373"/>
      <c r="AO37" s="373"/>
      <c r="AP37" s="366"/>
      <c r="AQ37" s="264" t="s">
        <v>354</v>
      </c>
      <c r="AR37" s="265"/>
      <c r="AS37" s="265"/>
      <c r="AT37" s="266"/>
      <c r="AU37" s="379" t="s">
        <v>253</v>
      </c>
      <c r="AV37" s="379"/>
      <c r="AW37" s="379"/>
      <c r="AX37" s="380"/>
    </row>
    <row r="38" spans="1:50"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0"/>
      <c r="AC38" s="331"/>
      <c r="AD38" s="332"/>
      <c r="AE38" s="330"/>
      <c r="AF38" s="331"/>
      <c r="AG38" s="331"/>
      <c r="AH38" s="332"/>
      <c r="AI38" s="330"/>
      <c r="AJ38" s="331"/>
      <c r="AK38" s="331"/>
      <c r="AL38" s="332"/>
      <c r="AM38" s="374"/>
      <c r="AN38" s="374"/>
      <c r="AO38" s="374"/>
      <c r="AP38" s="330"/>
      <c r="AQ38" s="214">
        <v>32</v>
      </c>
      <c r="AR38" s="133"/>
      <c r="AS38" s="134" t="s">
        <v>355</v>
      </c>
      <c r="AT38" s="169"/>
      <c r="AU38" s="268" t="s">
        <v>560</v>
      </c>
      <c r="AV38" s="268"/>
      <c r="AW38" s="377" t="s">
        <v>300</v>
      </c>
      <c r="AX38" s="378"/>
    </row>
    <row r="39" spans="1:50" ht="23.25" customHeight="1" x14ac:dyDescent="0.15">
      <c r="A39" s="512"/>
      <c r="B39" s="510"/>
      <c r="C39" s="510"/>
      <c r="D39" s="510"/>
      <c r="E39" s="510"/>
      <c r="F39" s="511"/>
      <c r="G39" s="537" t="s">
        <v>629</v>
      </c>
      <c r="H39" s="538"/>
      <c r="I39" s="538"/>
      <c r="J39" s="538"/>
      <c r="K39" s="538"/>
      <c r="L39" s="538"/>
      <c r="M39" s="538"/>
      <c r="N39" s="538"/>
      <c r="O39" s="539"/>
      <c r="P39" s="158" t="s">
        <v>630</v>
      </c>
      <c r="Q39" s="158"/>
      <c r="R39" s="158"/>
      <c r="S39" s="158"/>
      <c r="T39" s="158"/>
      <c r="U39" s="158"/>
      <c r="V39" s="158"/>
      <c r="W39" s="158"/>
      <c r="X39" s="228"/>
      <c r="Y39" s="336" t="s">
        <v>12</v>
      </c>
      <c r="Z39" s="546"/>
      <c r="AA39" s="547"/>
      <c r="AB39" s="548" t="s">
        <v>631</v>
      </c>
      <c r="AC39" s="548"/>
      <c r="AD39" s="548"/>
      <c r="AE39" s="362">
        <v>0</v>
      </c>
      <c r="AF39" s="363"/>
      <c r="AG39" s="363"/>
      <c r="AH39" s="363"/>
      <c r="AI39" s="362">
        <v>0</v>
      </c>
      <c r="AJ39" s="363"/>
      <c r="AK39" s="363"/>
      <c r="AL39" s="363"/>
      <c r="AM39" s="362">
        <v>0</v>
      </c>
      <c r="AN39" s="363"/>
      <c r="AO39" s="363"/>
      <c r="AP39" s="363"/>
      <c r="AQ39" s="108" t="s">
        <v>560</v>
      </c>
      <c r="AR39" s="109"/>
      <c r="AS39" s="109"/>
      <c r="AT39" s="110"/>
      <c r="AU39" s="363" t="s">
        <v>560</v>
      </c>
      <c r="AV39" s="363"/>
      <c r="AW39" s="363"/>
      <c r="AX39" s="365"/>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631</v>
      </c>
      <c r="AC40" s="519"/>
      <c r="AD40" s="519"/>
      <c r="AE40" s="362">
        <v>0</v>
      </c>
      <c r="AF40" s="363"/>
      <c r="AG40" s="363"/>
      <c r="AH40" s="363"/>
      <c r="AI40" s="362">
        <v>0</v>
      </c>
      <c r="AJ40" s="363"/>
      <c r="AK40" s="363"/>
      <c r="AL40" s="363"/>
      <c r="AM40" s="362">
        <v>0</v>
      </c>
      <c r="AN40" s="363"/>
      <c r="AO40" s="363"/>
      <c r="AP40" s="363"/>
      <c r="AQ40" s="108">
        <v>0</v>
      </c>
      <c r="AR40" s="109"/>
      <c r="AS40" s="109"/>
      <c r="AT40" s="110"/>
      <c r="AU40" s="363">
        <v>0</v>
      </c>
      <c r="AV40" s="363"/>
      <c r="AW40" s="363"/>
      <c r="AX40" s="365"/>
    </row>
    <row r="41" spans="1:50" ht="23.25"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3"/>
      <c r="Y41" s="300" t="s">
        <v>13</v>
      </c>
      <c r="Z41" s="295"/>
      <c r="AA41" s="296"/>
      <c r="AB41" s="494" t="s">
        <v>301</v>
      </c>
      <c r="AC41" s="494"/>
      <c r="AD41" s="494"/>
      <c r="AE41" s="362">
        <v>100</v>
      </c>
      <c r="AF41" s="363"/>
      <c r="AG41" s="363"/>
      <c r="AH41" s="363"/>
      <c r="AI41" s="362">
        <v>100</v>
      </c>
      <c r="AJ41" s="363"/>
      <c r="AK41" s="363"/>
      <c r="AL41" s="363"/>
      <c r="AM41" s="362">
        <v>100</v>
      </c>
      <c r="AN41" s="363"/>
      <c r="AO41" s="363"/>
      <c r="AP41" s="363"/>
      <c r="AQ41" s="108" t="s">
        <v>560</v>
      </c>
      <c r="AR41" s="109"/>
      <c r="AS41" s="109"/>
      <c r="AT41" s="110"/>
      <c r="AU41" s="363" t="s">
        <v>632</v>
      </c>
      <c r="AV41" s="363"/>
      <c r="AW41" s="363"/>
      <c r="AX41" s="365"/>
    </row>
    <row r="42" spans="1:50" ht="23.25" customHeight="1" x14ac:dyDescent="0.15">
      <c r="A42" s="896" t="s">
        <v>499</v>
      </c>
      <c r="B42" s="897"/>
      <c r="C42" s="897"/>
      <c r="D42" s="897"/>
      <c r="E42" s="897"/>
      <c r="F42" s="898"/>
      <c r="G42" s="902" t="s">
        <v>701</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38" t="s">
        <v>471</v>
      </c>
      <c r="B44" s="639"/>
      <c r="C44" s="639"/>
      <c r="D44" s="639"/>
      <c r="E44" s="639"/>
      <c r="F44" s="640"/>
      <c r="G44" s="562" t="s">
        <v>265</v>
      </c>
      <c r="H44" s="379"/>
      <c r="I44" s="379"/>
      <c r="J44" s="379"/>
      <c r="K44" s="379"/>
      <c r="L44" s="379"/>
      <c r="M44" s="379"/>
      <c r="N44" s="379"/>
      <c r="O44" s="563"/>
      <c r="P44" s="628" t="s">
        <v>59</v>
      </c>
      <c r="Q44" s="379"/>
      <c r="R44" s="379"/>
      <c r="S44" s="379"/>
      <c r="T44" s="379"/>
      <c r="U44" s="379"/>
      <c r="V44" s="379"/>
      <c r="W44" s="379"/>
      <c r="X44" s="563"/>
      <c r="Y44" s="629"/>
      <c r="Z44" s="630"/>
      <c r="AA44" s="631"/>
      <c r="AB44" s="366" t="s">
        <v>11</v>
      </c>
      <c r="AC44" s="367"/>
      <c r="AD44" s="368"/>
      <c r="AE44" s="366" t="s">
        <v>529</v>
      </c>
      <c r="AF44" s="367"/>
      <c r="AG44" s="367"/>
      <c r="AH44" s="368"/>
      <c r="AI44" s="366" t="s">
        <v>526</v>
      </c>
      <c r="AJ44" s="367"/>
      <c r="AK44" s="367"/>
      <c r="AL44" s="368"/>
      <c r="AM44" s="373" t="s">
        <v>521</v>
      </c>
      <c r="AN44" s="373"/>
      <c r="AO44" s="373"/>
      <c r="AP44" s="366"/>
      <c r="AQ44" s="264" t="s">
        <v>354</v>
      </c>
      <c r="AR44" s="265"/>
      <c r="AS44" s="265"/>
      <c r="AT44" s="266"/>
      <c r="AU44" s="379" t="s">
        <v>253</v>
      </c>
      <c r="AV44" s="379"/>
      <c r="AW44" s="379"/>
      <c r="AX44" s="380"/>
    </row>
    <row r="45" spans="1:50"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0"/>
      <c r="AC45" s="331"/>
      <c r="AD45" s="332"/>
      <c r="AE45" s="330"/>
      <c r="AF45" s="331"/>
      <c r="AG45" s="331"/>
      <c r="AH45" s="332"/>
      <c r="AI45" s="330"/>
      <c r="AJ45" s="331"/>
      <c r="AK45" s="331"/>
      <c r="AL45" s="332"/>
      <c r="AM45" s="374"/>
      <c r="AN45" s="374"/>
      <c r="AO45" s="374"/>
      <c r="AP45" s="330"/>
      <c r="AQ45" s="214">
        <v>32</v>
      </c>
      <c r="AR45" s="133"/>
      <c r="AS45" s="134" t="s">
        <v>355</v>
      </c>
      <c r="AT45" s="169"/>
      <c r="AU45" s="268" t="s">
        <v>564</v>
      </c>
      <c r="AV45" s="268"/>
      <c r="AW45" s="377" t="s">
        <v>300</v>
      </c>
      <c r="AX45" s="378"/>
    </row>
    <row r="46" spans="1:50" ht="23.25" customHeight="1" x14ac:dyDescent="0.15">
      <c r="A46" s="512"/>
      <c r="B46" s="510"/>
      <c r="C46" s="510"/>
      <c r="D46" s="510"/>
      <c r="E46" s="510"/>
      <c r="F46" s="511"/>
      <c r="G46" s="537" t="s">
        <v>584</v>
      </c>
      <c r="H46" s="538"/>
      <c r="I46" s="538"/>
      <c r="J46" s="538"/>
      <c r="K46" s="538"/>
      <c r="L46" s="538"/>
      <c r="M46" s="538"/>
      <c r="N46" s="538"/>
      <c r="O46" s="539"/>
      <c r="P46" s="158" t="s">
        <v>585</v>
      </c>
      <c r="Q46" s="158"/>
      <c r="R46" s="158"/>
      <c r="S46" s="158"/>
      <c r="T46" s="158"/>
      <c r="U46" s="158"/>
      <c r="V46" s="158"/>
      <c r="W46" s="158"/>
      <c r="X46" s="228"/>
      <c r="Y46" s="336" t="s">
        <v>12</v>
      </c>
      <c r="Z46" s="546"/>
      <c r="AA46" s="547"/>
      <c r="AB46" s="548" t="s">
        <v>570</v>
      </c>
      <c r="AC46" s="548"/>
      <c r="AD46" s="548"/>
      <c r="AE46" s="362">
        <v>0</v>
      </c>
      <c r="AF46" s="363"/>
      <c r="AG46" s="363"/>
      <c r="AH46" s="363"/>
      <c r="AI46" s="362">
        <v>0</v>
      </c>
      <c r="AJ46" s="363"/>
      <c r="AK46" s="363"/>
      <c r="AL46" s="363"/>
      <c r="AM46" s="362">
        <v>0</v>
      </c>
      <c r="AN46" s="363"/>
      <c r="AO46" s="363"/>
      <c r="AP46" s="363"/>
      <c r="AQ46" s="108" t="s">
        <v>564</v>
      </c>
      <c r="AR46" s="109"/>
      <c r="AS46" s="109"/>
      <c r="AT46" s="110"/>
      <c r="AU46" s="363" t="s">
        <v>564</v>
      </c>
      <c r="AV46" s="363"/>
      <c r="AW46" s="363"/>
      <c r="AX46" s="365"/>
    </row>
    <row r="47" spans="1:50" ht="23.2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t="s">
        <v>570</v>
      </c>
      <c r="AC47" s="519"/>
      <c r="AD47" s="519"/>
      <c r="AE47" s="362">
        <v>0</v>
      </c>
      <c r="AF47" s="363"/>
      <c r="AG47" s="363"/>
      <c r="AH47" s="363"/>
      <c r="AI47" s="362">
        <v>0</v>
      </c>
      <c r="AJ47" s="363"/>
      <c r="AK47" s="363"/>
      <c r="AL47" s="363"/>
      <c r="AM47" s="362">
        <v>0</v>
      </c>
      <c r="AN47" s="363"/>
      <c r="AO47" s="363"/>
      <c r="AP47" s="363"/>
      <c r="AQ47" s="108">
        <v>0</v>
      </c>
      <c r="AR47" s="109"/>
      <c r="AS47" s="109"/>
      <c r="AT47" s="110"/>
      <c r="AU47" s="363">
        <v>0</v>
      </c>
      <c r="AV47" s="363"/>
      <c r="AW47" s="363"/>
      <c r="AX47" s="365"/>
    </row>
    <row r="48" spans="1:50" ht="23.25"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3"/>
      <c r="Y48" s="300" t="s">
        <v>13</v>
      </c>
      <c r="Z48" s="295"/>
      <c r="AA48" s="296"/>
      <c r="AB48" s="494" t="s">
        <v>301</v>
      </c>
      <c r="AC48" s="494"/>
      <c r="AD48" s="494"/>
      <c r="AE48" s="362">
        <v>100</v>
      </c>
      <c r="AF48" s="363"/>
      <c r="AG48" s="363"/>
      <c r="AH48" s="363"/>
      <c r="AI48" s="362">
        <v>100</v>
      </c>
      <c r="AJ48" s="363"/>
      <c r="AK48" s="363"/>
      <c r="AL48" s="363"/>
      <c r="AM48" s="362">
        <v>100</v>
      </c>
      <c r="AN48" s="363"/>
      <c r="AO48" s="363"/>
      <c r="AP48" s="363"/>
      <c r="AQ48" s="108" t="s">
        <v>564</v>
      </c>
      <c r="AR48" s="109"/>
      <c r="AS48" s="109"/>
      <c r="AT48" s="110"/>
      <c r="AU48" s="363" t="s">
        <v>564</v>
      </c>
      <c r="AV48" s="363"/>
      <c r="AW48" s="363"/>
      <c r="AX48" s="365"/>
    </row>
    <row r="49" spans="1:50" ht="23.25" customHeight="1" x14ac:dyDescent="0.15">
      <c r="A49" s="896" t="s">
        <v>499</v>
      </c>
      <c r="B49" s="897"/>
      <c r="C49" s="897"/>
      <c r="D49" s="897"/>
      <c r="E49" s="897"/>
      <c r="F49" s="898"/>
      <c r="G49" s="902" t="s">
        <v>686</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09" t="s">
        <v>471</v>
      </c>
      <c r="B51" s="510"/>
      <c r="C51" s="510"/>
      <c r="D51" s="510"/>
      <c r="E51" s="510"/>
      <c r="F51" s="511"/>
      <c r="G51" s="562" t="s">
        <v>265</v>
      </c>
      <c r="H51" s="379"/>
      <c r="I51" s="379"/>
      <c r="J51" s="379"/>
      <c r="K51" s="379"/>
      <c r="L51" s="379"/>
      <c r="M51" s="379"/>
      <c r="N51" s="379"/>
      <c r="O51" s="563"/>
      <c r="P51" s="628" t="s">
        <v>59</v>
      </c>
      <c r="Q51" s="379"/>
      <c r="R51" s="379"/>
      <c r="S51" s="379"/>
      <c r="T51" s="379"/>
      <c r="U51" s="379"/>
      <c r="V51" s="379"/>
      <c r="W51" s="379"/>
      <c r="X51" s="563"/>
      <c r="Y51" s="629"/>
      <c r="Z51" s="630"/>
      <c r="AA51" s="631"/>
      <c r="AB51" s="366" t="s">
        <v>11</v>
      </c>
      <c r="AC51" s="367"/>
      <c r="AD51" s="368"/>
      <c r="AE51" s="366" t="s">
        <v>529</v>
      </c>
      <c r="AF51" s="367"/>
      <c r="AG51" s="367"/>
      <c r="AH51" s="368"/>
      <c r="AI51" s="366" t="s">
        <v>526</v>
      </c>
      <c r="AJ51" s="367"/>
      <c r="AK51" s="367"/>
      <c r="AL51" s="368"/>
      <c r="AM51" s="373" t="s">
        <v>522</v>
      </c>
      <c r="AN51" s="373"/>
      <c r="AO51" s="373"/>
      <c r="AP51" s="366"/>
      <c r="AQ51" s="264" t="s">
        <v>354</v>
      </c>
      <c r="AR51" s="265"/>
      <c r="AS51" s="265"/>
      <c r="AT51" s="266"/>
      <c r="AU51" s="375" t="s">
        <v>253</v>
      </c>
      <c r="AV51" s="375"/>
      <c r="AW51" s="375"/>
      <c r="AX51" s="376"/>
    </row>
    <row r="52" spans="1:50"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0"/>
      <c r="AC52" s="331"/>
      <c r="AD52" s="332"/>
      <c r="AE52" s="330"/>
      <c r="AF52" s="331"/>
      <c r="AG52" s="331"/>
      <c r="AH52" s="332"/>
      <c r="AI52" s="330"/>
      <c r="AJ52" s="331"/>
      <c r="AK52" s="331"/>
      <c r="AL52" s="332"/>
      <c r="AM52" s="374"/>
      <c r="AN52" s="374"/>
      <c r="AO52" s="374"/>
      <c r="AP52" s="330"/>
      <c r="AQ52" s="214">
        <v>32</v>
      </c>
      <c r="AR52" s="133"/>
      <c r="AS52" s="134" t="s">
        <v>355</v>
      </c>
      <c r="AT52" s="169"/>
      <c r="AU52" s="268" t="s">
        <v>564</v>
      </c>
      <c r="AV52" s="268"/>
      <c r="AW52" s="377" t="s">
        <v>300</v>
      </c>
      <c r="AX52" s="378"/>
    </row>
    <row r="53" spans="1:50" ht="23.25" customHeight="1" x14ac:dyDescent="0.15">
      <c r="A53" s="512"/>
      <c r="B53" s="510"/>
      <c r="C53" s="510"/>
      <c r="D53" s="510"/>
      <c r="E53" s="510"/>
      <c r="F53" s="511"/>
      <c r="G53" s="537" t="s">
        <v>586</v>
      </c>
      <c r="H53" s="538"/>
      <c r="I53" s="538"/>
      <c r="J53" s="538"/>
      <c r="K53" s="538"/>
      <c r="L53" s="538"/>
      <c r="M53" s="538"/>
      <c r="N53" s="538"/>
      <c r="O53" s="539"/>
      <c r="P53" s="158" t="s">
        <v>587</v>
      </c>
      <c r="Q53" s="158"/>
      <c r="R53" s="158"/>
      <c r="S53" s="158"/>
      <c r="T53" s="158"/>
      <c r="U53" s="158"/>
      <c r="V53" s="158"/>
      <c r="W53" s="158"/>
      <c r="X53" s="228"/>
      <c r="Y53" s="336" t="s">
        <v>12</v>
      </c>
      <c r="Z53" s="546"/>
      <c r="AA53" s="547"/>
      <c r="AB53" s="548" t="s">
        <v>570</v>
      </c>
      <c r="AC53" s="548"/>
      <c r="AD53" s="548"/>
      <c r="AE53" s="362">
        <v>58</v>
      </c>
      <c r="AF53" s="363"/>
      <c r="AG53" s="363"/>
      <c r="AH53" s="363"/>
      <c r="AI53" s="362">
        <v>85</v>
      </c>
      <c r="AJ53" s="363"/>
      <c r="AK53" s="363"/>
      <c r="AL53" s="363"/>
      <c r="AM53" s="362">
        <v>108</v>
      </c>
      <c r="AN53" s="363"/>
      <c r="AO53" s="363"/>
      <c r="AP53" s="363"/>
      <c r="AQ53" s="108" t="s">
        <v>564</v>
      </c>
      <c r="AR53" s="109"/>
      <c r="AS53" s="109"/>
      <c r="AT53" s="110"/>
      <c r="AU53" s="363" t="s">
        <v>564</v>
      </c>
      <c r="AV53" s="363"/>
      <c r="AW53" s="363"/>
      <c r="AX53" s="365"/>
    </row>
    <row r="54" spans="1:50" ht="23.25"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t="s">
        <v>570</v>
      </c>
      <c r="AC54" s="519"/>
      <c r="AD54" s="519"/>
      <c r="AE54" s="362">
        <v>65</v>
      </c>
      <c r="AF54" s="363"/>
      <c r="AG54" s="363"/>
      <c r="AH54" s="363"/>
      <c r="AI54" s="362">
        <v>74</v>
      </c>
      <c r="AJ54" s="363"/>
      <c r="AK54" s="363"/>
      <c r="AL54" s="363"/>
      <c r="AM54" s="362">
        <v>83</v>
      </c>
      <c r="AN54" s="363"/>
      <c r="AO54" s="363"/>
      <c r="AP54" s="363"/>
      <c r="AQ54" s="108">
        <v>100</v>
      </c>
      <c r="AR54" s="109"/>
      <c r="AS54" s="109"/>
      <c r="AT54" s="110"/>
      <c r="AU54" s="363" t="s">
        <v>564</v>
      </c>
      <c r="AV54" s="363"/>
      <c r="AW54" s="363"/>
      <c r="AX54" s="365"/>
    </row>
    <row r="55" spans="1:50" ht="23.25"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3"/>
      <c r="Y55" s="300" t="s">
        <v>13</v>
      </c>
      <c r="Z55" s="295"/>
      <c r="AA55" s="296"/>
      <c r="AB55" s="458" t="s">
        <v>14</v>
      </c>
      <c r="AC55" s="458"/>
      <c r="AD55" s="458"/>
      <c r="AE55" s="362">
        <v>89.2</v>
      </c>
      <c r="AF55" s="363"/>
      <c r="AG55" s="363"/>
      <c r="AH55" s="363"/>
      <c r="AI55" s="362">
        <v>114.9</v>
      </c>
      <c r="AJ55" s="363"/>
      <c r="AK55" s="363"/>
      <c r="AL55" s="363"/>
      <c r="AM55" s="362">
        <v>130.1</v>
      </c>
      <c r="AN55" s="363"/>
      <c r="AO55" s="363"/>
      <c r="AP55" s="363"/>
      <c r="AQ55" s="108" t="s">
        <v>564</v>
      </c>
      <c r="AR55" s="109"/>
      <c r="AS55" s="109"/>
      <c r="AT55" s="110"/>
      <c r="AU55" s="363" t="s">
        <v>564</v>
      </c>
      <c r="AV55" s="363"/>
      <c r="AW55" s="363"/>
      <c r="AX55" s="365"/>
    </row>
    <row r="56" spans="1:50" ht="23.25" customHeight="1" x14ac:dyDescent="0.15">
      <c r="A56" s="896" t="s">
        <v>499</v>
      </c>
      <c r="B56" s="897"/>
      <c r="C56" s="897"/>
      <c r="D56" s="897"/>
      <c r="E56" s="897"/>
      <c r="F56" s="898"/>
      <c r="G56" s="902" t="s">
        <v>588</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09" t="s">
        <v>471</v>
      </c>
      <c r="B58" s="510"/>
      <c r="C58" s="510"/>
      <c r="D58" s="510"/>
      <c r="E58" s="510"/>
      <c r="F58" s="511"/>
      <c r="G58" s="562" t="s">
        <v>265</v>
      </c>
      <c r="H58" s="379"/>
      <c r="I58" s="379"/>
      <c r="J58" s="379"/>
      <c r="K58" s="379"/>
      <c r="L58" s="379"/>
      <c r="M58" s="379"/>
      <c r="N58" s="379"/>
      <c r="O58" s="563"/>
      <c r="P58" s="628" t="s">
        <v>59</v>
      </c>
      <c r="Q58" s="379"/>
      <c r="R58" s="379"/>
      <c r="S58" s="379"/>
      <c r="T58" s="379"/>
      <c r="U58" s="379"/>
      <c r="V58" s="379"/>
      <c r="W58" s="379"/>
      <c r="X58" s="563"/>
      <c r="Y58" s="629"/>
      <c r="Z58" s="630"/>
      <c r="AA58" s="631"/>
      <c r="AB58" s="366" t="s">
        <v>11</v>
      </c>
      <c r="AC58" s="367"/>
      <c r="AD58" s="368"/>
      <c r="AE58" s="366" t="s">
        <v>530</v>
      </c>
      <c r="AF58" s="367"/>
      <c r="AG58" s="367"/>
      <c r="AH58" s="368"/>
      <c r="AI58" s="366" t="s">
        <v>526</v>
      </c>
      <c r="AJ58" s="367"/>
      <c r="AK58" s="367"/>
      <c r="AL58" s="368"/>
      <c r="AM58" s="373" t="s">
        <v>521</v>
      </c>
      <c r="AN58" s="373"/>
      <c r="AO58" s="373"/>
      <c r="AP58" s="366"/>
      <c r="AQ58" s="264" t="s">
        <v>354</v>
      </c>
      <c r="AR58" s="265"/>
      <c r="AS58" s="265"/>
      <c r="AT58" s="266"/>
      <c r="AU58" s="375" t="s">
        <v>253</v>
      </c>
      <c r="AV58" s="375"/>
      <c r="AW58" s="375"/>
      <c r="AX58" s="376"/>
    </row>
    <row r="59" spans="1:50"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0"/>
      <c r="AC59" s="331"/>
      <c r="AD59" s="332"/>
      <c r="AE59" s="330"/>
      <c r="AF59" s="331"/>
      <c r="AG59" s="331"/>
      <c r="AH59" s="332"/>
      <c r="AI59" s="330"/>
      <c r="AJ59" s="331"/>
      <c r="AK59" s="331"/>
      <c r="AL59" s="332"/>
      <c r="AM59" s="374"/>
      <c r="AN59" s="374"/>
      <c r="AO59" s="374"/>
      <c r="AP59" s="330"/>
      <c r="AQ59" s="214">
        <v>32</v>
      </c>
      <c r="AR59" s="133"/>
      <c r="AS59" s="134" t="s">
        <v>355</v>
      </c>
      <c r="AT59" s="169"/>
      <c r="AU59" s="268">
        <v>4</v>
      </c>
      <c r="AV59" s="268"/>
      <c r="AW59" s="377" t="s">
        <v>300</v>
      </c>
      <c r="AX59" s="378"/>
    </row>
    <row r="60" spans="1:50" ht="23.25" customHeight="1" x14ac:dyDescent="0.15">
      <c r="A60" s="512"/>
      <c r="B60" s="510"/>
      <c r="C60" s="510"/>
      <c r="D60" s="510"/>
      <c r="E60" s="510"/>
      <c r="F60" s="511"/>
      <c r="G60" s="537" t="s">
        <v>726</v>
      </c>
      <c r="H60" s="538"/>
      <c r="I60" s="538"/>
      <c r="J60" s="538"/>
      <c r="K60" s="538"/>
      <c r="L60" s="538"/>
      <c r="M60" s="538"/>
      <c r="N60" s="538"/>
      <c r="O60" s="539"/>
      <c r="P60" s="158" t="s">
        <v>725</v>
      </c>
      <c r="Q60" s="158"/>
      <c r="R60" s="158"/>
      <c r="S60" s="158"/>
      <c r="T60" s="158"/>
      <c r="U60" s="158"/>
      <c r="V60" s="158"/>
      <c r="W60" s="158"/>
      <c r="X60" s="228"/>
      <c r="Y60" s="336" t="s">
        <v>12</v>
      </c>
      <c r="Z60" s="546"/>
      <c r="AA60" s="547"/>
      <c r="AB60" s="548" t="s">
        <v>643</v>
      </c>
      <c r="AC60" s="548"/>
      <c r="AD60" s="548"/>
      <c r="AE60" s="362" t="s">
        <v>628</v>
      </c>
      <c r="AF60" s="363"/>
      <c r="AG60" s="363"/>
      <c r="AH60" s="363"/>
      <c r="AI60" s="362" t="s">
        <v>644</v>
      </c>
      <c r="AJ60" s="363"/>
      <c r="AK60" s="363"/>
      <c r="AL60" s="363"/>
      <c r="AM60" s="362" t="s">
        <v>628</v>
      </c>
      <c r="AN60" s="363"/>
      <c r="AO60" s="363"/>
      <c r="AP60" s="363"/>
      <c r="AQ60" s="108" t="s">
        <v>696</v>
      </c>
      <c r="AR60" s="109"/>
      <c r="AS60" s="109"/>
      <c r="AT60" s="110"/>
      <c r="AU60" s="363" t="s">
        <v>717</v>
      </c>
      <c r="AV60" s="363"/>
      <c r="AW60" s="363"/>
      <c r="AX60" s="365"/>
    </row>
    <row r="61" spans="1:50" ht="23.25"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t="s">
        <v>643</v>
      </c>
      <c r="AC61" s="519"/>
      <c r="AD61" s="519"/>
      <c r="AE61" s="362" t="s">
        <v>628</v>
      </c>
      <c r="AF61" s="363"/>
      <c r="AG61" s="363"/>
      <c r="AH61" s="363"/>
      <c r="AI61" s="362" t="s">
        <v>644</v>
      </c>
      <c r="AJ61" s="363"/>
      <c r="AK61" s="363"/>
      <c r="AL61" s="363"/>
      <c r="AM61" s="362" t="s">
        <v>645</v>
      </c>
      <c r="AN61" s="363"/>
      <c r="AO61" s="363"/>
      <c r="AP61" s="363"/>
      <c r="AQ61" s="108">
        <v>10</v>
      </c>
      <c r="AR61" s="109"/>
      <c r="AS61" s="109"/>
      <c r="AT61" s="110"/>
      <c r="AU61" s="363">
        <v>35</v>
      </c>
      <c r="AV61" s="363"/>
      <c r="AW61" s="363"/>
      <c r="AX61" s="365"/>
    </row>
    <row r="62" spans="1:50" ht="23.25"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3"/>
      <c r="Y62" s="300" t="s">
        <v>13</v>
      </c>
      <c r="Z62" s="295"/>
      <c r="AA62" s="296"/>
      <c r="AB62" s="494" t="s">
        <v>14</v>
      </c>
      <c r="AC62" s="494"/>
      <c r="AD62" s="494"/>
      <c r="AE62" s="362" t="s">
        <v>696</v>
      </c>
      <c r="AF62" s="363"/>
      <c r="AG62" s="363"/>
      <c r="AH62" s="363"/>
      <c r="AI62" s="362" t="s">
        <v>696</v>
      </c>
      <c r="AJ62" s="363"/>
      <c r="AK62" s="363"/>
      <c r="AL62" s="363"/>
      <c r="AM62" s="362" t="s">
        <v>696</v>
      </c>
      <c r="AN62" s="363"/>
      <c r="AO62" s="363"/>
      <c r="AP62" s="363"/>
      <c r="AQ62" s="108" t="s">
        <v>697</v>
      </c>
      <c r="AR62" s="109"/>
      <c r="AS62" s="109"/>
      <c r="AT62" s="110"/>
      <c r="AU62" s="363" t="s">
        <v>717</v>
      </c>
      <c r="AV62" s="363"/>
      <c r="AW62" s="363"/>
      <c r="AX62" s="365"/>
    </row>
    <row r="63" spans="1:50" ht="23.25" customHeight="1" x14ac:dyDescent="0.15">
      <c r="A63" s="896" t="s">
        <v>499</v>
      </c>
      <c r="B63" s="897"/>
      <c r="C63" s="897"/>
      <c r="D63" s="897"/>
      <c r="E63" s="897"/>
      <c r="F63" s="898"/>
      <c r="G63" s="902" t="s">
        <v>727</v>
      </c>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customHeight="1" thickBo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467</v>
      </c>
      <c r="X65" s="869"/>
      <c r="Y65" s="872"/>
      <c r="Z65" s="872"/>
      <c r="AA65" s="873"/>
      <c r="AB65" s="866" t="s">
        <v>11</v>
      </c>
      <c r="AC65" s="862"/>
      <c r="AD65" s="863"/>
      <c r="AE65" s="366" t="s">
        <v>529</v>
      </c>
      <c r="AF65" s="367"/>
      <c r="AG65" s="367"/>
      <c r="AH65" s="368"/>
      <c r="AI65" s="366" t="s">
        <v>526</v>
      </c>
      <c r="AJ65" s="367"/>
      <c r="AK65" s="367"/>
      <c r="AL65" s="368"/>
      <c r="AM65" s="373" t="s">
        <v>521</v>
      </c>
      <c r="AN65" s="373"/>
      <c r="AO65" s="373"/>
      <c r="AP65" s="366"/>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7"/>
      <c r="AR66" s="268"/>
      <c r="AS66" s="864" t="s">
        <v>355</v>
      </c>
      <c r="AT66" s="865"/>
      <c r="AU66" s="268"/>
      <c r="AV66" s="268"/>
      <c r="AW66" s="864" t="s">
        <v>470</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489</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489</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490</v>
      </c>
      <c r="AC69" s="974"/>
      <c r="AD69" s="974"/>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0" t="s">
        <v>477</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488</v>
      </c>
      <c r="X70" s="943"/>
      <c r="Y70" s="948" t="s">
        <v>12</v>
      </c>
      <c r="Z70" s="948"/>
      <c r="AA70" s="949"/>
      <c r="AB70" s="950" t="s">
        <v>489</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489</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490</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472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529</v>
      </c>
      <c r="AF73" s="367"/>
      <c r="AG73" s="367"/>
      <c r="AH73" s="368"/>
      <c r="AI73" s="366" t="s">
        <v>526</v>
      </c>
      <c r="AJ73" s="367"/>
      <c r="AK73" s="367"/>
      <c r="AL73" s="368"/>
      <c r="AM73" s="373" t="s">
        <v>521</v>
      </c>
      <c r="AN73" s="373"/>
      <c r="AO73" s="373"/>
      <c r="AP73" s="366"/>
      <c r="AQ73" s="173" t="s">
        <v>354</v>
      </c>
      <c r="AR73" s="166"/>
      <c r="AS73" s="166"/>
      <c r="AT73" s="167"/>
      <c r="AU73" s="270"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30"/>
      <c r="AF74" s="331"/>
      <c r="AG74" s="331"/>
      <c r="AH74" s="332"/>
      <c r="AI74" s="330"/>
      <c r="AJ74" s="331"/>
      <c r="AK74" s="331"/>
      <c r="AL74" s="332"/>
      <c r="AM74" s="374"/>
      <c r="AN74" s="374"/>
      <c r="AO74" s="374"/>
      <c r="AP74" s="330"/>
      <c r="AQ74" s="214"/>
      <c r="AR74" s="133"/>
      <c r="AS74" s="134" t="s">
        <v>355</v>
      </c>
      <c r="AT74" s="169"/>
      <c r="AU74" s="214"/>
      <c r="AV74" s="133"/>
      <c r="AW74" s="134" t="s">
        <v>300</v>
      </c>
      <c r="AX74" s="135"/>
    </row>
    <row r="75" spans="1:50" ht="23.25" hidden="1" customHeight="1" x14ac:dyDescent="0.15">
      <c r="A75" s="839"/>
      <c r="B75" s="840"/>
      <c r="C75" s="840"/>
      <c r="D75" s="840"/>
      <c r="E75" s="840"/>
      <c r="F75" s="841"/>
      <c r="G75" s="778" t="s">
        <v>356</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3"/>
      <c r="AV75" s="363"/>
      <c r="AW75" s="363"/>
      <c r="AX75" s="365"/>
    </row>
    <row r="76" spans="1:50" ht="23.25" hidden="1" customHeight="1" x14ac:dyDescent="0.15">
      <c r="A76" s="839"/>
      <c r="B76" s="840"/>
      <c r="C76" s="840"/>
      <c r="D76" s="840"/>
      <c r="E76" s="840"/>
      <c r="F76" s="841"/>
      <c r="G76" s="779"/>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3"/>
      <c r="AV76" s="363"/>
      <c r="AW76" s="363"/>
      <c r="AX76" s="365"/>
    </row>
    <row r="77" spans="1:50" ht="23.25" hidden="1" customHeight="1" x14ac:dyDescent="0.15">
      <c r="A77" s="839"/>
      <c r="B77" s="840"/>
      <c r="C77" s="840"/>
      <c r="D77" s="840"/>
      <c r="E77" s="840"/>
      <c r="F77" s="841"/>
      <c r="G77" s="780"/>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9"/>
      <c r="AF77" s="370"/>
      <c r="AG77" s="370"/>
      <c r="AH77" s="370"/>
      <c r="AI77" s="369"/>
      <c r="AJ77" s="370"/>
      <c r="AK77" s="370"/>
      <c r="AL77" s="370"/>
      <c r="AM77" s="369"/>
      <c r="AN77" s="370"/>
      <c r="AO77" s="370"/>
      <c r="AP77" s="370"/>
      <c r="AQ77" s="108"/>
      <c r="AR77" s="109"/>
      <c r="AS77" s="109"/>
      <c r="AT77" s="110"/>
      <c r="AU77" s="363"/>
      <c r="AV77" s="363"/>
      <c r="AW77" s="363"/>
      <c r="AX77" s="365"/>
    </row>
    <row r="78" spans="1:50" ht="69.75" hidden="1" customHeight="1" x14ac:dyDescent="0.15">
      <c r="A78" s="910" t="s">
        <v>502</v>
      </c>
      <c r="B78" s="911"/>
      <c r="C78" s="911"/>
      <c r="D78" s="911"/>
      <c r="E78" s="908" t="s">
        <v>449</v>
      </c>
      <c r="F78" s="909"/>
      <c r="G78" s="54"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466</v>
      </c>
      <c r="AP79" s="146"/>
      <c r="AQ79" s="146"/>
      <c r="AR79" s="78" t="s">
        <v>464</v>
      </c>
      <c r="AS79" s="145"/>
      <c r="AT79" s="146"/>
      <c r="AU79" s="146"/>
      <c r="AV79" s="146"/>
      <c r="AW79" s="146"/>
      <c r="AX79" s="147"/>
    </row>
    <row r="80" spans="1:50" ht="18.75" hidden="1" customHeight="1" x14ac:dyDescent="0.15">
      <c r="A80" s="516" t="s">
        <v>266</v>
      </c>
      <c r="B80" s="845" t="s">
        <v>463</v>
      </c>
      <c r="C80" s="846"/>
      <c r="D80" s="846"/>
      <c r="E80" s="846"/>
      <c r="F80" s="847"/>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1"/>
    </row>
    <row r="81" spans="1:60" ht="22.5" hidden="1" customHeight="1" x14ac:dyDescent="0.15">
      <c r="A81" s="517"/>
      <c r="B81" s="848"/>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7"/>
      <c r="B82" s="848"/>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8"/>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9"/>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6" t="s">
        <v>529</v>
      </c>
      <c r="AF85" s="367"/>
      <c r="AG85" s="367"/>
      <c r="AH85" s="368"/>
      <c r="AI85" s="366" t="s">
        <v>526</v>
      </c>
      <c r="AJ85" s="367"/>
      <c r="AK85" s="367"/>
      <c r="AL85" s="368"/>
      <c r="AM85" s="373" t="s">
        <v>521</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170"/>
      <c r="Z86" s="171"/>
      <c r="AA86" s="172"/>
      <c r="AB86" s="330"/>
      <c r="AC86" s="331"/>
      <c r="AD86" s="332"/>
      <c r="AE86" s="330"/>
      <c r="AF86" s="331"/>
      <c r="AG86" s="331"/>
      <c r="AH86" s="332"/>
      <c r="AI86" s="330"/>
      <c r="AJ86" s="331"/>
      <c r="AK86" s="331"/>
      <c r="AL86" s="332"/>
      <c r="AM86" s="374"/>
      <c r="AN86" s="374"/>
      <c r="AO86" s="374"/>
      <c r="AP86" s="330"/>
      <c r="AQ86" s="267"/>
      <c r="AR86" s="268"/>
      <c r="AS86" s="134" t="s">
        <v>355</v>
      </c>
      <c r="AT86" s="169"/>
      <c r="AU86" s="268"/>
      <c r="AV86" s="268"/>
      <c r="AW86" s="377" t="s">
        <v>300</v>
      </c>
      <c r="AX86" s="378"/>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58"/>
      <c r="I87" s="158"/>
      <c r="J87" s="158"/>
      <c r="K87" s="158"/>
      <c r="L87" s="158"/>
      <c r="M87" s="158"/>
      <c r="N87" s="158"/>
      <c r="O87" s="228"/>
      <c r="P87" s="158"/>
      <c r="Q87" s="798"/>
      <c r="R87" s="798"/>
      <c r="S87" s="798"/>
      <c r="T87" s="798"/>
      <c r="U87" s="798"/>
      <c r="V87" s="798"/>
      <c r="W87" s="798"/>
      <c r="X87" s="799"/>
      <c r="Y87" s="752" t="s">
        <v>62</v>
      </c>
      <c r="Z87" s="753"/>
      <c r="AA87" s="754"/>
      <c r="AB87" s="548"/>
      <c r="AC87" s="548"/>
      <c r="AD87" s="548"/>
      <c r="AE87" s="362"/>
      <c r="AF87" s="363"/>
      <c r="AG87" s="363"/>
      <c r="AH87" s="363"/>
      <c r="AI87" s="362"/>
      <c r="AJ87" s="363"/>
      <c r="AK87" s="363"/>
      <c r="AL87" s="363"/>
      <c r="AM87" s="362"/>
      <c r="AN87" s="363"/>
      <c r="AO87" s="363"/>
      <c r="AP87" s="363"/>
      <c r="AQ87" s="108"/>
      <c r="AR87" s="109"/>
      <c r="AS87" s="109"/>
      <c r="AT87" s="110"/>
      <c r="AU87" s="363"/>
      <c r="AV87" s="363"/>
      <c r="AW87" s="363"/>
      <c r="AX87" s="365"/>
    </row>
    <row r="88" spans="1:60" ht="23.25" hidden="1" customHeight="1" x14ac:dyDescent="0.15">
      <c r="A88" s="517"/>
      <c r="B88" s="549"/>
      <c r="C88" s="549"/>
      <c r="D88" s="549"/>
      <c r="E88" s="549"/>
      <c r="F88" s="550"/>
      <c r="G88" s="229"/>
      <c r="H88" s="230"/>
      <c r="I88" s="230"/>
      <c r="J88" s="230"/>
      <c r="K88" s="230"/>
      <c r="L88" s="230"/>
      <c r="M88" s="230"/>
      <c r="N88" s="230"/>
      <c r="O88" s="231"/>
      <c r="P88" s="800"/>
      <c r="Q88" s="800"/>
      <c r="R88" s="800"/>
      <c r="S88" s="800"/>
      <c r="T88" s="800"/>
      <c r="U88" s="800"/>
      <c r="V88" s="800"/>
      <c r="W88" s="800"/>
      <c r="X88" s="801"/>
      <c r="Y88" s="726" t="s">
        <v>54</v>
      </c>
      <c r="Z88" s="727"/>
      <c r="AA88" s="728"/>
      <c r="AB88" s="519"/>
      <c r="AC88" s="519"/>
      <c r="AD88" s="519"/>
      <c r="AE88" s="362"/>
      <c r="AF88" s="363"/>
      <c r="AG88" s="363"/>
      <c r="AH88" s="363"/>
      <c r="AI88" s="362"/>
      <c r="AJ88" s="363"/>
      <c r="AK88" s="363"/>
      <c r="AL88" s="363"/>
      <c r="AM88" s="362"/>
      <c r="AN88" s="363"/>
      <c r="AO88" s="363"/>
      <c r="AP88" s="363"/>
      <c r="AQ88" s="108"/>
      <c r="AR88" s="109"/>
      <c r="AS88" s="109"/>
      <c r="AT88" s="110"/>
      <c r="AU88" s="363"/>
      <c r="AV88" s="363"/>
      <c r="AW88" s="363"/>
      <c r="AX88" s="365"/>
      <c r="AY88" s="10"/>
      <c r="AZ88" s="10"/>
      <c r="BA88" s="10"/>
      <c r="BB88" s="10"/>
      <c r="BC88" s="10"/>
    </row>
    <row r="89" spans="1:60" ht="23.25" hidden="1" customHeight="1" x14ac:dyDescent="0.15">
      <c r="A89" s="517"/>
      <c r="B89" s="551"/>
      <c r="C89" s="551"/>
      <c r="D89" s="551"/>
      <c r="E89" s="551"/>
      <c r="F89" s="552"/>
      <c r="G89" s="232"/>
      <c r="H89" s="161"/>
      <c r="I89" s="161"/>
      <c r="J89" s="161"/>
      <c r="K89" s="161"/>
      <c r="L89" s="161"/>
      <c r="M89" s="161"/>
      <c r="N89" s="161"/>
      <c r="O89" s="233"/>
      <c r="P89" s="301"/>
      <c r="Q89" s="301"/>
      <c r="R89" s="301"/>
      <c r="S89" s="301"/>
      <c r="T89" s="301"/>
      <c r="U89" s="301"/>
      <c r="V89" s="301"/>
      <c r="W89" s="301"/>
      <c r="X89" s="802"/>
      <c r="Y89" s="726" t="s">
        <v>13</v>
      </c>
      <c r="Z89" s="727"/>
      <c r="AA89" s="728"/>
      <c r="AB89" s="458" t="s">
        <v>14</v>
      </c>
      <c r="AC89" s="458"/>
      <c r="AD89" s="458"/>
      <c r="AE89" s="362"/>
      <c r="AF89" s="363"/>
      <c r="AG89" s="363"/>
      <c r="AH89" s="363"/>
      <c r="AI89" s="362"/>
      <c r="AJ89" s="363"/>
      <c r="AK89" s="363"/>
      <c r="AL89" s="363"/>
      <c r="AM89" s="362"/>
      <c r="AN89" s="363"/>
      <c r="AO89" s="363"/>
      <c r="AP89" s="363"/>
      <c r="AQ89" s="108"/>
      <c r="AR89" s="109"/>
      <c r="AS89" s="109"/>
      <c r="AT89" s="110"/>
      <c r="AU89" s="363"/>
      <c r="AV89" s="363"/>
      <c r="AW89" s="363"/>
      <c r="AX89" s="365"/>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6" t="s">
        <v>529</v>
      </c>
      <c r="AF90" s="367"/>
      <c r="AG90" s="367"/>
      <c r="AH90" s="368"/>
      <c r="AI90" s="366" t="s">
        <v>526</v>
      </c>
      <c r="AJ90" s="367"/>
      <c r="AK90" s="367"/>
      <c r="AL90" s="368"/>
      <c r="AM90" s="373" t="s">
        <v>521</v>
      </c>
      <c r="AN90" s="373"/>
      <c r="AO90" s="373"/>
      <c r="AP90" s="366"/>
      <c r="AQ90" s="173" t="s">
        <v>354</v>
      </c>
      <c r="AR90" s="166"/>
      <c r="AS90" s="166"/>
      <c r="AT90" s="167"/>
      <c r="AU90" s="371" t="s">
        <v>253</v>
      </c>
      <c r="AV90" s="371"/>
      <c r="AW90" s="371"/>
      <c r="AX90" s="372"/>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170"/>
      <c r="Z91" s="171"/>
      <c r="AA91" s="172"/>
      <c r="AB91" s="330"/>
      <c r="AC91" s="331"/>
      <c r="AD91" s="332"/>
      <c r="AE91" s="330"/>
      <c r="AF91" s="331"/>
      <c r="AG91" s="331"/>
      <c r="AH91" s="332"/>
      <c r="AI91" s="330"/>
      <c r="AJ91" s="331"/>
      <c r="AK91" s="331"/>
      <c r="AL91" s="332"/>
      <c r="AM91" s="374"/>
      <c r="AN91" s="374"/>
      <c r="AO91" s="374"/>
      <c r="AP91" s="330"/>
      <c r="AQ91" s="267"/>
      <c r="AR91" s="268"/>
      <c r="AS91" s="134" t="s">
        <v>355</v>
      </c>
      <c r="AT91" s="169"/>
      <c r="AU91" s="268"/>
      <c r="AV91" s="268"/>
      <c r="AW91" s="377" t="s">
        <v>300</v>
      </c>
      <c r="AX91" s="378"/>
      <c r="AY91" s="10"/>
      <c r="AZ91" s="10"/>
      <c r="BA91" s="10"/>
      <c r="BB91" s="10"/>
      <c r="BC91" s="10"/>
    </row>
    <row r="92" spans="1:60" ht="23.25" hidden="1" customHeight="1" x14ac:dyDescent="0.15">
      <c r="A92" s="517"/>
      <c r="B92" s="549"/>
      <c r="C92" s="549"/>
      <c r="D92" s="549"/>
      <c r="E92" s="549"/>
      <c r="F92" s="550"/>
      <c r="G92" s="227"/>
      <c r="H92" s="158"/>
      <c r="I92" s="158"/>
      <c r="J92" s="158"/>
      <c r="K92" s="158"/>
      <c r="L92" s="158"/>
      <c r="M92" s="158"/>
      <c r="N92" s="158"/>
      <c r="O92" s="228"/>
      <c r="P92" s="158"/>
      <c r="Q92" s="798"/>
      <c r="R92" s="798"/>
      <c r="S92" s="798"/>
      <c r="T92" s="798"/>
      <c r="U92" s="798"/>
      <c r="V92" s="798"/>
      <c r="W92" s="798"/>
      <c r="X92" s="799"/>
      <c r="Y92" s="752" t="s">
        <v>62</v>
      </c>
      <c r="Z92" s="753"/>
      <c r="AA92" s="754"/>
      <c r="AB92" s="548"/>
      <c r="AC92" s="548"/>
      <c r="AD92" s="548"/>
      <c r="AE92" s="362"/>
      <c r="AF92" s="363"/>
      <c r="AG92" s="363"/>
      <c r="AH92" s="363"/>
      <c r="AI92" s="362"/>
      <c r="AJ92" s="363"/>
      <c r="AK92" s="363"/>
      <c r="AL92" s="363"/>
      <c r="AM92" s="362"/>
      <c r="AN92" s="363"/>
      <c r="AO92" s="363"/>
      <c r="AP92" s="363"/>
      <c r="AQ92" s="108"/>
      <c r="AR92" s="109"/>
      <c r="AS92" s="109"/>
      <c r="AT92" s="110"/>
      <c r="AU92" s="363"/>
      <c r="AV92" s="363"/>
      <c r="AW92" s="363"/>
      <c r="AX92" s="365"/>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800"/>
      <c r="Q93" s="800"/>
      <c r="R93" s="800"/>
      <c r="S93" s="800"/>
      <c r="T93" s="800"/>
      <c r="U93" s="800"/>
      <c r="V93" s="800"/>
      <c r="W93" s="800"/>
      <c r="X93" s="801"/>
      <c r="Y93" s="726" t="s">
        <v>54</v>
      </c>
      <c r="Z93" s="727"/>
      <c r="AA93" s="728"/>
      <c r="AB93" s="519"/>
      <c r="AC93" s="519"/>
      <c r="AD93" s="519"/>
      <c r="AE93" s="362"/>
      <c r="AF93" s="363"/>
      <c r="AG93" s="363"/>
      <c r="AH93" s="363"/>
      <c r="AI93" s="362"/>
      <c r="AJ93" s="363"/>
      <c r="AK93" s="363"/>
      <c r="AL93" s="363"/>
      <c r="AM93" s="362"/>
      <c r="AN93" s="363"/>
      <c r="AO93" s="363"/>
      <c r="AP93" s="363"/>
      <c r="AQ93" s="108"/>
      <c r="AR93" s="109"/>
      <c r="AS93" s="109"/>
      <c r="AT93" s="110"/>
      <c r="AU93" s="363"/>
      <c r="AV93" s="363"/>
      <c r="AW93" s="363"/>
      <c r="AX93" s="365"/>
    </row>
    <row r="94" spans="1:60" ht="23.25" hidden="1" customHeight="1" x14ac:dyDescent="0.15">
      <c r="A94" s="517"/>
      <c r="B94" s="551"/>
      <c r="C94" s="551"/>
      <c r="D94" s="551"/>
      <c r="E94" s="551"/>
      <c r="F94" s="552"/>
      <c r="G94" s="232"/>
      <c r="H94" s="161"/>
      <c r="I94" s="161"/>
      <c r="J94" s="161"/>
      <c r="K94" s="161"/>
      <c r="L94" s="161"/>
      <c r="M94" s="161"/>
      <c r="N94" s="161"/>
      <c r="O94" s="233"/>
      <c r="P94" s="301"/>
      <c r="Q94" s="301"/>
      <c r="R94" s="301"/>
      <c r="S94" s="301"/>
      <c r="T94" s="301"/>
      <c r="U94" s="301"/>
      <c r="V94" s="301"/>
      <c r="W94" s="301"/>
      <c r="X94" s="802"/>
      <c r="Y94" s="726" t="s">
        <v>13</v>
      </c>
      <c r="Z94" s="727"/>
      <c r="AA94" s="728"/>
      <c r="AB94" s="458" t="s">
        <v>14</v>
      </c>
      <c r="AC94" s="458"/>
      <c r="AD94" s="458"/>
      <c r="AE94" s="362"/>
      <c r="AF94" s="363"/>
      <c r="AG94" s="363"/>
      <c r="AH94" s="363"/>
      <c r="AI94" s="362"/>
      <c r="AJ94" s="363"/>
      <c r="AK94" s="363"/>
      <c r="AL94" s="363"/>
      <c r="AM94" s="362"/>
      <c r="AN94" s="363"/>
      <c r="AO94" s="363"/>
      <c r="AP94" s="363"/>
      <c r="AQ94" s="108"/>
      <c r="AR94" s="109"/>
      <c r="AS94" s="109"/>
      <c r="AT94" s="110"/>
      <c r="AU94" s="363"/>
      <c r="AV94" s="363"/>
      <c r="AW94" s="363"/>
      <c r="AX94" s="365"/>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6" t="s">
        <v>529</v>
      </c>
      <c r="AF95" s="367"/>
      <c r="AG95" s="367"/>
      <c r="AH95" s="368"/>
      <c r="AI95" s="366" t="s">
        <v>526</v>
      </c>
      <c r="AJ95" s="367"/>
      <c r="AK95" s="367"/>
      <c r="AL95" s="368"/>
      <c r="AM95" s="373" t="s">
        <v>521</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170"/>
      <c r="Z96" s="171"/>
      <c r="AA96" s="172"/>
      <c r="AB96" s="330"/>
      <c r="AC96" s="331"/>
      <c r="AD96" s="332"/>
      <c r="AE96" s="330"/>
      <c r="AF96" s="331"/>
      <c r="AG96" s="331"/>
      <c r="AH96" s="332"/>
      <c r="AI96" s="330"/>
      <c r="AJ96" s="331"/>
      <c r="AK96" s="331"/>
      <c r="AL96" s="332"/>
      <c r="AM96" s="374"/>
      <c r="AN96" s="374"/>
      <c r="AO96" s="374"/>
      <c r="AP96" s="330"/>
      <c r="AQ96" s="267"/>
      <c r="AR96" s="268"/>
      <c r="AS96" s="134" t="s">
        <v>355</v>
      </c>
      <c r="AT96" s="169"/>
      <c r="AU96" s="268"/>
      <c r="AV96" s="268"/>
      <c r="AW96" s="377" t="s">
        <v>300</v>
      </c>
      <c r="AX96" s="378"/>
    </row>
    <row r="97" spans="1:60" ht="23.25" hidden="1" customHeight="1" x14ac:dyDescent="0.15">
      <c r="A97" s="517"/>
      <c r="B97" s="549"/>
      <c r="C97" s="549"/>
      <c r="D97" s="549"/>
      <c r="E97" s="549"/>
      <c r="F97" s="550"/>
      <c r="G97" s="227"/>
      <c r="H97" s="158"/>
      <c r="I97" s="158"/>
      <c r="J97" s="158"/>
      <c r="K97" s="158"/>
      <c r="L97" s="158"/>
      <c r="M97" s="158"/>
      <c r="N97" s="158"/>
      <c r="O97" s="228"/>
      <c r="P97" s="158"/>
      <c r="Q97" s="798"/>
      <c r="R97" s="798"/>
      <c r="S97" s="798"/>
      <c r="T97" s="798"/>
      <c r="U97" s="798"/>
      <c r="V97" s="798"/>
      <c r="W97" s="798"/>
      <c r="X97" s="799"/>
      <c r="Y97" s="752" t="s">
        <v>62</v>
      </c>
      <c r="Z97" s="753"/>
      <c r="AA97" s="754"/>
      <c r="AB97" s="404"/>
      <c r="AC97" s="405"/>
      <c r="AD97" s="406"/>
      <c r="AE97" s="362"/>
      <c r="AF97" s="363"/>
      <c r="AG97" s="363"/>
      <c r="AH97" s="364"/>
      <c r="AI97" s="362"/>
      <c r="AJ97" s="363"/>
      <c r="AK97" s="363"/>
      <c r="AL97" s="364"/>
      <c r="AM97" s="362"/>
      <c r="AN97" s="363"/>
      <c r="AO97" s="363"/>
      <c r="AP97" s="363"/>
      <c r="AQ97" s="108"/>
      <c r="AR97" s="109"/>
      <c r="AS97" s="109"/>
      <c r="AT97" s="110"/>
      <c r="AU97" s="363"/>
      <c r="AV97" s="363"/>
      <c r="AW97" s="363"/>
      <c r="AX97" s="365"/>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800"/>
      <c r="Q98" s="800"/>
      <c r="R98" s="800"/>
      <c r="S98" s="800"/>
      <c r="T98" s="800"/>
      <c r="U98" s="800"/>
      <c r="V98" s="800"/>
      <c r="W98" s="800"/>
      <c r="X98" s="801"/>
      <c r="Y98" s="726" t="s">
        <v>54</v>
      </c>
      <c r="Z98" s="727"/>
      <c r="AA98" s="728"/>
      <c r="AB98" s="297"/>
      <c r="AC98" s="298"/>
      <c r="AD98" s="299"/>
      <c r="AE98" s="362"/>
      <c r="AF98" s="363"/>
      <c r="AG98" s="363"/>
      <c r="AH98" s="364"/>
      <c r="AI98" s="362"/>
      <c r="AJ98" s="363"/>
      <c r="AK98" s="363"/>
      <c r="AL98" s="364"/>
      <c r="AM98" s="362"/>
      <c r="AN98" s="363"/>
      <c r="AO98" s="363"/>
      <c r="AP98" s="363"/>
      <c r="AQ98" s="108"/>
      <c r="AR98" s="109"/>
      <c r="AS98" s="109"/>
      <c r="AT98" s="110"/>
      <c r="AU98" s="363"/>
      <c r="AV98" s="363"/>
      <c r="AW98" s="363"/>
      <c r="AX98" s="365"/>
      <c r="AY98" s="10"/>
      <c r="AZ98" s="10"/>
      <c r="BA98" s="10"/>
      <c r="BB98" s="10"/>
      <c r="BC98" s="10"/>
      <c r="BD98" s="10"/>
      <c r="BE98" s="10"/>
      <c r="BF98" s="10"/>
      <c r="BG98" s="10"/>
      <c r="BH98" s="10"/>
    </row>
    <row r="99" spans="1:60" ht="23.25" hidden="1" customHeight="1" thickBot="1" x14ac:dyDescent="0.2">
      <c r="A99" s="518"/>
      <c r="B99" s="879"/>
      <c r="C99" s="879"/>
      <c r="D99" s="879"/>
      <c r="E99" s="879"/>
      <c r="F99" s="880"/>
      <c r="G99" s="803"/>
      <c r="H99" s="244"/>
      <c r="I99" s="244"/>
      <c r="J99" s="244"/>
      <c r="K99" s="244"/>
      <c r="L99" s="244"/>
      <c r="M99" s="244"/>
      <c r="N99" s="244"/>
      <c r="O99" s="804"/>
      <c r="P99" s="842"/>
      <c r="Q99" s="842"/>
      <c r="R99" s="842"/>
      <c r="S99" s="842"/>
      <c r="T99" s="842"/>
      <c r="U99" s="842"/>
      <c r="V99" s="842"/>
      <c r="W99" s="842"/>
      <c r="X99" s="843"/>
      <c r="Y99" s="477" t="s">
        <v>13</v>
      </c>
      <c r="Z99" s="478"/>
      <c r="AA99" s="479"/>
      <c r="AB99" s="459" t="s">
        <v>14</v>
      </c>
      <c r="AC99" s="460"/>
      <c r="AD99" s="461"/>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2"/>
      <c r="Z100" s="463"/>
      <c r="AA100" s="464"/>
      <c r="AB100" s="856" t="s">
        <v>11</v>
      </c>
      <c r="AC100" s="856"/>
      <c r="AD100" s="856"/>
      <c r="AE100" s="822" t="s">
        <v>529</v>
      </c>
      <c r="AF100" s="823"/>
      <c r="AG100" s="823"/>
      <c r="AH100" s="824"/>
      <c r="AI100" s="822" t="s">
        <v>526</v>
      </c>
      <c r="AJ100" s="823"/>
      <c r="AK100" s="823"/>
      <c r="AL100" s="824"/>
      <c r="AM100" s="822" t="s">
        <v>522</v>
      </c>
      <c r="AN100" s="823"/>
      <c r="AO100" s="823"/>
      <c r="AP100" s="824"/>
      <c r="AQ100" s="927" t="s">
        <v>515</v>
      </c>
      <c r="AR100" s="928"/>
      <c r="AS100" s="928"/>
      <c r="AT100" s="929"/>
      <c r="AU100" s="927" t="s">
        <v>512</v>
      </c>
      <c r="AV100" s="928"/>
      <c r="AW100" s="928"/>
      <c r="AX100" s="930"/>
    </row>
    <row r="101" spans="1:60" ht="23.25" customHeight="1" x14ac:dyDescent="0.15">
      <c r="A101" s="488"/>
      <c r="B101" s="489"/>
      <c r="C101" s="489"/>
      <c r="D101" s="489"/>
      <c r="E101" s="489"/>
      <c r="F101" s="490"/>
      <c r="G101" s="158" t="s">
        <v>698</v>
      </c>
      <c r="H101" s="158"/>
      <c r="I101" s="158"/>
      <c r="J101" s="158"/>
      <c r="K101" s="158"/>
      <c r="L101" s="158"/>
      <c r="M101" s="158"/>
      <c r="N101" s="158"/>
      <c r="O101" s="158"/>
      <c r="P101" s="158"/>
      <c r="Q101" s="158"/>
      <c r="R101" s="158"/>
      <c r="S101" s="158"/>
      <c r="T101" s="158"/>
      <c r="U101" s="158"/>
      <c r="V101" s="158"/>
      <c r="W101" s="158"/>
      <c r="X101" s="228"/>
      <c r="Y101" s="812" t="s">
        <v>55</v>
      </c>
      <c r="Z101" s="712"/>
      <c r="AA101" s="713"/>
      <c r="AB101" s="548" t="s">
        <v>589</v>
      </c>
      <c r="AC101" s="548"/>
      <c r="AD101" s="548"/>
      <c r="AE101" s="362">
        <v>3</v>
      </c>
      <c r="AF101" s="363"/>
      <c r="AG101" s="363"/>
      <c r="AH101" s="364"/>
      <c r="AI101" s="362">
        <v>1</v>
      </c>
      <c r="AJ101" s="363"/>
      <c r="AK101" s="363"/>
      <c r="AL101" s="364"/>
      <c r="AM101" s="362">
        <v>2</v>
      </c>
      <c r="AN101" s="363"/>
      <c r="AO101" s="363"/>
      <c r="AP101" s="364"/>
      <c r="AQ101" s="362" t="s">
        <v>564</v>
      </c>
      <c r="AR101" s="363"/>
      <c r="AS101" s="363"/>
      <c r="AT101" s="364"/>
      <c r="AU101" s="362" t="s">
        <v>677</v>
      </c>
      <c r="AV101" s="363"/>
      <c r="AW101" s="363"/>
      <c r="AX101" s="364"/>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3"/>
      <c r="Y102" s="471" t="s">
        <v>56</v>
      </c>
      <c r="Z102" s="337"/>
      <c r="AA102" s="338"/>
      <c r="AB102" s="548" t="s">
        <v>589</v>
      </c>
      <c r="AC102" s="548"/>
      <c r="AD102" s="548"/>
      <c r="AE102" s="356">
        <v>4</v>
      </c>
      <c r="AF102" s="356"/>
      <c r="AG102" s="356"/>
      <c r="AH102" s="356"/>
      <c r="AI102" s="356">
        <v>3</v>
      </c>
      <c r="AJ102" s="356"/>
      <c r="AK102" s="356"/>
      <c r="AL102" s="356"/>
      <c r="AM102" s="356">
        <v>5</v>
      </c>
      <c r="AN102" s="356"/>
      <c r="AO102" s="356"/>
      <c r="AP102" s="356"/>
      <c r="AQ102" s="813">
        <v>6</v>
      </c>
      <c r="AR102" s="814"/>
      <c r="AS102" s="814"/>
      <c r="AT102" s="815"/>
      <c r="AU102" s="813">
        <v>3</v>
      </c>
      <c r="AV102" s="814"/>
      <c r="AW102" s="814"/>
      <c r="AX102" s="815"/>
    </row>
    <row r="103" spans="1:60" ht="31.5" customHeight="1" x14ac:dyDescent="0.15">
      <c r="A103" s="485" t="s">
        <v>473</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529</v>
      </c>
      <c r="AF103" s="295"/>
      <c r="AG103" s="295"/>
      <c r="AH103" s="296"/>
      <c r="AI103" s="300" t="s">
        <v>526</v>
      </c>
      <c r="AJ103" s="295"/>
      <c r="AK103" s="295"/>
      <c r="AL103" s="296"/>
      <c r="AM103" s="300" t="s">
        <v>522</v>
      </c>
      <c r="AN103" s="295"/>
      <c r="AO103" s="295"/>
      <c r="AP103" s="296"/>
      <c r="AQ103" s="358" t="s">
        <v>515</v>
      </c>
      <c r="AR103" s="359"/>
      <c r="AS103" s="359"/>
      <c r="AT103" s="360"/>
      <c r="AU103" s="358" t="s">
        <v>512</v>
      </c>
      <c r="AV103" s="359"/>
      <c r="AW103" s="359"/>
      <c r="AX103" s="361"/>
    </row>
    <row r="104" spans="1:60" ht="23.25" customHeight="1" x14ac:dyDescent="0.15">
      <c r="A104" s="488"/>
      <c r="B104" s="489"/>
      <c r="C104" s="489"/>
      <c r="D104" s="489"/>
      <c r="E104" s="489"/>
      <c r="F104" s="490"/>
      <c r="G104" s="158" t="s">
        <v>658</v>
      </c>
      <c r="H104" s="158"/>
      <c r="I104" s="158"/>
      <c r="J104" s="158"/>
      <c r="K104" s="158"/>
      <c r="L104" s="158"/>
      <c r="M104" s="158"/>
      <c r="N104" s="158"/>
      <c r="O104" s="158"/>
      <c r="P104" s="158"/>
      <c r="Q104" s="158"/>
      <c r="R104" s="158"/>
      <c r="S104" s="158"/>
      <c r="T104" s="158"/>
      <c r="U104" s="158"/>
      <c r="V104" s="158"/>
      <c r="W104" s="158"/>
      <c r="X104" s="228"/>
      <c r="Y104" s="474" t="s">
        <v>55</v>
      </c>
      <c r="Z104" s="475"/>
      <c r="AA104" s="476"/>
      <c r="AB104" s="468" t="s">
        <v>591</v>
      </c>
      <c r="AC104" s="469"/>
      <c r="AD104" s="470"/>
      <c r="AE104" s="362">
        <v>2</v>
      </c>
      <c r="AF104" s="363"/>
      <c r="AG104" s="363"/>
      <c r="AH104" s="364"/>
      <c r="AI104" s="362">
        <v>2</v>
      </c>
      <c r="AJ104" s="363"/>
      <c r="AK104" s="363"/>
      <c r="AL104" s="364"/>
      <c r="AM104" s="362">
        <v>2</v>
      </c>
      <c r="AN104" s="363"/>
      <c r="AO104" s="363"/>
      <c r="AP104" s="364"/>
      <c r="AQ104" s="362" t="s">
        <v>564</v>
      </c>
      <c r="AR104" s="363"/>
      <c r="AS104" s="363"/>
      <c r="AT104" s="364"/>
      <c r="AU104" s="362" t="s">
        <v>677</v>
      </c>
      <c r="AV104" s="363"/>
      <c r="AW104" s="363"/>
      <c r="AX104" s="364"/>
    </row>
    <row r="105" spans="1:60" ht="23.25"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3"/>
      <c r="Y105" s="471" t="s">
        <v>56</v>
      </c>
      <c r="Z105" s="472"/>
      <c r="AA105" s="473"/>
      <c r="AB105" s="404" t="s">
        <v>591</v>
      </c>
      <c r="AC105" s="405"/>
      <c r="AD105" s="406"/>
      <c r="AE105" s="356">
        <v>2</v>
      </c>
      <c r="AF105" s="356"/>
      <c r="AG105" s="356"/>
      <c r="AH105" s="356"/>
      <c r="AI105" s="356">
        <v>2</v>
      </c>
      <c r="AJ105" s="356"/>
      <c r="AK105" s="356"/>
      <c r="AL105" s="356"/>
      <c r="AM105" s="356">
        <v>2</v>
      </c>
      <c r="AN105" s="356"/>
      <c r="AO105" s="356"/>
      <c r="AP105" s="356"/>
      <c r="AQ105" s="362">
        <v>2</v>
      </c>
      <c r="AR105" s="363"/>
      <c r="AS105" s="363"/>
      <c r="AT105" s="364"/>
      <c r="AU105" s="813">
        <v>2</v>
      </c>
      <c r="AV105" s="814"/>
      <c r="AW105" s="814"/>
      <c r="AX105" s="815"/>
    </row>
    <row r="106" spans="1:60" ht="31.5" customHeight="1" x14ac:dyDescent="0.15">
      <c r="A106" s="485" t="s">
        <v>473</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529</v>
      </c>
      <c r="AF106" s="295"/>
      <c r="AG106" s="295"/>
      <c r="AH106" s="296"/>
      <c r="AI106" s="300" t="s">
        <v>526</v>
      </c>
      <c r="AJ106" s="295"/>
      <c r="AK106" s="295"/>
      <c r="AL106" s="296"/>
      <c r="AM106" s="300" t="s">
        <v>521</v>
      </c>
      <c r="AN106" s="295"/>
      <c r="AO106" s="295"/>
      <c r="AP106" s="296"/>
      <c r="AQ106" s="358" t="s">
        <v>515</v>
      </c>
      <c r="AR106" s="359"/>
      <c r="AS106" s="359"/>
      <c r="AT106" s="360"/>
      <c r="AU106" s="358" t="s">
        <v>512</v>
      </c>
      <c r="AV106" s="359"/>
      <c r="AW106" s="359"/>
      <c r="AX106" s="361"/>
    </row>
    <row r="107" spans="1:60" ht="23.25" customHeight="1" x14ac:dyDescent="0.15">
      <c r="A107" s="488"/>
      <c r="B107" s="489"/>
      <c r="C107" s="489"/>
      <c r="D107" s="489"/>
      <c r="E107" s="489"/>
      <c r="F107" s="490"/>
      <c r="G107" s="158" t="s">
        <v>634</v>
      </c>
      <c r="H107" s="158"/>
      <c r="I107" s="158"/>
      <c r="J107" s="158"/>
      <c r="K107" s="158"/>
      <c r="L107" s="158"/>
      <c r="M107" s="158"/>
      <c r="N107" s="158"/>
      <c r="O107" s="158"/>
      <c r="P107" s="158"/>
      <c r="Q107" s="158"/>
      <c r="R107" s="158"/>
      <c r="S107" s="158"/>
      <c r="T107" s="158"/>
      <c r="U107" s="158"/>
      <c r="V107" s="158"/>
      <c r="W107" s="158"/>
      <c r="X107" s="228"/>
      <c r="Y107" s="474" t="s">
        <v>55</v>
      </c>
      <c r="Z107" s="475"/>
      <c r="AA107" s="476"/>
      <c r="AB107" s="468" t="s">
        <v>590</v>
      </c>
      <c r="AC107" s="469"/>
      <c r="AD107" s="470"/>
      <c r="AE107" s="356">
        <v>1</v>
      </c>
      <c r="AF107" s="356"/>
      <c r="AG107" s="356"/>
      <c r="AH107" s="356"/>
      <c r="AI107" s="356">
        <v>1</v>
      </c>
      <c r="AJ107" s="356"/>
      <c r="AK107" s="356"/>
      <c r="AL107" s="356"/>
      <c r="AM107" s="356">
        <v>1</v>
      </c>
      <c r="AN107" s="356"/>
      <c r="AO107" s="356"/>
      <c r="AP107" s="356"/>
      <c r="AQ107" s="362" t="s">
        <v>564</v>
      </c>
      <c r="AR107" s="363"/>
      <c r="AS107" s="363"/>
      <c r="AT107" s="364"/>
      <c r="AU107" s="362" t="s">
        <v>678</v>
      </c>
      <c r="AV107" s="363"/>
      <c r="AW107" s="363"/>
      <c r="AX107" s="364"/>
    </row>
    <row r="108" spans="1:60" ht="23.25"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3"/>
      <c r="Y108" s="471" t="s">
        <v>56</v>
      </c>
      <c r="Z108" s="472"/>
      <c r="AA108" s="473"/>
      <c r="AB108" s="404" t="s">
        <v>590</v>
      </c>
      <c r="AC108" s="405"/>
      <c r="AD108" s="406"/>
      <c r="AE108" s="356">
        <v>1</v>
      </c>
      <c r="AF108" s="356"/>
      <c r="AG108" s="356"/>
      <c r="AH108" s="356"/>
      <c r="AI108" s="356">
        <v>1</v>
      </c>
      <c r="AJ108" s="356"/>
      <c r="AK108" s="356"/>
      <c r="AL108" s="356"/>
      <c r="AM108" s="356">
        <v>1</v>
      </c>
      <c r="AN108" s="356"/>
      <c r="AO108" s="356"/>
      <c r="AP108" s="356"/>
      <c r="AQ108" s="362">
        <v>1</v>
      </c>
      <c r="AR108" s="363"/>
      <c r="AS108" s="363"/>
      <c r="AT108" s="364"/>
      <c r="AU108" s="813">
        <v>1</v>
      </c>
      <c r="AV108" s="814"/>
      <c r="AW108" s="814"/>
      <c r="AX108" s="815"/>
    </row>
    <row r="109" spans="1:60" ht="31.5" customHeight="1" x14ac:dyDescent="0.15">
      <c r="A109" s="485" t="s">
        <v>473</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529</v>
      </c>
      <c r="AF109" s="295"/>
      <c r="AG109" s="295"/>
      <c r="AH109" s="296"/>
      <c r="AI109" s="300" t="s">
        <v>526</v>
      </c>
      <c r="AJ109" s="295"/>
      <c r="AK109" s="295"/>
      <c r="AL109" s="296"/>
      <c r="AM109" s="300" t="s">
        <v>522</v>
      </c>
      <c r="AN109" s="295"/>
      <c r="AO109" s="295"/>
      <c r="AP109" s="296"/>
      <c r="AQ109" s="358" t="s">
        <v>515</v>
      </c>
      <c r="AR109" s="359"/>
      <c r="AS109" s="359"/>
      <c r="AT109" s="360"/>
      <c r="AU109" s="358" t="s">
        <v>512</v>
      </c>
      <c r="AV109" s="359"/>
      <c r="AW109" s="359"/>
      <c r="AX109" s="361"/>
    </row>
    <row r="110" spans="1:60" ht="23.25" customHeight="1" x14ac:dyDescent="0.15">
      <c r="A110" s="488"/>
      <c r="B110" s="489"/>
      <c r="C110" s="489"/>
      <c r="D110" s="489"/>
      <c r="E110" s="489"/>
      <c r="F110" s="490"/>
      <c r="G110" s="158" t="s">
        <v>659</v>
      </c>
      <c r="H110" s="158"/>
      <c r="I110" s="158"/>
      <c r="J110" s="158"/>
      <c r="K110" s="158"/>
      <c r="L110" s="158"/>
      <c r="M110" s="158"/>
      <c r="N110" s="158"/>
      <c r="O110" s="158"/>
      <c r="P110" s="158"/>
      <c r="Q110" s="158"/>
      <c r="R110" s="158"/>
      <c r="S110" s="158"/>
      <c r="T110" s="158"/>
      <c r="U110" s="158"/>
      <c r="V110" s="158"/>
      <c r="W110" s="158"/>
      <c r="X110" s="228"/>
      <c r="Y110" s="474" t="s">
        <v>55</v>
      </c>
      <c r="Z110" s="475"/>
      <c r="AA110" s="476"/>
      <c r="AB110" s="468"/>
      <c r="AC110" s="469"/>
      <c r="AD110" s="470"/>
      <c r="AE110" s="356" t="s">
        <v>628</v>
      </c>
      <c r="AF110" s="356"/>
      <c r="AG110" s="356"/>
      <c r="AH110" s="356"/>
      <c r="AI110" s="356" t="s">
        <v>628</v>
      </c>
      <c r="AJ110" s="356"/>
      <c r="AK110" s="356"/>
      <c r="AL110" s="356"/>
      <c r="AM110" s="356" t="s">
        <v>628</v>
      </c>
      <c r="AN110" s="356"/>
      <c r="AO110" s="356"/>
      <c r="AP110" s="356"/>
      <c r="AQ110" s="362" t="s">
        <v>641</v>
      </c>
      <c r="AR110" s="363"/>
      <c r="AS110" s="363"/>
      <c r="AT110" s="364"/>
      <c r="AU110" s="362" t="s">
        <v>677</v>
      </c>
      <c r="AV110" s="363"/>
      <c r="AW110" s="363"/>
      <c r="AX110" s="364"/>
    </row>
    <row r="111" spans="1:60" ht="23.25"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3"/>
      <c r="Y111" s="471" t="s">
        <v>56</v>
      </c>
      <c r="Z111" s="472"/>
      <c r="AA111" s="473"/>
      <c r="AB111" s="404"/>
      <c r="AC111" s="405"/>
      <c r="AD111" s="406"/>
      <c r="AE111" s="356" t="s">
        <v>628</v>
      </c>
      <c r="AF111" s="356"/>
      <c r="AG111" s="356"/>
      <c r="AH111" s="356"/>
      <c r="AI111" s="356" t="s">
        <v>628</v>
      </c>
      <c r="AJ111" s="356"/>
      <c r="AK111" s="356"/>
      <c r="AL111" s="356"/>
      <c r="AM111" s="356" t="s">
        <v>638</v>
      </c>
      <c r="AN111" s="356"/>
      <c r="AO111" s="356"/>
      <c r="AP111" s="356"/>
      <c r="AQ111" s="362">
        <v>6</v>
      </c>
      <c r="AR111" s="363"/>
      <c r="AS111" s="363"/>
      <c r="AT111" s="364"/>
      <c r="AU111" s="813">
        <v>6</v>
      </c>
      <c r="AV111" s="814"/>
      <c r="AW111" s="814"/>
      <c r="AX111" s="815"/>
    </row>
    <row r="112" spans="1:60" ht="31.5" customHeight="1" x14ac:dyDescent="0.15">
      <c r="A112" s="485" t="s">
        <v>473</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529</v>
      </c>
      <c r="AF112" s="295"/>
      <c r="AG112" s="295"/>
      <c r="AH112" s="296"/>
      <c r="AI112" s="300" t="s">
        <v>526</v>
      </c>
      <c r="AJ112" s="295"/>
      <c r="AK112" s="295"/>
      <c r="AL112" s="296"/>
      <c r="AM112" s="300" t="s">
        <v>521</v>
      </c>
      <c r="AN112" s="295"/>
      <c r="AO112" s="295"/>
      <c r="AP112" s="296"/>
      <c r="AQ112" s="358" t="s">
        <v>515</v>
      </c>
      <c r="AR112" s="359"/>
      <c r="AS112" s="359"/>
      <c r="AT112" s="360"/>
      <c r="AU112" s="358" t="s">
        <v>512</v>
      </c>
      <c r="AV112" s="359"/>
      <c r="AW112" s="359"/>
      <c r="AX112" s="361"/>
    </row>
    <row r="113" spans="1:50" ht="23.25" customHeight="1" x14ac:dyDescent="0.15">
      <c r="A113" s="488"/>
      <c r="B113" s="489"/>
      <c r="C113" s="489"/>
      <c r="D113" s="489"/>
      <c r="E113" s="489"/>
      <c r="F113" s="490"/>
      <c r="G113" s="158" t="s">
        <v>660</v>
      </c>
      <c r="H113" s="158"/>
      <c r="I113" s="158"/>
      <c r="J113" s="158"/>
      <c r="K113" s="158"/>
      <c r="L113" s="158"/>
      <c r="M113" s="158"/>
      <c r="N113" s="158"/>
      <c r="O113" s="158"/>
      <c r="P113" s="158"/>
      <c r="Q113" s="158"/>
      <c r="R113" s="158"/>
      <c r="S113" s="158"/>
      <c r="T113" s="158"/>
      <c r="U113" s="158"/>
      <c r="V113" s="158"/>
      <c r="W113" s="158"/>
      <c r="X113" s="228"/>
      <c r="Y113" s="474" t="s">
        <v>55</v>
      </c>
      <c r="Z113" s="475"/>
      <c r="AA113" s="476"/>
      <c r="AB113" s="468"/>
      <c r="AC113" s="469"/>
      <c r="AD113" s="470"/>
      <c r="AE113" s="356" t="s">
        <v>628</v>
      </c>
      <c r="AF113" s="356"/>
      <c r="AG113" s="356"/>
      <c r="AH113" s="356"/>
      <c r="AI113" s="356" t="s">
        <v>628</v>
      </c>
      <c r="AJ113" s="356"/>
      <c r="AK113" s="356"/>
      <c r="AL113" s="356"/>
      <c r="AM113" s="356" t="s">
        <v>638</v>
      </c>
      <c r="AN113" s="356"/>
      <c r="AO113" s="356"/>
      <c r="AP113" s="356"/>
      <c r="AQ113" s="362" t="s">
        <v>628</v>
      </c>
      <c r="AR113" s="363"/>
      <c r="AS113" s="363"/>
      <c r="AT113" s="364"/>
      <c r="AU113" s="362" t="s">
        <v>677</v>
      </c>
      <c r="AV113" s="363"/>
      <c r="AW113" s="363"/>
      <c r="AX113" s="364"/>
    </row>
    <row r="114" spans="1:50" ht="23.25"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3"/>
      <c r="Y114" s="471" t="s">
        <v>56</v>
      </c>
      <c r="Z114" s="472"/>
      <c r="AA114" s="473"/>
      <c r="AB114" s="404"/>
      <c r="AC114" s="405"/>
      <c r="AD114" s="406"/>
      <c r="AE114" s="356" t="s">
        <v>639</v>
      </c>
      <c r="AF114" s="356"/>
      <c r="AG114" s="356"/>
      <c r="AH114" s="356"/>
      <c r="AI114" s="356" t="s">
        <v>628</v>
      </c>
      <c r="AJ114" s="356"/>
      <c r="AK114" s="356"/>
      <c r="AL114" s="356"/>
      <c r="AM114" s="356" t="s">
        <v>640</v>
      </c>
      <c r="AN114" s="356"/>
      <c r="AO114" s="356"/>
      <c r="AP114" s="356"/>
      <c r="AQ114" s="362">
        <v>7</v>
      </c>
      <c r="AR114" s="363"/>
      <c r="AS114" s="363"/>
      <c r="AT114" s="364"/>
      <c r="AU114" s="362">
        <v>12</v>
      </c>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529</v>
      </c>
      <c r="AF115" s="295"/>
      <c r="AG115" s="295"/>
      <c r="AH115" s="296"/>
      <c r="AI115" s="300" t="s">
        <v>526</v>
      </c>
      <c r="AJ115" s="295"/>
      <c r="AK115" s="295"/>
      <c r="AL115" s="296"/>
      <c r="AM115" s="300" t="s">
        <v>521</v>
      </c>
      <c r="AN115" s="295"/>
      <c r="AO115" s="295"/>
      <c r="AP115" s="296"/>
      <c r="AQ115" s="333" t="s">
        <v>516</v>
      </c>
      <c r="AR115" s="334"/>
      <c r="AS115" s="334"/>
      <c r="AT115" s="334"/>
      <c r="AU115" s="334"/>
      <c r="AV115" s="334"/>
      <c r="AW115" s="334"/>
      <c r="AX115" s="335"/>
    </row>
    <row r="116" spans="1:50" ht="23.25" customHeight="1" x14ac:dyDescent="0.15">
      <c r="A116" s="289"/>
      <c r="B116" s="290"/>
      <c r="C116" s="290"/>
      <c r="D116" s="290"/>
      <c r="E116" s="290"/>
      <c r="F116" s="291"/>
      <c r="G116" s="349" t="s">
        <v>734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593</v>
      </c>
      <c r="AC116" s="298"/>
      <c r="AD116" s="299"/>
      <c r="AE116" s="356">
        <v>15951</v>
      </c>
      <c r="AF116" s="356"/>
      <c r="AG116" s="356"/>
      <c r="AH116" s="356"/>
      <c r="AI116" s="356">
        <v>14592</v>
      </c>
      <c r="AJ116" s="356"/>
      <c r="AK116" s="356"/>
      <c r="AL116" s="356"/>
      <c r="AM116" s="356">
        <v>8411</v>
      </c>
      <c r="AN116" s="356"/>
      <c r="AO116" s="356"/>
      <c r="AP116" s="356"/>
      <c r="AQ116" s="362">
        <v>6397</v>
      </c>
      <c r="AR116" s="363"/>
      <c r="AS116" s="363"/>
      <c r="AT116" s="363"/>
      <c r="AU116" s="363"/>
      <c r="AV116" s="363"/>
      <c r="AW116" s="363"/>
      <c r="AX116" s="365"/>
    </row>
    <row r="117" spans="1:50" ht="23.25" customHeight="1" x14ac:dyDescent="0.15">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635</v>
      </c>
      <c r="AC117" s="340"/>
      <c r="AD117" s="341"/>
      <c r="AE117" s="303" t="s">
        <v>594</v>
      </c>
      <c r="AF117" s="303"/>
      <c r="AG117" s="303"/>
      <c r="AH117" s="303"/>
      <c r="AI117" s="303" t="s">
        <v>595</v>
      </c>
      <c r="AJ117" s="303"/>
      <c r="AK117" s="303"/>
      <c r="AL117" s="303"/>
      <c r="AM117" s="303" t="s">
        <v>684</v>
      </c>
      <c r="AN117" s="303"/>
      <c r="AO117" s="303"/>
      <c r="AP117" s="303"/>
      <c r="AQ117" s="303" t="s">
        <v>685</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529</v>
      </c>
      <c r="AF118" s="295"/>
      <c r="AG118" s="295"/>
      <c r="AH118" s="296"/>
      <c r="AI118" s="300" t="s">
        <v>526</v>
      </c>
      <c r="AJ118" s="295"/>
      <c r="AK118" s="295"/>
      <c r="AL118" s="296"/>
      <c r="AM118" s="300" t="s">
        <v>521</v>
      </c>
      <c r="AN118" s="295"/>
      <c r="AO118" s="295"/>
      <c r="AP118" s="296"/>
      <c r="AQ118" s="333" t="s">
        <v>516</v>
      </c>
      <c r="AR118" s="334"/>
      <c r="AS118" s="334"/>
      <c r="AT118" s="334"/>
      <c r="AU118" s="334"/>
      <c r="AV118" s="334"/>
      <c r="AW118" s="334"/>
      <c r="AX118" s="335"/>
    </row>
    <row r="119" spans="1:50" ht="23.25" customHeight="1" x14ac:dyDescent="0.15">
      <c r="A119" s="289"/>
      <c r="B119" s="290"/>
      <c r="C119" s="290"/>
      <c r="D119" s="290"/>
      <c r="E119" s="290"/>
      <c r="F119" s="291"/>
      <c r="G119" s="349" t="s">
        <v>657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t="s">
        <v>592</v>
      </c>
      <c r="AC119" s="298"/>
      <c r="AD119" s="299"/>
      <c r="AE119" s="356">
        <v>214</v>
      </c>
      <c r="AF119" s="356"/>
      <c r="AG119" s="356"/>
      <c r="AH119" s="356"/>
      <c r="AI119" s="356">
        <v>211</v>
      </c>
      <c r="AJ119" s="356"/>
      <c r="AK119" s="356"/>
      <c r="AL119" s="356"/>
      <c r="AM119" s="356">
        <v>178</v>
      </c>
      <c r="AN119" s="356"/>
      <c r="AO119" s="356"/>
      <c r="AP119" s="356"/>
      <c r="AQ119" s="356">
        <v>184</v>
      </c>
      <c r="AR119" s="356"/>
      <c r="AS119" s="356"/>
      <c r="AT119" s="356"/>
      <c r="AU119" s="356"/>
      <c r="AV119" s="356"/>
      <c r="AW119" s="356"/>
      <c r="AX119" s="357"/>
    </row>
    <row r="120" spans="1:50" ht="23.25"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636</v>
      </c>
      <c r="AC120" s="340"/>
      <c r="AD120" s="341"/>
      <c r="AE120" s="303" t="s">
        <v>596</v>
      </c>
      <c r="AF120" s="303"/>
      <c r="AG120" s="303"/>
      <c r="AH120" s="303"/>
      <c r="AI120" s="303" t="s">
        <v>597</v>
      </c>
      <c r="AJ120" s="303"/>
      <c r="AK120" s="303"/>
      <c r="AL120" s="303"/>
      <c r="AM120" s="303" t="s">
        <v>598</v>
      </c>
      <c r="AN120" s="303"/>
      <c r="AO120" s="303"/>
      <c r="AP120" s="303"/>
      <c r="AQ120" s="303" t="s">
        <v>653</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529</v>
      </c>
      <c r="AF121" s="295"/>
      <c r="AG121" s="295"/>
      <c r="AH121" s="296"/>
      <c r="AI121" s="300" t="s">
        <v>526</v>
      </c>
      <c r="AJ121" s="295"/>
      <c r="AK121" s="295"/>
      <c r="AL121" s="296"/>
      <c r="AM121" s="300" t="s">
        <v>521</v>
      </c>
      <c r="AN121" s="295"/>
      <c r="AO121" s="295"/>
      <c r="AP121" s="296"/>
      <c r="AQ121" s="333" t="s">
        <v>516</v>
      </c>
      <c r="AR121" s="334"/>
      <c r="AS121" s="334"/>
      <c r="AT121" s="334"/>
      <c r="AU121" s="334"/>
      <c r="AV121" s="334"/>
      <c r="AW121" s="334"/>
      <c r="AX121" s="335"/>
    </row>
    <row r="122" spans="1:50" ht="23.25" customHeight="1" x14ac:dyDescent="0.15">
      <c r="A122" s="289"/>
      <c r="B122" s="290"/>
      <c r="C122" s="290"/>
      <c r="D122" s="290"/>
      <c r="E122" s="290"/>
      <c r="F122" s="291"/>
      <c r="G122" s="349" t="s">
        <v>642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t="s">
        <v>592</v>
      </c>
      <c r="AC122" s="298"/>
      <c r="AD122" s="299"/>
      <c r="AE122" s="356">
        <v>437</v>
      </c>
      <c r="AF122" s="356"/>
      <c r="AG122" s="356"/>
      <c r="AH122" s="356"/>
      <c r="AI122" s="356">
        <v>358</v>
      </c>
      <c r="AJ122" s="356"/>
      <c r="AK122" s="356"/>
      <c r="AL122" s="356"/>
      <c r="AM122" s="356">
        <v>156</v>
      </c>
      <c r="AN122" s="356"/>
      <c r="AO122" s="356"/>
      <c r="AP122" s="356"/>
      <c r="AQ122" s="356">
        <v>333</v>
      </c>
      <c r="AR122" s="356"/>
      <c r="AS122" s="356"/>
      <c r="AT122" s="356"/>
      <c r="AU122" s="356"/>
      <c r="AV122" s="356"/>
      <c r="AW122" s="356"/>
      <c r="AX122" s="357"/>
    </row>
    <row r="123" spans="1:50" ht="23.25"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637</v>
      </c>
      <c r="AC123" s="340"/>
      <c r="AD123" s="341"/>
      <c r="AE123" s="303" t="s">
        <v>599</v>
      </c>
      <c r="AF123" s="303"/>
      <c r="AG123" s="303"/>
      <c r="AH123" s="303"/>
      <c r="AI123" s="303" t="s">
        <v>600</v>
      </c>
      <c r="AJ123" s="303"/>
      <c r="AK123" s="303"/>
      <c r="AL123" s="303"/>
      <c r="AM123" s="303" t="s">
        <v>616</v>
      </c>
      <c r="AN123" s="303"/>
      <c r="AO123" s="303"/>
      <c r="AP123" s="303"/>
      <c r="AQ123" s="303" t="s">
        <v>661</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530</v>
      </c>
      <c r="AF124" s="295"/>
      <c r="AG124" s="295"/>
      <c r="AH124" s="296"/>
      <c r="AI124" s="300" t="s">
        <v>526</v>
      </c>
      <c r="AJ124" s="295"/>
      <c r="AK124" s="295"/>
      <c r="AL124" s="296"/>
      <c r="AM124" s="300" t="s">
        <v>521</v>
      </c>
      <c r="AN124" s="295"/>
      <c r="AO124" s="295"/>
      <c r="AP124" s="296"/>
      <c r="AQ124" s="333" t="s">
        <v>516</v>
      </c>
      <c r="AR124" s="334"/>
      <c r="AS124" s="334"/>
      <c r="AT124" s="334"/>
      <c r="AU124" s="334"/>
      <c r="AV124" s="334"/>
      <c r="AW124" s="334"/>
      <c r="AX124" s="335"/>
    </row>
    <row r="125" spans="1:50" ht="23.25" customHeight="1" x14ac:dyDescent="0.15">
      <c r="A125" s="289"/>
      <c r="B125" s="290"/>
      <c r="C125" s="290"/>
      <c r="D125" s="290"/>
      <c r="E125" s="290"/>
      <c r="F125" s="291"/>
      <c r="G125" s="349" t="s">
        <v>654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t="s">
        <v>650</v>
      </c>
      <c r="AC125" s="298"/>
      <c r="AD125" s="299"/>
      <c r="AE125" s="356" t="s">
        <v>628</v>
      </c>
      <c r="AF125" s="356"/>
      <c r="AG125" s="356"/>
      <c r="AH125" s="356"/>
      <c r="AI125" s="356" t="s">
        <v>628</v>
      </c>
      <c r="AJ125" s="356"/>
      <c r="AK125" s="356"/>
      <c r="AL125" s="356"/>
      <c r="AM125" s="356" t="s">
        <v>628</v>
      </c>
      <c r="AN125" s="356"/>
      <c r="AO125" s="356"/>
      <c r="AP125" s="356"/>
      <c r="AQ125" s="356">
        <v>5000</v>
      </c>
      <c r="AR125" s="356"/>
      <c r="AS125" s="356"/>
      <c r="AT125" s="356"/>
      <c r="AU125" s="356"/>
      <c r="AV125" s="356"/>
      <c r="AW125" s="356"/>
      <c r="AX125" s="357"/>
    </row>
    <row r="126" spans="1:50" ht="23.25"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651</v>
      </c>
      <c r="AC126" s="340"/>
      <c r="AD126" s="341"/>
      <c r="AE126" s="303" t="s">
        <v>647</v>
      </c>
      <c r="AF126" s="303"/>
      <c r="AG126" s="303"/>
      <c r="AH126" s="303"/>
      <c r="AI126" s="303" t="s">
        <v>647</v>
      </c>
      <c r="AJ126" s="303"/>
      <c r="AK126" s="303"/>
      <c r="AL126" s="303"/>
      <c r="AM126" s="303" t="s">
        <v>646</v>
      </c>
      <c r="AN126" s="303"/>
      <c r="AO126" s="303"/>
      <c r="AP126" s="303"/>
      <c r="AQ126" s="303" t="s">
        <v>656</v>
      </c>
      <c r="AR126" s="303"/>
      <c r="AS126" s="303"/>
      <c r="AT126" s="303"/>
      <c r="AU126" s="303"/>
      <c r="AV126" s="303"/>
      <c r="AW126" s="303"/>
      <c r="AX126" s="304"/>
    </row>
    <row r="127" spans="1:50" ht="23.25" customHeight="1" x14ac:dyDescent="0.15">
      <c r="A127" s="553"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529</v>
      </c>
      <c r="AF127" s="295"/>
      <c r="AG127" s="295"/>
      <c r="AH127" s="296"/>
      <c r="AI127" s="300" t="s">
        <v>526</v>
      </c>
      <c r="AJ127" s="295"/>
      <c r="AK127" s="295"/>
      <c r="AL127" s="296"/>
      <c r="AM127" s="300" t="s">
        <v>521</v>
      </c>
      <c r="AN127" s="295"/>
      <c r="AO127" s="295"/>
      <c r="AP127" s="296"/>
      <c r="AQ127" s="333" t="s">
        <v>516</v>
      </c>
      <c r="AR127" s="334"/>
      <c r="AS127" s="334"/>
      <c r="AT127" s="334"/>
      <c r="AU127" s="334"/>
      <c r="AV127" s="334"/>
      <c r="AW127" s="334"/>
      <c r="AX127" s="335"/>
    </row>
    <row r="128" spans="1:50" ht="23.25" customHeight="1" x14ac:dyDescent="0.15">
      <c r="A128" s="289"/>
      <c r="B128" s="290"/>
      <c r="C128" s="290"/>
      <c r="D128" s="290"/>
      <c r="E128" s="290"/>
      <c r="F128" s="291"/>
      <c r="G128" s="349" t="s">
        <v>655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t="s">
        <v>650</v>
      </c>
      <c r="AC128" s="298"/>
      <c r="AD128" s="299"/>
      <c r="AE128" s="356" t="s">
        <v>641</v>
      </c>
      <c r="AF128" s="356"/>
      <c r="AG128" s="356"/>
      <c r="AH128" s="356"/>
      <c r="AI128" s="356" t="s">
        <v>646</v>
      </c>
      <c r="AJ128" s="356"/>
      <c r="AK128" s="356"/>
      <c r="AL128" s="356"/>
      <c r="AM128" s="356" t="s">
        <v>628</v>
      </c>
      <c r="AN128" s="356"/>
      <c r="AO128" s="356"/>
      <c r="AP128" s="356"/>
      <c r="AQ128" s="356">
        <v>5748.1</v>
      </c>
      <c r="AR128" s="356"/>
      <c r="AS128" s="356"/>
      <c r="AT128" s="356"/>
      <c r="AU128" s="356"/>
      <c r="AV128" s="356"/>
      <c r="AW128" s="356"/>
      <c r="AX128" s="357"/>
    </row>
    <row r="129" spans="1:50" ht="23.25"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651</v>
      </c>
      <c r="AC129" s="340"/>
      <c r="AD129" s="341"/>
      <c r="AE129" s="303" t="s">
        <v>628</v>
      </c>
      <c r="AF129" s="303"/>
      <c r="AG129" s="303"/>
      <c r="AH129" s="303"/>
      <c r="AI129" s="303" t="s">
        <v>648</v>
      </c>
      <c r="AJ129" s="303"/>
      <c r="AK129" s="303"/>
      <c r="AL129" s="303"/>
      <c r="AM129" s="303" t="s">
        <v>649</v>
      </c>
      <c r="AN129" s="303"/>
      <c r="AO129" s="303"/>
      <c r="AP129" s="303"/>
      <c r="AQ129" s="303" t="s">
        <v>652</v>
      </c>
      <c r="AR129" s="303"/>
      <c r="AS129" s="303"/>
      <c r="AT129" s="303"/>
      <c r="AU129" s="303"/>
      <c r="AV129" s="303"/>
      <c r="AW129" s="303"/>
      <c r="AX129" s="304"/>
    </row>
    <row r="130" spans="1:50" ht="23.25" customHeight="1" x14ac:dyDescent="0.15">
      <c r="A130" s="992" t="s">
        <v>559</v>
      </c>
      <c r="B130" s="990"/>
      <c r="C130" s="989" t="s">
        <v>358</v>
      </c>
      <c r="D130" s="990"/>
      <c r="E130" s="305" t="s">
        <v>387</v>
      </c>
      <c r="F130" s="306"/>
      <c r="G130" s="307" t="s">
        <v>709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23.25" customHeight="1" x14ac:dyDescent="0.15">
      <c r="A131" s="993"/>
      <c r="B131" s="249"/>
      <c r="C131" s="248"/>
      <c r="D131" s="249"/>
      <c r="E131" s="235" t="s">
        <v>386</v>
      </c>
      <c r="F131" s="236"/>
      <c r="G131" s="232" t="s">
        <v>615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3"/>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529</v>
      </c>
      <c r="AF132" s="262"/>
      <c r="AG132" s="262"/>
      <c r="AH132" s="262"/>
      <c r="AI132" s="262" t="s">
        <v>526</v>
      </c>
      <c r="AJ132" s="262"/>
      <c r="AK132" s="262"/>
      <c r="AL132" s="262"/>
      <c r="AM132" s="262" t="s">
        <v>521</v>
      </c>
      <c r="AN132" s="262"/>
      <c r="AO132" s="262"/>
      <c r="AP132" s="264"/>
      <c r="AQ132" s="264" t="s">
        <v>354</v>
      </c>
      <c r="AR132" s="265"/>
      <c r="AS132" s="265"/>
      <c r="AT132" s="266"/>
      <c r="AU132" s="276" t="s">
        <v>370</v>
      </c>
      <c r="AV132" s="276"/>
      <c r="AW132" s="276"/>
      <c r="AX132" s="277"/>
    </row>
    <row r="133" spans="1:50" ht="18.75" customHeight="1" x14ac:dyDescent="0.15">
      <c r="A133" s="993"/>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v>30</v>
      </c>
      <c r="AR133" s="268"/>
      <c r="AS133" s="134" t="s">
        <v>355</v>
      </c>
      <c r="AT133" s="169"/>
      <c r="AU133" s="133" t="s">
        <v>580</v>
      </c>
      <c r="AV133" s="133"/>
      <c r="AW133" s="134" t="s">
        <v>300</v>
      </c>
      <c r="AX133" s="135"/>
    </row>
    <row r="134" spans="1:50" ht="23.25" customHeight="1" x14ac:dyDescent="0.15">
      <c r="A134" s="993"/>
      <c r="B134" s="249"/>
      <c r="C134" s="248"/>
      <c r="D134" s="249"/>
      <c r="E134" s="248"/>
      <c r="F134" s="311"/>
      <c r="G134" s="227" t="s">
        <v>601</v>
      </c>
      <c r="H134" s="158"/>
      <c r="I134" s="158"/>
      <c r="J134" s="158"/>
      <c r="K134" s="158"/>
      <c r="L134" s="158"/>
      <c r="M134" s="158"/>
      <c r="N134" s="158"/>
      <c r="O134" s="158"/>
      <c r="P134" s="158"/>
      <c r="Q134" s="158"/>
      <c r="R134" s="158"/>
      <c r="S134" s="158"/>
      <c r="T134" s="158"/>
      <c r="U134" s="158"/>
      <c r="V134" s="158"/>
      <c r="W134" s="158"/>
      <c r="X134" s="228"/>
      <c r="Y134" s="127" t="s">
        <v>369</v>
      </c>
      <c r="Z134" s="128"/>
      <c r="AA134" s="129"/>
      <c r="AB134" s="278" t="s">
        <v>583</v>
      </c>
      <c r="AC134" s="218"/>
      <c r="AD134" s="218"/>
      <c r="AE134" s="263">
        <v>337</v>
      </c>
      <c r="AF134" s="109"/>
      <c r="AG134" s="109"/>
      <c r="AH134" s="109"/>
      <c r="AI134" s="263">
        <v>348</v>
      </c>
      <c r="AJ134" s="109"/>
      <c r="AK134" s="109"/>
      <c r="AL134" s="109"/>
      <c r="AM134" s="263">
        <v>358</v>
      </c>
      <c r="AN134" s="109"/>
      <c r="AO134" s="109"/>
      <c r="AP134" s="109"/>
      <c r="AQ134" s="263" t="s">
        <v>560</v>
      </c>
      <c r="AR134" s="109"/>
      <c r="AS134" s="109"/>
      <c r="AT134" s="109"/>
      <c r="AU134" s="263" t="s">
        <v>560</v>
      </c>
      <c r="AV134" s="109"/>
      <c r="AW134" s="109"/>
      <c r="AX134" s="219"/>
    </row>
    <row r="135" spans="1:50" ht="23.25" customHeight="1" x14ac:dyDescent="0.15">
      <c r="A135" s="993"/>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583</v>
      </c>
      <c r="AC135" s="130"/>
      <c r="AD135" s="130"/>
      <c r="AE135" s="263">
        <v>335</v>
      </c>
      <c r="AF135" s="109"/>
      <c r="AG135" s="109"/>
      <c r="AH135" s="109"/>
      <c r="AI135" s="263">
        <v>345</v>
      </c>
      <c r="AJ135" s="109"/>
      <c r="AK135" s="109"/>
      <c r="AL135" s="109"/>
      <c r="AM135" s="263">
        <v>355</v>
      </c>
      <c r="AN135" s="109"/>
      <c r="AO135" s="109"/>
      <c r="AP135" s="109"/>
      <c r="AQ135" s="263">
        <v>355</v>
      </c>
      <c r="AR135" s="109"/>
      <c r="AS135" s="109"/>
      <c r="AT135" s="109"/>
      <c r="AU135" s="263" t="s">
        <v>560</v>
      </c>
      <c r="AV135" s="109"/>
      <c r="AW135" s="109"/>
      <c r="AX135" s="219"/>
    </row>
    <row r="136" spans="1:50" ht="18.75" customHeight="1" x14ac:dyDescent="0.15">
      <c r="A136" s="993"/>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529</v>
      </c>
      <c r="AF136" s="262"/>
      <c r="AG136" s="262"/>
      <c r="AH136" s="262"/>
      <c r="AI136" s="262" t="s">
        <v>526</v>
      </c>
      <c r="AJ136" s="262"/>
      <c r="AK136" s="262"/>
      <c r="AL136" s="262"/>
      <c r="AM136" s="262" t="s">
        <v>521</v>
      </c>
      <c r="AN136" s="262"/>
      <c r="AO136" s="262"/>
      <c r="AP136" s="264"/>
      <c r="AQ136" s="264" t="s">
        <v>354</v>
      </c>
      <c r="AR136" s="265"/>
      <c r="AS136" s="265"/>
      <c r="AT136" s="266"/>
      <c r="AU136" s="276" t="s">
        <v>370</v>
      </c>
      <c r="AV136" s="276"/>
      <c r="AW136" s="276"/>
      <c r="AX136" s="277"/>
    </row>
    <row r="137" spans="1:50" ht="18.75" customHeight="1" x14ac:dyDescent="0.15">
      <c r="A137" s="993"/>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v>30</v>
      </c>
      <c r="AR137" s="268"/>
      <c r="AS137" s="134" t="s">
        <v>355</v>
      </c>
      <c r="AT137" s="169"/>
      <c r="AU137" s="133" t="s">
        <v>564</v>
      </c>
      <c r="AV137" s="133"/>
      <c r="AW137" s="134" t="s">
        <v>300</v>
      </c>
      <c r="AX137" s="135"/>
    </row>
    <row r="138" spans="1:50" ht="23.25" customHeight="1" x14ac:dyDescent="0.15">
      <c r="A138" s="993"/>
      <c r="B138" s="249"/>
      <c r="C138" s="248"/>
      <c r="D138" s="249"/>
      <c r="E138" s="248"/>
      <c r="F138" s="311"/>
      <c r="G138" s="227" t="s">
        <v>602</v>
      </c>
      <c r="H138" s="158"/>
      <c r="I138" s="158"/>
      <c r="J138" s="158"/>
      <c r="K138" s="158"/>
      <c r="L138" s="158"/>
      <c r="M138" s="158"/>
      <c r="N138" s="158"/>
      <c r="O138" s="158"/>
      <c r="P138" s="158"/>
      <c r="Q138" s="158"/>
      <c r="R138" s="158"/>
      <c r="S138" s="158"/>
      <c r="T138" s="158"/>
      <c r="U138" s="158"/>
      <c r="V138" s="158"/>
      <c r="W138" s="158"/>
      <c r="X138" s="228"/>
      <c r="Y138" s="127" t="s">
        <v>369</v>
      </c>
      <c r="Z138" s="128"/>
      <c r="AA138" s="129"/>
      <c r="AB138" s="278" t="s">
        <v>570</v>
      </c>
      <c r="AC138" s="218"/>
      <c r="AD138" s="218"/>
      <c r="AE138" s="263">
        <v>8982</v>
      </c>
      <c r="AF138" s="109"/>
      <c r="AG138" s="109"/>
      <c r="AH138" s="109"/>
      <c r="AI138" s="263">
        <v>9625</v>
      </c>
      <c r="AJ138" s="109"/>
      <c r="AK138" s="109"/>
      <c r="AL138" s="109"/>
      <c r="AM138" s="263">
        <v>9968</v>
      </c>
      <c r="AN138" s="109"/>
      <c r="AO138" s="109"/>
      <c r="AP138" s="109"/>
      <c r="AQ138" s="263" t="s">
        <v>564</v>
      </c>
      <c r="AR138" s="109"/>
      <c r="AS138" s="109"/>
      <c r="AT138" s="109"/>
      <c r="AU138" s="263" t="s">
        <v>564</v>
      </c>
      <c r="AV138" s="109"/>
      <c r="AW138" s="109"/>
      <c r="AX138" s="219"/>
    </row>
    <row r="139" spans="1:50" ht="23.25" customHeight="1" x14ac:dyDescent="0.15">
      <c r="A139" s="993"/>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t="s">
        <v>570</v>
      </c>
      <c r="AC139" s="130"/>
      <c r="AD139" s="130"/>
      <c r="AE139" s="263">
        <v>8950</v>
      </c>
      <c r="AF139" s="109"/>
      <c r="AG139" s="109"/>
      <c r="AH139" s="109"/>
      <c r="AI139" s="263">
        <v>9295</v>
      </c>
      <c r="AJ139" s="109"/>
      <c r="AK139" s="109"/>
      <c r="AL139" s="109"/>
      <c r="AM139" s="263">
        <v>9640</v>
      </c>
      <c r="AN139" s="109"/>
      <c r="AO139" s="109"/>
      <c r="AP139" s="109"/>
      <c r="AQ139" s="263">
        <v>9640</v>
      </c>
      <c r="AR139" s="109"/>
      <c r="AS139" s="109"/>
      <c r="AT139" s="109"/>
      <c r="AU139" s="263" t="s">
        <v>564</v>
      </c>
      <c r="AV139" s="109"/>
      <c r="AW139" s="109"/>
      <c r="AX139" s="219"/>
    </row>
    <row r="140" spans="1:50" ht="18.75" hidden="1" customHeight="1" x14ac:dyDescent="0.15">
      <c r="A140" s="993"/>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529</v>
      </c>
      <c r="AF140" s="262"/>
      <c r="AG140" s="262"/>
      <c r="AH140" s="262"/>
      <c r="AI140" s="262" t="s">
        <v>526</v>
      </c>
      <c r="AJ140" s="262"/>
      <c r="AK140" s="262"/>
      <c r="AL140" s="262"/>
      <c r="AM140" s="262" t="s">
        <v>521</v>
      </c>
      <c r="AN140" s="262"/>
      <c r="AO140" s="262"/>
      <c r="AP140" s="264"/>
      <c r="AQ140" s="264" t="s">
        <v>354</v>
      </c>
      <c r="AR140" s="265"/>
      <c r="AS140" s="265"/>
      <c r="AT140" s="266"/>
      <c r="AU140" s="276" t="s">
        <v>370</v>
      </c>
      <c r="AV140" s="276"/>
      <c r="AW140" s="276"/>
      <c r="AX140" s="277"/>
    </row>
    <row r="141" spans="1:50" ht="18.75" hidden="1" customHeight="1" x14ac:dyDescent="0.15">
      <c r="A141" s="993"/>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993"/>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369</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x14ac:dyDescent="0.15">
      <c r="A143" s="993"/>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x14ac:dyDescent="0.15">
      <c r="A144" s="993"/>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529</v>
      </c>
      <c r="AF144" s="262"/>
      <c r="AG144" s="262"/>
      <c r="AH144" s="262"/>
      <c r="AI144" s="262" t="s">
        <v>526</v>
      </c>
      <c r="AJ144" s="262"/>
      <c r="AK144" s="262"/>
      <c r="AL144" s="262"/>
      <c r="AM144" s="262" t="s">
        <v>521</v>
      </c>
      <c r="AN144" s="262"/>
      <c r="AO144" s="262"/>
      <c r="AP144" s="264"/>
      <c r="AQ144" s="264" t="s">
        <v>354</v>
      </c>
      <c r="AR144" s="265"/>
      <c r="AS144" s="265"/>
      <c r="AT144" s="266"/>
      <c r="AU144" s="276" t="s">
        <v>370</v>
      </c>
      <c r="AV144" s="276"/>
      <c r="AW144" s="276"/>
      <c r="AX144" s="277"/>
    </row>
    <row r="145" spans="1:50" ht="18.75" hidden="1" customHeight="1" x14ac:dyDescent="0.15">
      <c r="A145" s="993"/>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993"/>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369</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x14ac:dyDescent="0.15">
      <c r="A147" s="993"/>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x14ac:dyDescent="0.15">
      <c r="A148" s="993"/>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529</v>
      </c>
      <c r="AF148" s="262"/>
      <c r="AG148" s="262"/>
      <c r="AH148" s="262"/>
      <c r="AI148" s="262" t="s">
        <v>526</v>
      </c>
      <c r="AJ148" s="262"/>
      <c r="AK148" s="262"/>
      <c r="AL148" s="262"/>
      <c r="AM148" s="262" t="s">
        <v>521</v>
      </c>
      <c r="AN148" s="262"/>
      <c r="AO148" s="262"/>
      <c r="AP148" s="264"/>
      <c r="AQ148" s="264" t="s">
        <v>354</v>
      </c>
      <c r="AR148" s="265"/>
      <c r="AS148" s="265"/>
      <c r="AT148" s="266"/>
      <c r="AU148" s="276" t="s">
        <v>370</v>
      </c>
      <c r="AV148" s="276"/>
      <c r="AW148" s="276"/>
      <c r="AX148" s="277"/>
    </row>
    <row r="149" spans="1:50" ht="18.75" hidden="1" customHeight="1" x14ac:dyDescent="0.15">
      <c r="A149" s="993"/>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993"/>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369</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993"/>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hidden="1" customHeight="1" x14ac:dyDescent="0.15">
      <c r="A152" s="993"/>
      <c r="B152" s="249"/>
      <c r="C152" s="248"/>
      <c r="D152" s="249"/>
      <c r="E152" s="248"/>
      <c r="F152" s="311"/>
      <c r="G152" s="269" t="s">
        <v>371</v>
      </c>
      <c r="H152" s="166"/>
      <c r="I152" s="166"/>
      <c r="J152" s="166"/>
      <c r="K152" s="166"/>
      <c r="L152" s="166"/>
      <c r="M152" s="166"/>
      <c r="N152" s="166"/>
      <c r="O152" s="166"/>
      <c r="P152" s="167"/>
      <c r="Q152" s="173" t="s">
        <v>457</v>
      </c>
      <c r="R152" s="166"/>
      <c r="S152" s="166"/>
      <c r="T152" s="166"/>
      <c r="U152" s="166"/>
      <c r="V152" s="166"/>
      <c r="W152" s="166"/>
      <c r="X152" s="166"/>
      <c r="Y152" s="166"/>
      <c r="Z152" s="166"/>
      <c r="AA152" s="166"/>
      <c r="AB152" s="284" t="s">
        <v>458</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3"/>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2"/>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3"/>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3"/>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3"/>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3"/>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3"/>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3"/>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4"/>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49"/>
      <c r="C159" s="248"/>
      <c r="D159" s="249"/>
      <c r="E159" s="248"/>
      <c r="F159" s="311"/>
      <c r="G159" s="269" t="s">
        <v>371</v>
      </c>
      <c r="H159" s="166"/>
      <c r="I159" s="166"/>
      <c r="J159" s="166"/>
      <c r="K159" s="166"/>
      <c r="L159" s="166"/>
      <c r="M159" s="166"/>
      <c r="N159" s="166"/>
      <c r="O159" s="166"/>
      <c r="P159" s="167"/>
      <c r="Q159" s="173" t="s">
        <v>457</v>
      </c>
      <c r="R159" s="166"/>
      <c r="S159" s="166"/>
      <c r="T159" s="166"/>
      <c r="U159" s="166"/>
      <c r="V159" s="166"/>
      <c r="W159" s="166"/>
      <c r="X159" s="166"/>
      <c r="Y159" s="166"/>
      <c r="Z159" s="166"/>
      <c r="AA159" s="166"/>
      <c r="AB159" s="284" t="s">
        <v>458</v>
      </c>
      <c r="AC159" s="166"/>
      <c r="AD159" s="167"/>
      <c r="AE159" s="270"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3"/>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3"/>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3"/>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3"/>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3"/>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3"/>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4"/>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49"/>
      <c r="C166" s="248"/>
      <c r="D166" s="249"/>
      <c r="E166" s="248"/>
      <c r="F166" s="311"/>
      <c r="G166" s="269" t="s">
        <v>371</v>
      </c>
      <c r="H166" s="166"/>
      <c r="I166" s="166"/>
      <c r="J166" s="166"/>
      <c r="K166" s="166"/>
      <c r="L166" s="166"/>
      <c r="M166" s="166"/>
      <c r="N166" s="166"/>
      <c r="O166" s="166"/>
      <c r="P166" s="167"/>
      <c r="Q166" s="173" t="s">
        <v>457</v>
      </c>
      <c r="R166" s="166"/>
      <c r="S166" s="166"/>
      <c r="T166" s="166"/>
      <c r="U166" s="166"/>
      <c r="V166" s="166"/>
      <c r="W166" s="166"/>
      <c r="X166" s="166"/>
      <c r="Y166" s="166"/>
      <c r="Z166" s="166"/>
      <c r="AA166" s="166"/>
      <c r="AB166" s="284" t="s">
        <v>458</v>
      </c>
      <c r="AC166" s="166"/>
      <c r="AD166" s="167"/>
      <c r="AE166" s="270"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3"/>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3"/>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3"/>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3"/>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3"/>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3"/>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4"/>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49"/>
      <c r="C173" s="248"/>
      <c r="D173" s="249"/>
      <c r="E173" s="248"/>
      <c r="F173" s="311"/>
      <c r="G173" s="269" t="s">
        <v>371</v>
      </c>
      <c r="H173" s="166"/>
      <c r="I173" s="166"/>
      <c r="J173" s="166"/>
      <c r="K173" s="166"/>
      <c r="L173" s="166"/>
      <c r="M173" s="166"/>
      <c r="N173" s="166"/>
      <c r="O173" s="166"/>
      <c r="P173" s="167"/>
      <c r="Q173" s="173" t="s">
        <v>457</v>
      </c>
      <c r="R173" s="166"/>
      <c r="S173" s="166"/>
      <c r="T173" s="166"/>
      <c r="U173" s="166"/>
      <c r="V173" s="166"/>
      <c r="W173" s="166"/>
      <c r="X173" s="166"/>
      <c r="Y173" s="166"/>
      <c r="Z173" s="166"/>
      <c r="AA173" s="166"/>
      <c r="AB173" s="284" t="s">
        <v>458</v>
      </c>
      <c r="AC173" s="166"/>
      <c r="AD173" s="167"/>
      <c r="AE173" s="270"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3"/>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3"/>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3"/>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3"/>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3"/>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3"/>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4"/>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49"/>
      <c r="C180" s="248"/>
      <c r="D180" s="249"/>
      <c r="E180" s="248"/>
      <c r="F180" s="311"/>
      <c r="G180" s="269" t="s">
        <v>371</v>
      </c>
      <c r="H180" s="166"/>
      <c r="I180" s="166"/>
      <c r="J180" s="166"/>
      <c r="K180" s="166"/>
      <c r="L180" s="166"/>
      <c r="M180" s="166"/>
      <c r="N180" s="166"/>
      <c r="O180" s="166"/>
      <c r="P180" s="167"/>
      <c r="Q180" s="173" t="s">
        <v>457</v>
      </c>
      <c r="R180" s="166"/>
      <c r="S180" s="166"/>
      <c r="T180" s="166"/>
      <c r="U180" s="166"/>
      <c r="V180" s="166"/>
      <c r="W180" s="166"/>
      <c r="X180" s="166"/>
      <c r="Y180" s="166"/>
      <c r="Z180" s="166"/>
      <c r="AA180" s="166"/>
      <c r="AB180" s="284" t="s">
        <v>458</v>
      </c>
      <c r="AC180" s="166"/>
      <c r="AD180" s="167"/>
      <c r="AE180" s="270"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3"/>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3"/>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3"/>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3"/>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3"/>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3"/>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4"/>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49"/>
      <c r="C188" s="248"/>
      <c r="D188" s="249"/>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3"/>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3"/>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3"/>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529</v>
      </c>
      <c r="AF192" s="262"/>
      <c r="AG192" s="262"/>
      <c r="AH192" s="262"/>
      <c r="AI192" s="262" t="s">
        <v>526</v>
      </c>
      <c r="AJ192" s="262"/>
      <c r="AK192" s="262"/>
      <c r="AL192" s="262"/>
      <c r="AM192" s="262" t="s">
        <v>521</v>
      </c>
      <c r="AN192" s="262"/>
      <c r="AO192" s="262"/>
      <c r="AP192" s="264"/>
      <c r="AQ192" s="264" t="s">
        <v>354</v>
      </c>
      <c r="AR192" s="265"/>
      <c r="AS192" s="265"/>
      <c r="AT192" s="266"/>
      <c r="AU192" s="276" t="s">
        <v>370</v>
      </c>
      <c r="AV192" s="276"/>
      <c r="AW192" s="276"/>
      <c r="AX192" s="277"/>
    </row>
    <row r="193" spans="1:50" ht="18.75" hidden="1" customHeight="1" x14ac:dyDescent="0.15">
      <c r="A193" s="993"/>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993"/>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369</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993"/>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993"/>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530</v>
      </c>
      <c r="AF196" s="262"/>
      <c r="AG196" s="262"/>
      <c r="AH196" s="262"/>
      <c r="AI196" s="262" t="s">
        <v>526</v>
      </c>
      <c r="AJ196" s="262"/>
      <c r="AK196" s="262"/>
      <c r="AL196" s="262"/>
      <c r="AM196" s="262" t="s">
        <v>521</v>
      </c>
      <c r="AN196" s="262"/>
      <c r="AO196" s="262"/>
      <c r="AP196" s="264"/>
      <c r="AQ196" s="264" t="s">
        <v>354</v>
      </c>
      <c r="AR196" s="265"/>
      <c r="AS196" s="265"/>
      <c r="AT196" s="266"/>
      <c r="AU196" s="276" t="s">
        <v>370</v>
      </c>
      <c r="AV196" s="276"/>
      <c r="AW196" s="276"/>
      <c r="AX196" s="277"/>
    </row>
    <row r="197" spans="1:50" ht="18.75" hidden="1" customHeight="1" x14ac:dyDescent="0.15">
      <c r="A197" s="993"/>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993"/>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369</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993"/>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993"/>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529</v>
      </c>
      <c r="AF200" s="262"/>
      <c r="AG200" s="262"/>
      <c r="AH200" s="262"/>
      <c r="AI200" s="262" t="s">
        <v>526</v>
      </c>
      <c r="AJ200" s="262"/>
      <c r="AK200" s="262"/>
      <c r="AL200" s="262"/>
      <c r="AM200" s="262" t="s">
        <v>521</v>
      </c>
      <c r="AN200" s="262"/>
      <c r="AO200" s="262"/>
      <c r="AP200" s="264"/>
      <c r="AQ200" s="264" t="s">
        <v>354</v>
      </c>
      <c r="AR200" s="265"/>
      <c r="AS200" s="265"/>
      <c r="AT200" s="266"/>
      <c r="AU200" s="276" t="s">
        <v>370</v>
      </c>
      <c r="AV200" s="276"/>
      <c r="AW200" s="276"/>
      <c r="AX200" s="277"/>
    </row>
    <row r="201" spans="1:50" ht="18.75" hidden="1" customHeight="1" x14ac:dyDescent="0.15">
      <c r="A201" s="993"/>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993"/>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369</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993"/>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993"/>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529</v>
      </c>
      <c r="AF204" s="262"/>
      <c r="AG204" s="262"/>
      <c r="AH204" s="262"/>
      <c r="AI204" s="262" t="s">
        <v>526</v>
      </c>
      <c r="AJ204" s="262"/>
      <c r="AK204" s="262"/>
      <c r="AL204" s="262"/>
      <c r="AM204" s="262" t="s">
        <v>521</v>
      </c>
      <c r="AN204" s="262"/>
      <c r="AO204" s="262"/>
      <c r="AP204" s="264"/>
      <c r="AQ204" s="264" t="s">
        <v>354</v>
      </c>
      <c r="AR204" s="265"/>
      <c r="AS204" s="265"/>
      <c r="AT204" s="266"/>
      <c r="AU204" s="276" t="s">
        <v>370</v>
      </c>
      <c r="AV204" s="276"/>
      <c r="AW204" s="276"/>
      <c r="AX204" s="277"/>
    </row>
    <row r="205" spans="1:50" ht="18.75" hidden="1" customHeight="1" x14ac:dyDescent="0.15">
      <c r="A205" s="993"/>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993"/>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369</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993"/>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993"/>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529</v>
      </c>
      <c r="AF208" s="262"/>
      <c r="AG208" s="262"/>
      <c r="AH208" s="262"/>
      <c r="AI208" s="262" t="s">
        <v>526</v>
      </c>
      <c r="AJ208" s="262"/>
      <c r="AK208" s="262"/>
      <c r="AL208" s="262"/>
      <c r="AM208" s="262" t="s">
        <v>521</v>
      </c>
      <c r="AN208" s="262"/>
      <c r="AO208" s="262"/>
      <c r="AP208" s="264"/>
      <c r="AQ208" s="264" t="s">
        <v>354</v>
      </c>
      <c r="AR208" s="265"/>
      <c r="AS208" s="265"/>
      <c r="AT208" s="266"/>
      <c r="AU208" s="276" t="s">
        <v>370</v>
      </c>
      <c r="AV208" s="276"/>
      <c r="AW208" s="276"/>
      <c r="AX208" s="277"/>
    </row>
    <row r="209" spans="1:50" ht="18.75" hidden="1" customHeight="1" x14ac:dyDescent="0.15">
      <c r="A209" s="993"/>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993"/>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369</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993"/>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993"/>
      <c r="B212" s="249"/>
      <c r="C212" s="248"/>
      <c r="D212" s="249"/>
      <c r="E212" s="248"/>
      <c r="F212" s="311"/>
      <c r="G212" s="269" t="s">
        <v>371</v>
      </c>
      <c r="H212" s="166"/>
      <c r="I212" s="166"/>
      <c r="J212" s="166"/>
      <c r="K212" s="166"/>
      <c r="L212" s="166"/>
      <c r="M212" s="166"/>
      <c r="N212" s="166"/>
      <c r="O212" s="166"/>
      <c r="P212" s="167"/>
      <c r="Q212" s="173" t="s">
        <v>457</v>
      </c>
      <c r="R212" s="166"/>
      <c r="S212" s="166"/>
      <c r="T212" s="166"/>
      <c r="U212" s="166"/>
      <c r="V212" s="166"/>
      <c r="W212" s="166"/>
      <c r="X212" s="166"/>
      <c r="Y212" s="166"/>
      <c r="Z212" s="166"/>
      <c r="AA212" s="166"/>
      <c r="AB212" s="284" t="s">
        <v>458</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3"/>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49"/>
      <c r="C214" s="248"/>
      <c r="D214" s="249"/>
      <c r="E214" s="248"/>
      <c r="F214" s="311"/>
      <c r="G214" s="227"/>
      <c r="H214" s="158"/>
      <c r="I214" s="158"/>
      <c r="J214" s="158"/>
      <c r="K214" s="158"/>
      <c r="L214" s="158"/>
      <c r="M214" s="158"/>
      <c r="N214" s="158"/>
      <c r="O214" s="158"/>
      <c r="P214" s="228"/>
      <c r="Q214" s="980"/>
      <c r="R214" s="981"/>
      <c r="S214" s="981"/>
      <c r="T214" s="981"/>
      <c r="U214" s="981"/>
      <c r="V214" s="981"/>
      <c r="W214" s="981"/>
      <c r="X214" s="981"/>
      <c r="Y214" s="981"/>
      <c r="Z214" s="981"/>
      <c r="AA214" s="98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3"/>
      <c r="B215" s="249"/>
      <c r="C215" s="248"/>
      <c r="D215" s="249"/>
      <c r="E215" s="248"/>
      <c r="F215" s="311"/>
      <c r="G215" s="229"/>
      <c r="H215" s="230"/>
      <c r="I215" s="230"/>
      <c r="J215" s="230"/>
      <c r="K215" s="230"/>
      <c r="L215" s="230"/>
      <c r="M215" s="230"/>
      <c r="N215" s="230"/>
      <c r="O215" s="230"/>
      <c r="P215" s="231"/>
      <c r="Q215" s="983"/>
      <c r="R215" s="984"/>
      <c r="S215" s="984"/>
      <c r="T215" s="984"/>
      <c r="U215" s="984"/>
      <c r="V215" s="984"/>
      <c r="W215" s="984"/>
      <c r="X215" s="984"/>
      <c r="Y215" s="984"/>
      <c r="Z215" s="984"/>
      <c r="AA215" s="98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3"/>
      <c r="B216" s="249"/>
      <c r="C216" s="248"/>
      <c r="D216" s="249"/>
      <c r="E216" s="248"/>
      <c r="F216" s="311"/>
      <c r="G216" s="229"/>
      <c r="H216" s="230"/>
      <c r="I216" s="230"/>
      <c r="J216" s="230"/>
      <c r="K216" s="230"/>
      <c r="L216" s="230"/>
      <c r="M216" s="230"/>
      <c r="N216" s="230"/>
      <c r="O216" s="230"/>
      <c r="P216" s="231"/>
      <c r="Q216" s="983"/>
      <c r="R216" s="984"/>
      <c r="S216" s="984"/>
      <c r="T216" s="984"/>
      <c r="U216" s="984"/>
      <c r="V216" s="984"/>
      <c r="W216" s="984"/>
      <c r="X216" s="984"/>
      <c r="Y216" s="984"/>
      <c r="Z216" s="984"/>
      <c r="AA216" s="985"/>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3"/>
      <c r="B217" s="249"/>
      <c r="C217" s="248"/>
      <c r="D217" s="249"/>
      <c r="E217" s="248"/>
      <c r="F217" s="311"/>
      <c r="G217" s="229"/>
      <c r="H217" s="230"/>
      <c r="I217" s="230"/>
      <c r="J217" s="230"/>
      <c r="K217" s="230"/>
      <c r="L217" s="230"/>
      <c r="M217" s="230"/>
      <c r="N217" s="230"/>
      <c r="O217" s="230"/>
      <c r="P217" s="231"/>
      <c r="Q217" s="983"/>
      <c r="R217" s="984"/>
      <c r="S217" s="984"/>
      <c r="T217" s="984"/>
      <c r="U217" s="984"/>
      <c r="V217" s="984"/>
      <c r="W217" s="984"/>
      <c r="X217" s="984"/>
      <c r="Y217" s="984"/>
      <c r="Z217" s="984"/>
      <c r="AA217" s="985"/>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49"/>
      <c r="C218" s="248"/>
      <c r="D218" s="249"/>
      <c r="E218" s="248"/>
      <c r="F218" s="311"/>
      <c r="G218" s="232"/>
      <c r="H218" s="161"/>
      <c r="I218" s="161"/>
      <c r="J218" s="161"/>
      <c r="K218" s="161"/>
      <c r="L218" s="161"/>
      <c r="M218" s="161"/>
      <c r="N218" s="161"/>
      <c r="O218" s="161"/>
      <c r="P218" s="233"/>
      <c r="Q218" s="986"/>
      <c r="R218" s="987"/>
      <c r="S218" s="987"/>
      <c r="T218" s="987"/>
      <c r="U218" s="987"/>
      <c r="V218" s="987"/>
      <c r="W218" s="987"/>
      <c r="X218" s="987"/>
      <c r="Y218" s="987"/>
      <c r="Z218" s="987"/>
      <c r="AA218" s="988"/>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49"/>
      <c r="C219" s="248"/>
      <c r="D219" s="249"/>
      <c r="E219" s="248"/>
      <c r="F219" s="311"/>
      <c r="G219" s="269" t="s">
        <v>371</v>
      </c>
      <c r="H219" s="166"/>
      <c r="I219" s="166"/>
      <c r="J219" s="166"/>
      <c r="K219" s="166"/>
      <c r="L219" s="166"/>
      <c r="M219" s="166"/>
      <c r="N219" s="166"/>
      <c r="O219" s="166"/>
      <c r="P219" s="167"/>
      <c r="Q219" s="173" t="s">
        <v>457</v>
      </c>
      <c r="R219" s="166"/>
      <c r="S219" s="166"/>
      <c r="T219" s="166"/>
      <c r="U219" s="166"/>
      <c r="V219" s="166"/>
      <c r="W219" s="166"/>
      <c r="X219" s="166"/>
      <c r="Y219" s="166"/>
      <c r="Z219" s="166"/>
      <c r="AA219" s="166"/>
      <c r="AB219" s="284" t="s">
        <v>458</v>
      </c>
      <c r="AC219" s="166"/>
      <c r="AD219" s="167"/>
      <c r="AE219" s="270"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3"/>
      <c r="B221" s="249"/>
      <c r="C221" s="248"/>
      <c r="D221" s="249"/>
      <c r="E221" s="248"/>
      <c r="F221" s="311"/>
      <c r="G221" s="227"/>
      <c r="H221" s="158"/>
      <c r="I221" s="158"/>
      <c r="J221" s="158"/>
      <c r="K221" s="158"/>
      <c r="L221" s="158"/>
      <c r="M221" s="158"/>
      <c r="N221" s="158"/>
      <c r="O221" s="158"/>
      <c r="P221" s="228"/>
      <c r="Q221" s="980"/>
      <c r="R221" s="981"/>
      <c r="S221" s="981"/>
      <c r="T221" s="981"/>
      <c r="U221" s="981"/>
      <c r="V221" s="981"/>
      <c r="W221" s="981"/>
      <c r="X221" s="981"/>
      <c r="Y221" s="981"/>
      <c r="Z221" s="981"/>
      <c r="AA221" s="98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3"/>
      <c r="B222" s="249"/>
      <c r="C222" s="248"/>
      <c r="D222" s="249"/>
      <c r="E222" s="248"/>
      <c r="F222" s="311"/>
      <c r="G222" s="229"/>
      <c r="H222" s="230"/>
      <c r="I222" s="230"/>
      <c r="J222" s="230"/>
      <c r="K222" s="230"/>
      <c r="L222" s="230"/>
      <c r="M222" s="230"/>
      <c r="N222" s="230"/>
      <c r="O222" s="230"/>
      <c r="P222" s="231"/>
      <c r="Q222" s="983"/>
      <c r="R222" s="984"/>
      <c r="S222" s="984"/>
      <c r="T222" s="984"/>
      <c r="U222" s="984"/>
      <c r="V222" s="984"/>
      <c r="W222" s="984"/>
      <c r="X222" s="984"/>
      <c r="Y222" s="984"/>
      <c r="Z222" s="984"/>
      <c r="AA222" s="98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3"/>
      <c r="B223" s="249"/>
      <c r="C223" s="248"/>
      <c r="D223" s="249"/>
      <c r="E223" s="248"/>
      <c r="F223" s="311"/>
      <c r="G223" s="229"/>
      <c r="H223" s="230"/>
      <c r="I223" s="230"/>
      <c r="J223" s="230"/>
      <c r="K223" s="230"/>
      <c r="L223" s="230"/>
      <c r="M223" s="230"/>
      <c r="N223" s="230"/>
      <c r="O223" s="230"/>
      <c r="P223" s="231"/>
      <c r="Q223" s="983"/>
      <c r="R223" s="984"/>
      <c r="S223" s="984"/>
      <c r="T223" s="984"/>
      <c r="U223" s="984"/>
      <c r="V223" s="984"/>
      <c r="W223" s="984"/>
      <c r="X223" s="984"/>
      <c r="Y223" s="984"/>
      <c r="Z223" s="984"/>
      <c r="AA223" s="985"/>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3"/>
      <c r="B224" s="249"/>
      <c r="C224" s="248"/>
      <c r="D224" s="249"/>
      <c r="E224" s="248"/>
      <c r="F224" s="311"/>
      <c r="G224" s="229"/>
      <c r="H224" s="230"/>
      <c r="I224" s="230"/>
      <c r="J224" s="230"/>
      <c r="K224" s="230"/>
      <c r="L224" s="230"/>
      <c r="M224" s="230"/>
      <c r="N224" s="230"/>
      <c r="O224" s="230"/>
      <c r="P224" s="231"/>
      <c r="Q224" s="983"/>
      <c r="R224" s="984"/>
      <c r="S224" s="984"/>
      <c r="T224" s="984"/>
      <c r="U224" s="984"/>
      <c r="V224" s="984"/>
      <c r="W224" s="984"/>
      <c r="X224" s="984"/>
      <c r="Y224" s="984"/>
      <c r="Z224" s="984"/>
      <c r="AA224" s="985"/>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49"/>
      <c r="C225" s="248"/>
      <c r="D225" s="249"/>
      <c r="E225" s="248"/>
      <c r="F225" s="311"/>
      <c r="G225" s="232"/>
      <c r="H225" s="161"/>
      <c r="I225" s="161"/>
      <c r="J225" s="161"/>
      <c r="K225" s="161"/>
      <c r="L225" s="161"/>
      <c r="M225" s="161"/>
      <c r="N225" s="161"/>
      <c r="O225" s="161"/>
      <c r="P225" s="233"/>
      <c r="Q225" s="986"/>
      <c r="R225" s="987"/>
      <c r="S225" s="987"/>
      <c r="T225" s="987"/>
      <c r="U225" s="987"/>
      <c r="V225" s="987"/>
      <c r="W225" s="987"/>
      <c r="X225" s="987"/>
      <c r="Y225" s="987"/>
      <c r="Z225" s="987"/>
      <c r="AA225" s="988"/>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49"/>
      <c r="C226" s="248"/>
      <c r="D226" s="249"/>
      <c r="E226" s="248"/>
      <c r="F226" s="311"/>
      <c r="G226" s="269" t="s">
        <v>371</v>
      </c>
      <c r="H226" s="166"/>
      <c r="I226" s="166"/>
      <c r="J226" s="166"/>
      <c r="K226" s="166"/>
      <c r="L226" s="166"/>
      <c r="M226" s="166"/>
      <c r="N226" s="166"/>
      <c r="O226" s="166"/>
      <c r="P226" s="167"/>
      <c r="Q226" s="173" t="s">
        <v>457</v>
      </c>
      <c r="R226" s="166"/>
      <c r="S226" s="166"/>
      <c r="T226" s="166"/>
      <c r="U226" s="166"/>
      <c r="V226" s="166"/>
      <c r="W226" s="166"/>
      <c r="X226" s="166"/>
      <c r="Y226" s="166"/>
      <c r="Z226" s="166"/>
      <c r="AA226" s="166"/>
      <c r="AB226" s="284" t="s">
        <v>458</v>
      </c>
      <c r="AC226" s="166"/>
      <c r="AD226" s="167"/>
      <c r="AE226" s="270"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3"/>
      <c r="B228" s="249"/>
      <c r="C228" s="248"/>
      <c r="D228" s="249"/>
      <c r="E228" s="248"/>
      <c r="F228" s="311"/>
      <c r="G228" s="227"/>
      <c r="H228" s="158"/>
      <c r="I228" s="158"/>
      <c r="J228" s="158"/>
      <c r="K228" s="158"/>
      <c r="L228" s="158"/>
      <c r="M228" s="158"/>
      <c r="N228" s="158"/>
      <c r="O228" s="158"/>
      <c r="P228" s="228"/>
      <c r="Q228" s="980"/>
      <c r="R228" s="981"/>
      <c r="S228" s="981"/>
      <c r="T228" s="981"/>
      <c r="U228" s="981"/>
      <c r="V228" s="981"/>
      <c r="W228" s="981"/>
      <c r="X228" s="981"/>
      <c r="Y228" s="981"/>
      <c r="Z228" s="981"/>
      <c r="AA228" s="98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3"/>
      <c r="B229" s="249"/>
      <c r="C229" s="248"/>
      <c r="D229" s="249"/>
      <c r="E229" s="248"/>
      <c r="F229" s="311"/>
      <c r="G229" s="229"/>
      <c r="H229" s="230"/>
      <c r="I229" s="230"/>
      <c r="J229" s="230"/>
      <c r="K229" s="230"/>
      <c r="L229" s="230"/>
      <c r="M229" s="230"/>
      <c r="N229" s="230"/>
      <c r="O229" s="230"/>
      <c r="P229" s="231"/>
      <c r="Q229" s="983"/>
      <c r="R229" s="984"/>
      <c r="S229" s="984"/>
      <c r="T229" s="984"/>
      <c r="U229" s="984"/>
      <c r="V229" s="984"/>
      <c r="W229" s="984"/>
      <c r="X229" s="984"/>
      <c r="Y229" s="984"/>
      <c r="Z229" s="984"/>
      <c r="AA229" s="98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3"/>
      <c r="B230" s="249"/>
      <c r="C230" s="248"/>
      <c r="D230" s="249"/>
      <c r="E230" s="248"/>
      <c r="F230" s="311"/>
      <c r="G230" s="229"/>
      <c r="H230" s="230"/>
      <c r="I230" s="230"/>
      <c r="J230" s="230"/>
      <c r="K230" s="230"/>
      <c r="L230" s="230"/>
      <c r="M230" s="230"/>
      <c r="N230" s="230"/>
      <c r="O230" s="230"/>
      <c r="P230" s="231"/>
      <c r="Q230" s="983"/>
      <c r="R230" s="984"/>
      <c r="S230" s="984"/>
      <c r="T230" s="984"/>
      <c r="U230" s="984"/>
      <c r="V230" s="984"/>
      <c r="W230" s="984"/>
      <c r="X230" s="984"/>
      <c r="Y230" s="984"/>
      <c r="Z230" s="984"/>
      <c r="AA230" s="985"/>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3"/>
      <c r="B231" s="249"/>
      <c r="C231" s="248"/>
      <c r="D231" s="249"/>
      <c r="E231" s="248"/>
      <c r="F231" s="311"/>
      <c r="G231" s="229"/>
      <c r="H231" s="230"/>
      <c r="I231" s="230"/>
      <c r="J231" s="230"/>
      <c r="K231" s="230"/>
      <c r="L231" s="230"/>
      <c r="M231" s="230"/>
      <c r="N231" s="230"/>
      <c r="O231" s="230"/>
      <c r="P231" s="231"/>
      <c r="Q231" s="983"/>
      <c r="R231" s="984"/>
      <c r="S231" s="984"/>
      <c r="T231" s="984"/>
      <c r="U231" s="984"/>
      <c r="V231" s="984"/>
      <c r="W231" s="984"/>
      <c r="X231" s="984"/>
      <c r="Y231" s="984"/>
      <c r="Z231" s="984"/>
      <c r="AA231" s="985"/>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49"/>
      <c r="C232" s="248"/>
      <c r="D232" s="249"/>
      <c r="E232" s="248"/>
      <c r="F232" s="311"/>
      <c r="G232" s="232"/>
      <c r="H232" s="161"/>
      <c r="I232" s="161"/>
      <c r="J232" s="161"/>
      <c r="K232" s="161"/>
      <c r="L232" s="161"/>
      <c r="M232" s="161"/>
      <c r="N232" s="161"/>
      <c r="O232" s="161"/>
      <c r="P232" s="233"/>
      <c r="Q232" s="986"/>
      <c r="R232" s="987"/>
      <c r="S232" s="987"/>
      <c r="T232" s="987"/>
      <c r="U232" s="987"/>
      <c r="V232" s="987"/>
      <c r="W232" s="987"/>
      <c r="X232" s="987"/>
      <c r="Y232" s="987"/>
      <c r="Z232" s="987"/>
      <c r="AA232" s="988"/>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49"/>
      <c r="C233" s="248"/>
      <c r="D233" s="249"/>
      <c r="E233" s="248"/>
      <c r="F233" s="311"/>
      <c r="G233" s="269" t="s">
        <v>371</v>
      </c>
      <c r="H233" s="166"/>
      <c r="I233" s="166"/>
      <c r="J233" s="166"/>
      <c r="K233" s="166"/>
      <c r="L233" s="166"/>
      <c r="M233" s="166"/>
      <c r="N233" s="166"/>
      <c r="O233" s="166"/>
      <c r="P233" s="167"/>
      <c r="Q233" s="173" t="s">
        <v>457</v>
      </c>
      <c r="R233" s="166"/>
      <c r="S233" s="166"/>
      <c r="T233" s="166"/>
      <c r="U233" s="166"/>
      <c r="V233" s="166"/>
      <c r="W233" s="166"/>
      <c r="X233" s="166"/>
      <c r="Y233" s="166"/>
      <c r="Z233" s="166"/>
      <c r="AA233" s="166"/>
      <c r="AB233" s="284" t="s">
        <v>458</v>
      </c>
      <c r="AC233" s="166"/>
      <c r="AD233" s="167"/>
      <c r="AE233" s="270"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3"/>
      <c r="B235" s="249"/>
      <c r="C235" s="248"/>
      <c r="D235" s="249"/>
      <c r="E235" s="248"/>
      <c r="F235" s="311"/>
      <c r="G235" s="227"/>
      <c r="H235" s="158"/>
      <c r="I235" s="158"/>
      <c r="J235" s="158"/>
      <c r="K235" s="158"/>
      <c r="L235" s="158"/>
      <c r="M235" s="158"/>
      <c r="N235" s="158"/>
      <c r="O235" s="158"/>
      <c r="P235" s="228"/>
      <c r="Q235" s="980"/>
      <c r="R235" s="981"/>
      <c r="S235" s="981"/>
      <c r="T235" s="981"/>
      <c r="U235" s="981"/>
      <c r="V235" s="981"/>
      <c r="W235" s="981"/>
      <c r="X235" s="981"/>
      <c r="Y235" s="981"/>
      <c r="Z235" s="981"/>
      <c r="AA235" s="98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3"/>
      <c r="B236" s="249"/>
      <c r="C236" s="248"/>
      <c r="D236" s="249"/>
      <c r="E236" s="248"/>
      <c r="F236" s="311"/>
      <c r="G236" s="229"/>
      <c r="H236" s="230"/>
      <c r="I236" s="230"/>
      <c r="J236" s="230"/>
      <c r="K236" s="230"/>
      <c r="L236" s="230"/>
      <c r="M236" s="230"/>
      <c r="N236" s="230"/>
      <c r="O236" s="230"/>
      <c r="P236" s="231"/>
      <c r="Q236" s="983"/>
      <c r="R236" s="984"/>
      <c r="S236" s="984"/>
      <c r="T236" s="984"/>
      <c r="U236" s="984"/>
      <c r="V236" s="984"/>
      <c r="W236" s="984"/>
      <c r="X236" s="984"/>
      <c r="Y236" s="984"/>
      <c r="Z236" s="984"/>
      <c r="AA236" s="98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3"/>
      <c r="B237" s="249"/>
      <c r="C237" s="248"/>
      <c r="D237" s="249"/>
      <c r="E237" s="248"/>
      <c r="F237" s="311"/>
      <c r="G237" s="229"/>
      <c r="H237" s="230"/>
      <c r="I237" s="230"/>
      <c r="J237" s="230"/>
      <c r="K237" s="230"/>
      <c r="L237" s="230"/>
      <c r="M237" s="230"/>
      <c r="N237" s="230"/>
      <c r="O237" s="230"/>
      <c r="P237" s="231"/>
      <c r="Q237" s="983"/>
      <c r="R237" s="984"/>
      <c r="S237" s="984"/>
      <c r="T237" s="984"/>
      <c r="U237" s="984"/>
      <c r="V237" s="984"/>
      <c r="W237" s="984"/>
      <c r="X237" s="984"/>
      <c r="Y237" s="984"/>
      <c r="Z237" s="984"/>
      <c r="AA237" s="985"/>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3"/>
      <c r="B238" s="249"/>
      <c r="C238" s="248"/>
      <c r="D238" s="249"/>
      <c r="E238" s="248"/>
      <c r="F238" s="311"/>
      <c r="G238" s="229"/>
      <c r="H238" s="230"/>
      <c r="I238" s="230"/>
      <c r="J238" s="230"/>
      <c r="K238" s="230"/>
      <c r="L238" s="230"/>
      <c r="M238" s="230"/>
      <c r="N238" s="230"/>
      <c r="O238" s="230"/>
      <c r="P238" s="231"/>
      <c r="Q238" s="983"/>
      <c r="R238" s="984"/>
      <c r="S238" s="984"/>
      <c r="T238" s="984"/>
      <c r="U238" s="984"/>
      <c r="V238" s="984"/>
      <c r="W238" s="984"/>
      <c r="X238" s="984"/>
      <c r="Y238" s="984"/>
      <c r="Z238" s="984"/>
      <c r="AA238" s="985"/>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49"/>
      <c r="C239" s="248"/>
      <c r="D239" s="249"/>
      <c r="E239" s="248"/>
      <c r="F239" s="311"/>
      <c r="G239" s="232"/>
      <c r="H239" s="161"/>
      <c r="I239" s="161"/>
      <c r="J239" s="161"/>
      <c r="K239" s="161"/>
      <c r="L239" s="161"/>
      <c r="M239" s="161"/>
      <c r="N239" s="161"/>
      <c r="O239" s="161"/>
      <c r="P239" s="233"/>
      <c r="Q239" s="986"/>
      <c r="R239" s="987"/>
      <c r="S239" s="987"/>
      <c r="T239" s="987"/>
      <c r="U239" s="987"/>
      <c r="V239" s="987"/>
      <c r="W239" s="987"/>
      <c r="X239" s="987"/>
      <c r="Y239" s="987"/>
      <c r="Z239" s="987"/>
      <c r="AA239" s="988"/>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49"/>
      <c r="C240" s="248"/>
      <c r="D240" s="249"/>
      <c r="E240" s="248"/>
      <c r="F240" s="311"/>
      <c r="G240" s="269" t="s">
        <v>371</v>
      </c>
      <c r="H240" s="166"/>
      <c r="I240" s="166"/>
      <c r="J240" s="166"/>
      <c r="K240" s="166"/>
      <c r="L240" s="166"/>
      <c r="M240" s="166"/>
      <c r="N240" s="166"/>
      <c r="O240" s="166"/>
      <c r="P240" s="167"/>
      <c r="Q240" s="173" t="s">
        <v>457</v>
      </c>
      <c r="R240" s="166"/>
      <c r="S240" s="166"/>
      <c r="T240" s="166"/>
      <c r="U240" s="166"/>
      <c r="V240" s="166"/>
      <c r="W240" s="166"/>
      <c r="X240" s="166"/>
      <c r="Y240" s="166"/>
      <c r="Z240" s="166"/>
      <c r="AA240" s="166"/>
      <c r="AB240" s="284" t="s">
        <v>458</v>
      </c>
      <c r="AC240" s="166"/>
      <c r="AD240" s="167"/>
      <c r="AE240" s="270"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3"/>
      <c r="B242" s="249"/>
      <c r="C242" s="248"/>
      <c r="D242" s="249"/>
      <c r="E242" s="248"/>
      <c r="F242" s="311"/>
      <c r="G242" s="227"/>
      <c r="H242" s="158"/>
      <c r="I242" s="158"/>
      <c r="J242" s="158"/>
      <c r="K242" s="158"/>
      <c r="L242" s="158"/>
      <c r="M242" s="158"/>
      <c r="N242" s="158"/>
      <c r="O242" s="158"/>
      <c r="P242" s="228"/>
      <c r="Q242" s="980"/>
      <c r="R242" s="981"/>
      <c r="S242" s="981"/>
      <c r="T242" s="981"/>
      <c r="U242" s="981"/>
      <c r="V242" s="981"/>
      <c r="W242" s="981"/>
      <c r="X242" s="981"/>
      <c r="Y242" s="981"/>
      <c r="Z242" s="981"/>
      <c r="AA242" s="98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3"/>
      <c r="B243" s="249"/>
      <c r="C243" s="248"/>
      <c r="D243" s="249"/>
      <c r="E243" s="248"/>
      <c r="F243" s="311"/>
      <c r="G243" s="229"/>
      <c r="H243" s="230"/>
      <c r="I243" s="230"/>
      <c r="J243" s="230"/>
      <c r="K243" s="230"/>
      <c r="L243" s="230"/>
      <c r="M243" s="230"/>
      <c r="N243" s="230"/>
      <c r="O243" s="230"/>
      <c r="P243" s="231"/>
      <c r="Q243" s="983"/>
      <c r="R243" s="984"/>
      <c r="S243" s="984"/>
      <c r="T243" s="984"/>
      <c r="U243" s="984"/>
      <c r="V243" s="984"/>
      <c r="W243" s="984"/>
      <c r="X243" s="984"/>
      <c r="Y243" s="984"/>
      <c r="Z243" s="984"/>
      <c r="AA243" s="98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3"/>
      <c r="B244" s="249"/>
      <c r="C244" s="248"/>
      <c r="D244" s="249"/>
      <c r="E244" s="248"/>
      <c r="F244" s="311"/>
      <c r="G244" s="229"/>
      <c r="H244" s="230"/>
      <c r="I244" s="230"/>
      <c r="J244" s="230"/>
      <c r="K244" s="230"/>
      <c r="L244" s="230"/>
      <c r="M244" s="230"/>
      <c r="N244" s="230"/>
      <c r="O244" s="230"/>
      <c r="P244" s="231"/>
      <c r="Q244" s="983"/>
      <c r="R244" s="984"/>
      <c r="S244" s="984"/>
      <c r="T244" s="984"/>
      <c r="U244" s="984"/>
      <c r="V244" s="984"/>
      <c r="W244" s="984"/>
      <c r="X244" s="984"/>
      <c r="Y244" s="984"/>
      <c r="Z244" s="984"/>
      <c r="AA244" s="985"/>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3"/>
      <c r="B245" s="249"/>
      <c r="C245" s="248"/>
      <c r="D245" s="249"/>
      <c r="E245" s="248"/>
      <c r="F245" s="311"/>
      <c r="G245" s="229"/>
      <c r="H245" s="230"/>
      <c r="I245" s="230"/>
      <c r="J245" s="230"/>
      <c r="K245" s="230"/>
      <c r="L245" s="230"/>
      <c r="M245" s="230"/>
      <c r="N245" s="230"/>
      <c r="O245" s="230"/>
      <c r="P245" s="231"/>
      <c r="Q245" s="983"/>
      <c r="R245" s="984"/>
      <c r="S245" s="984"/>
      <c r="T245" s="984"/>
      <c r="U245" s="984"/>
      <c r="V245" s="984"/>
      <c r="W245" s="984"/>
      <c r="X245" s="984"/>
      <c r="Y245" s="984"/>
      <c r="Z245" s="984"/>
      <c r="AA245" s="985"/>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49"/>
      <c r="C246" s="248"/>
      <c r="D246" s="249"/>
      <c r="E246" s="312"/>
      <c r="F246" s="313"/>
      <c r="G246" s="232"/>
      <c r="H246" s="161"/>
      <c r="I246" s="161"/>
      <c r="J246" s="161"/>
      <c r="K246" s="161"/>
      <c r="L246" s="161"/>
      <c r="M246" s="161"/>
      <c r="N246" s="161"/>
      <c r="O246" s="161"/>
      <c r="P246" s="233"/>
      <c r="Q246" s="986"/>
      <c r="R246" s="987"/>
      <c r="S246" s="987"/>
      <c r="T246" s="987"/>
      <c r="U246" s="987"/>
      <c r="V246" s="987"/>
      <c r="W246" s="987"/>
      <c r="X246" s="987"/>
      <c r="Y246" s="987"/>
      <c r="Z246" s="987"/>
      <c r="AA246" s="988"/>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93"/>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3"/>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3"/>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3"/>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529</v>
      </c>
      <c r="AF252" s="262"/>
      <c r="AG252" s="262"/>
      <c r="AH252" s="262"/>
      <c r="AI252" s="262" t="s">
        <v>526</v>
      </c>
      <c r="AJ252" s="262"/>
      <c r="AK252" s="262"/>
      <c r="AL252" s="262"/>
      <c r="AM252" s="262" t="s">
        <v>521</v>
      </c>
      <c r="AN252" s="262"/>
      <c r="AO252" s="262"/>
      <c r="AP252" s="264"/>
      <c r="AQ252" s="264" t="s">
        <v>354</v>
      </c>
      <c r="AR252" s="265"/>
      <c r="AS252" s="265"/>
      <c r="AT252" s="266"/>
      <c r="AU252" s="276" t="s">
        <v>370</v>
      </c>
      <c r="AV252" s="276"/>
      <c r="AW252" s="276"/>
      <c r="AX252" s="277"/>
    </row>
    <row r="253" spans="1:50" ht="18.75" hidden="1" customHeight="1" x14ac:dyDescent="0.15">
      <c r="A253" s="993"/>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993"/>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369</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993"/>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993"/>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529</v>
      </c>
      <c r="AF256" s="262"/>
      <c r="AG256" s="262"/>
      <c r="AH256" s="262"/>
      <c r="AI256" s="262" t="s">
        <v>526</v>
      </c>
      <c r="AJ256" s="262"/>
      <c r="AK256" s="262"/>
      <c r="AL256" s="262"/>
      <c r="AM256" s="262" t="s">
        <v>522</v>
      </c>
      <c r="AN256" s="262"/>
      <c r="AO256" s="262"/>
      <c r="AP256" s="264"/>
      <c r="AQ256" s="264" t="s">
        <v>354</v>
      </c>
      <c r="AR256" s="265"/>
      <c r="AS256" s="265"/>
      <c r="AT256" s="266"/>
      <c r="AU256" s="276" t="s">
        <v>370</v>
      </c>
      <c r="AV256" s="276"/>
      <c r="AW256" s="276"/>
      <c r="AX256" s="277"/>
    </row>
    <row r="257" spans="1:50" ht="18.75" hidden="1" customHeight="1" x14ac:dyDescent="0.15">
      <c r="A257" s="993"/>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993"/>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369</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993"/>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993"/>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529</v>
      </c>
      <c r="AF260" s="262"/>
      <c r="AG260" s="262"/>
      <c r="AH260" s="262"/>
      <c r="AI260" s="262" t="s">
        <v>526</v>
      </c>
      <c r="AJ260" s="262"/>
      <c r="AK260" s="262"/>
      <c r="AL260" s="262"/>
      <c r="AM260" s="262" t="s">
        <v>522</v>
      </c>
      <c r="AN260" s="262"/>
      <c r="AO260" s="262"/>
      <c r="AP260" s="264"/>
      <c r="AQ260" s="264" t="s">
        <v>354</v>
      </c>
      <c r="AR260" s="265"/>
      <c r="AS260" s="265"/>
      <c r="AT260" s="266"/>
      <c r="AU260" s="276" t="s">
        <v>370</v>
      </c>
      <c r="AV260" s="276"/>
      <c r="AW260" s="276"/>
      <c r="AX260" s="277"/>
    </row>
    <row r="261" spans="1:50" ht="18.75" hidden="1" customHeight="1" x14ac:dyDescent="0.15">
      <c r="A261" s="993"/>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993"/>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369</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993"/>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993"/>
      <c r="B264" s="249"/>
      <c r="C264" s="248"/>
      <c r="D264" s="249"/>
      <c r="E264" s="248"/>
      <c r="F264" s="311"/>
      <c r="G264" s="269"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529</v>
      </c>
      <c r="AF264" s="178"/>
      <c r="AG264" s="178"/>
      <c r="AH264" s="178"/>
      <c r="AI264" s="178" t="s">
        <v>526</v>
      </c>
      <c r="AJ264" s="178"/>
      <c r="AK264" s="178"/>
      <c r="AL264" s="178"/>
      <c r="AM264" s="178" t="s">
        <v>521</v>
      </c>
      <c r="AN264" s="178"/>
      <c r="AO264" s="178"/>
      <c r="AP264" s="173"/>
      <c r="AQ264" s="173" t="s">
        <v>354</v>
      </c>
      <c r="AR264" s="166"/>
      <c r="AS264" s="166"/>
      <c r="AT264" s="167"/>
      <c r="AU264" s="131" t="s">
        <v>370</v>
      </c>
      <c r="AV264" s="131"/>
      <c r="AW264" s="131"/>
      <c r="AX264" s="132"/>
    </row>
    <row r="265" spans="1:50" ht="18.75" hidden="1" customHeight="1" x14ac:dyDescent="0.15">
      <c r="A265" s="993"/>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993"/>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369</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993"/>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993"/>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530</v>
      </c>
      <c r="AF268" s="262"/>
      <c r="AG268" s="262"/>
      <c r="AH268" s="262"/>
      <c r="AI268" s="262" t="s">
        <v>526</v>
      </c>
      <c r="AJ268" s="262"/>
      <c r="AK268" s="262"/>
      <c r="AL268" s="262"/>
      <c r="AM268" s="262" t="s">
        <v>521</v>
      </c>
      <c r="AN268" s="262"/>
      <c r="AO268" s="262"/>
      <c r="AP268" s="264"/>
      <c r="AQ268" s="264" t="s">
        <v>354</v>
      </c>
      <c r="AR268" s="265"/>
      <c r="AS268" s="265"/>
      <c r="AT268" s="266"/>
      <c r="AU268" s="276" t="s">
        <v>370</v>
      </c>
      <c r="AV268" s="276"/>
      <c r="AW268" s="276"/>
      <c r="AX268" s="277"/>
    </row>
    <row r="269" spans="1:50" ht="18.75" hidden="1" customHeight="1" x14ac:dyDescent="0.15">
      <c r="A269" s="993"/>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993"/>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369</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993"/>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993"/>
      <c r="B272" s="249"/>
      <c r="C272" s="248"/>
      <c r="D272" s="249"/>
      <c r="E272" s="248"/>
      <c r="F272" s="311"/>
      <c r="G272" s="269" t="s">
        <v>371</v>
      </c>
      <c r="H272" s="166"/>
      <c r="I272" s="166"/>
      <c r="J272" s="166"/>
      <c r="K272" s="166"/>
      <c r="L272" s="166"/>
      <c r="M272" s="166"/>
      <c r="N272" s="166"/>
      <c r="O272" s="166"/>
      <c r="P272" s="167"/>
      <c r="Q272" s="173" t="s">
        <v>457</v>
      </c>
      <c r="R272" s="166"/>
      <c r="S272" s="166"/>
      <c r="T272" s="166"/>
      <c r="U272" s="166"/>
      <c r="V272" s="166"/>
      <c r="W272" s="166"/>
      <c r="X272" s="166"/>
      <c r="Y272" s="166"/>
      <c r="Z272" s="166"/>
      <c r="AA272" s="166"/>
      <c r="AB272" s="284" t="s">
        <v>458</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3"/>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49"/>
      <c r="C274" s="248"/>
      <c r="D274" s="249"/>
      <c r="E274" s="248"/>
      <c r="F274" s="311"/>
      <c r="G274" s="227"/>
      <c r="H274" s="158"/>
      <c r="I274" s="158"/>
      <c r="J274" s="158"/>
      <c r="K274" s="158"/>
      <c r="L274" s="158"/>
      <c r="M274" s="158"/>
      <c r="N274" s="158"/>
      <c r="O274" s="158"/>
      <c r="P274" s="228"/>
      <c r="Q274" s="980"/>
      <c r="R274" s="981"/>
      <c r="S274" s="981"/>
      <c r="T274" s="981"/>
      <c r="U274" s="981"/>
      <c r="V274" s="981"/>
      <c r="W274" s="981"/>
      <c r="X274" s="981"/>
      <c r="Y274" s="981"/>
      <c r="Z274" s="981"/>
      <c r="AA274" s="98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3"/>
      <c r="B275" s="249"/>
      <c r="C275" s="248"/>
      <c r="D275" s="249"/>
      <c r="E275" s="248"/>
      <c r="F275" s="311"/>
      <c r="G275" s="229"/>
      <c r="H275" s="230"/>
      <c r="I275" s="230"/>
      <c r="J275" s="230"/>
      <c r="K275" s="230"/>
      <c r="L275" s="230"/>
      <c r="M275" s="230"/>
      <c r="N275" s="230"/>
      <c r="O275" s="230"/>
      <c r="P275" s="231"/>
      <c r="Q275" s="983"/>
      <c r="R275" s="984"/>
      <c r="S275" s="984"/>
      <c r="T275" s="984"/>
      <c r="U275" s="984"/>
      <c r="V275" s="984"/>
      <c r="W275" s="984"/>
      <c r="X275" s="984"/>
      <c r="Y275" s="984"/>
      <c r="Z275" s="984"/>
      <c r="AA275" s="98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3"/>
      <c r="B276" s="249"/>
      <c r="C276" s="248"/>
      <c r="D276" s="249"/>
      <c r="E276" s="248"/>
      <c r="F276" s="311"/>
      <c r="G276" s="229"/>
      <c r="H276" s="230"/>
      <c r="I276" s="230"/>
      <c r="J276" s="230"/>
      <c r="K276" s="230"/>
      <c r="L276" s="230"/>
      <c r="M276" s="230"/>
      <c r="N276" s="230"/>
      <c r="O276" s="230"/>
      <c r="P276" s="231"/>
      <c r="Q276" s="983"/>
      <c r="R276" s="984"/>
      <c r="S276" s="984"/>
      <c r="T276" s="984"/>
      <c r="U276" s="984"/>
      <c r="V276" s="984"/>
      <c r="W276" s="984"/>
      <c r="X276" s="984"/>
      <c r="Y276" s="984"/>
      <c r="Z276" s="984"/>
      <c r="AA276" s="985"/>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3"/>
      <c r="B277" s="249"/>
      <c r="C277" s="248"/>
      <c r="D277" s="249"/>
      <c r="E277" s="248"/>
      <c r="F277" s="311"/>
      <c r="G277" s="229"/>
      <c r="H277" s="230"/>
      <c r="I277" s="230"/>
      <c r="J277" s="230"/>
      <c r="K277" s="230"/>
      <c r="L277" s="230"/>
      <c r="M277" s="230"/>
      <c r="N277" s="230"/>
      <c r="O277" s="230"/>
      <c r="P277" s="231"/>
      <c r="Q277" s="983"/>
      <c r="R277" s="984"/>
      <c r="S277" s="984"/>
      <c r="T277" s="984"/>
      <c r="U277" s="984"/>
      <c r="V277" s="984"/>
      <c r="W277" s="984"/>
      <c r="X277" s="984"/>
      <c r="Y277" s="984"/>
      <c r="Z277" s="984"/>
      <c r="AA277" s="985"/>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49"/>
      <c r="C278" s="248"/>
      <c r="D278" s="249"/>
      <c r="E278" s="248"/>
      <c r="F278" s="311"/>
      <c r="G278" s="232"/>
      <c r="H278" s="161"/>
      <c r="I278" s="161"/>
      <c r="J278" s="161"/>
      <c r="K278" s="161"/>
      <c r="L278" s="161"/>
      <c r="M278" s="161"/>
      <c r="N278" s="161"/>
      <c r="O278" s="161"/>
      <c r="P278" s="233"/>
      <c r="Q278" s="986"/>
      <c r="R278" s="987"/>
      <c r="S278" s="987"/>
      <c r="T278" s="987"/>
      <c r="U278" s="987"/>
      <c r="V278" s="987"/>
      <c r="W278" s="987"/>
      <c r="X278" s="987"/>
      <c r="Y278" s="987"/>
      <c r="Z278" s="987"/>
      <c r="AA278" s="988"/>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49"/>
      <c r="C279" s="248"/>
      <c r="D279" s="249"/>
      <c r="E279" s="248"/>
      <c r="F279" s="311"/>
      <c r="G279" s="269" t="s">
        <v>371</v>
      </c>
      <c r="H279" s="166"/>
      <c r="I279" s="166"/>
      <c r="J279" s="166"/>
      <c r="K279" s="166"/>
      <c r="L279" s="166"/>
      <c r="M279" s="166"/>
      <c r="N279" s="166"/>
      <c r="O279" s="166"/>
      <c r="P279" s="167"/>
      <c r="Q279" s="173" t="s">
        <v>457</v>
      </c>
      <c r="R279" s="166"/>
      <c r="S279" s="166"/>
      <c r="T279" s="166"/>
      <c r="U279" s="166"/>
      <c r="V279" s="166"/>
      <c r="W279" s="166"/>
      <c r="X279" s="166"/>
      <c r="Y279" s="166"/>
      <c r="Z279" s="166"/>
      <c r="AA279" s="166"/>
      <c r="AB279" s="284" t="s">
        <v>458</v>
      </c>
      <c r="AC279" s="166"/>
      <c r="AD279" s="167"/>
      <c r="AE279" s="270"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3"/>
      <c r="B281" s="249"/>
      <c r="C281" s="248"/>
      <c r="D281" s="249"/>
      <c r="E281" s="248"/>
      <c r="F281" s="311"/>
      <c r="G281" s="227"/>
      <c r="H281" s="158"/>
      <c r="I281" s="158"/>
      <c r="J281" s="158"/>
      <c r="K281" s="158"/>
      <c r="L281" s="158"/>
      <c r="M281" s="158"/>
      <c r="N281" s="158"/>
      <c r="O281" s="158"/>
      <c r="P281" s="228"/>
      <c r="Q281" s="980"/>
      <c r="R281" s="981"/>
      <c r="S281" s="981"/>
      <c r="T281" s="981"/>
      <c r="U281" s="981"/>
      <c r="V281" s="981"/>
      <c r="W281" s="981"/>
      <c r="X281" s="981"/>
      <c r="Y281" s="981"/>
      <c r="Z281" s="981"/>
      <c r="AA281" s="98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3"/>
      <c r="B282" s="249"/>
      <c r="C282" s="248"/>
      <c r="D282" s="249"/>
      <c r="E282" s="248"/>
      <c r="F282" s="311"/>
      <c r="G282" s="229"/>
      <c r="H282" s="230"/>
      <c r="I282" s="230"/>
      <c r="J282" s="230"/>
      <c r="K282" s="230"/>
      <c r="L282" s="230"/>
      <c r="M282" s="230"/>
      <c r="N282" s="230"/>
      <c r="O282" s="230"/>
      <c r="P282" s="231"/>
      <c r="Q282" s="983"/>
      <c r="R282" s="984"/>
      <c r="S282" s="984"/>
      <c r="T282" s="984"/>
      <c r="U282" s="984"/>
      <c r="V282" s="984"/>
      <c r="W282" s="984"/>
      <c r="X282" s="984"/>
      <c r="Y282" s="984"/>
      <c r="Z282" s="984"/>
      <c r="AA282" s="98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3"/>
      <c r="B283" s="249"/>
      <c r="C283" s="248"/>
      <c r="D283" s="249"/>
      <c r="E283" s="248"/>
      <c r="F283" s="311"/>
      <c r="G283" s="229"/>
      <c r="H283" s="230"/>
      <c r="I283" s="230"/>
      <c r="J283" s="230"/>
      <c r="K283" s="230"/>
      <c r="L283" s="230"/>
      <c r="M283" s="230"/>
      <c r="N283" s="230"/>
      <c r="O283" s="230"/>
      <c r="P283" s="231"/>
      <c r="Q283" s="983"/>
      <c r="R283" s="984"/>
      <c r="S283" s="984"/>
      <c r="T283" s="984"/>
      <c r="U283" s="984"/>
      <c r="V283" s="984"/>
      <c r="W283" s="984"/>
      <c r="X283" s="984"/>
      <c r="Y283" s="984"/>
      <c r="Z283" s="984"/>
      <c r="AA283" s="985"/>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3"/>
      <c r="B284" s="249"/>
      <c r="C284" s="248"/>
      <c r="D284" s="249"/>
      <c r="E284" s="248"/>
      <c r="F284" s="311"/>
      <c r="G284" s="229"/>
      <c r="H284" s="230"/>
      <c r="I284" s="230"/>
      <c r="J284" s="230"/>
      <c r="K284" s="230"/>
      <c r="L284" s="230"/>
      <c r="M284" s="230"/>
      <c r="N284" s="230"/>
      <c r="O284" s="230"/>
      <c r="P284" s="231"/>
      <c r="Q284" s="983"/>
      <c r="R284" s="984"/>
      <c r="S284" s="984"/>
      <c r="T284" s="984"/>
      <c r="U284" s="984"/>
      <c r="V284" s="984"/>
      <c r="W284" s="984"/>
      <c r="X284" s="984"/>
      <c r="Y284" s="984"/>
      <c r="Z284" s="984"/>
      <c r="AA284" s="985"/>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49"/>
      <c r="C285" s="248"/>
      <c r="D285" s="249"/>
      <c r="E285" s="248"/>
      <c r="F285" s="311"/>
      <c r="G285" s="232"/>
      <c r="H285" s="161"/>
      <c r="I285" s="161"/>
      <c r="J285" s="161"/>
      <c r="K285" s="161"/>
      <c r="L285" s="161"/>
      <c r="M285" s="161"/>
      <c r="N285" s="161"/>
      <c r="O285" s="161"/>
      <c r="P285" s="233"/>
      <c r="Q285" s="986"/>
      <c r="R285" s="987"/>
      <c r="S285" s="987"/>
      <c r="T285" s="987"/>
      <c r="U285" s="987"/>
      <c r="V285" s="987"/>
      <c r="W285" s="987"/>
      <c r="X285" s="987"/>
      <c r="Y285" s="987"/>
      <c r="Z285" s="987"/>
      <c r="AA285" s="988"/>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49"/>
      <c r="C286" s="248"/>
      <c r="D286" s="249"/>
      <c r="E286" s="248"/>
      <c r="F286" s="311"/>
      <c r="G286" s="269" t="s">
        <v>371</v>
      </c>
      <c r="H286" s="166"/>
      <c r="I286" s="166"/>
      <c r="J286" s="166"/>
      <c r="K286" s="166"/>
      <c r="L286" s="166"/>
      <c r="M286" s="166"/>
      <c r="N286" s="166"/>
      <c r="O286" s="166"/>
      <c r="P286" s="167"/>
      <c r="Q286" s="173" t="s">
        <v>457</v>
      </c>
      <c r="R286" s="166"/>
      <c r="S286" s="166"/>
      <c r="T286" s="166"/>
      <c r="U286" s="166"/>
      <c r="V286" s="166"/>
      <c r="W286" s="166"/>
      <c r="X286" s="166"/>
      <c r="Y286" s="166"/>
      <c r="Z286" s="166"/>
      <c r="AA286" s="166"/>
      <c r="AB286" s="284" t="s">
        <v>458</v>
      </c>
      <c r="AC286" s="166"/>
      <c r="AD286" s="167"/>
      <c r="AE286" s="270"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3"/>
      <c r="B288" s="249"/>
      <c r="C288" s="248"/>
      <c r="D288" s="249"/>
      <c r="E288" s="248"/>
      <c r="F288" s="311"/>
      <c r="G288" s="227"/>
      <c r="H288" s="158"/>
      <c r="I288" s="158"/>
      <c r="J288" s="158"/>
      <c r="K288" s="158"/>
      <c r="L288" s="158"/>
      <c r="M288" s="158"/>
      <c r="N288" s="158"/>
      <c r="O288" s="158"/>
      <c r="P288" s="228"/>
      <c r="Q288" s="980"/>
      <c r="R288" s="981"/>
      <c r="S288" s="981"/>
      <c r="T288" s="981"/>
      <c r="U288" s="981"/>
      <c r="V288" s="981"/>
      <c r="W288" s="981"/>
      <c r="X288" s="981"/>
      <c r="Y288" s="981"/>
      <c r="Z288" s="981"/>
      <c r="AA288" s="98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3"/>
      <c r="B289" s="249"/>
      <c r="C289" s="248"/>
      <c r="D289" s="249"/>
      <c r="E289" s="248"/>
      <c r="F289" s="311"/>
      <c r="G289" s="229"/>
      <c r="H289" s="230"/>
      <c r="I289" s="230"/>
      <c r="J289" s="230"/>
      <c r="K289" s="230"/>
      <c r="L289" s="230"/>
      <c r="M289" s="230"/>
      <c r="N289" s="230"/>
      <c r="O289" s="230"/>
      <c r="P289" s="231"/>
      <c r="Q289" s="983"/>
      <c r="R289" s="984"/>
      <c r="S289" s="984"/>
      <c r="T289" s="984"/>
      <c r="U289" s="984"/>
      <c r="V289" s="984"/>
      <c r="W289" s="984"/>
      <c r="X289" s="984"/>
      <c r="Y289" s="984"/>
      <c r="Z289" s="984"/>
      <c r="AA289" s="98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3"/>
      <c r="B290" s="249"/>
      <c r="C290" s="248"/>
      <c r="D290" s="249"/>
      <c r="E290" s="248"/>
      <c r="F290" s="311"/>
      <c r="G290" s="229"/>
      <c r="H290" s="230"/>
      <c r="I290" s="230"/>
      <c r="J290" s="230"/>
      <c r="K290" s="230"/>
      <c r="L290" s="230"/>
      <c r="M290" s="230"/>
      <c r="N290" s="230"/>
      <c r="O290" s="230"/>
      <c r="P290" s="231"/>
      <c r="Q290" s="983"/>
      <c r="R290" s="984"/>
      <c r="S290" s="984"/>
      <c r="T290" s="984"/>
      <c r="U290" s="984"/>
      <c r="V290" s="984"/>
      <c r="W290" s="984"/>
      <c r="X290" s="984"/>
      <c r="Y290" s="984"/>
      <c r="Z290" s="984"/>
      <c r="AA290" s="985"/>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3"/>
      <c r="B291" s="249"/>
      <c r="C291" s="248"/>
      <c r="D291" s="249"/>
      <c r="E291" s="248"/>
      <c r="F291" s="311"/>
      <c r="G291" s="229"/>
      <c r="H291" s="230"/>
      <c r="I291" s="230"/>
      <c r="J291" s="230"/>
      <c r="K291" s="230"/>
      <c r="L291" s="230"/>
      <c r="M291" s="230"/>
      <c r="N291" s="230"/>
      <c r="O291" s="230"/>
      <c r="P291" s="231"/>
      <c r="Q291" s="983"/>
      <c r="R291" s="984"/>
      <c r="S291" s="984"/>
      <c r="T291" s="984"/>
      <c r="U291" s="984"/>
      <c r="V291" s="984"/>
      <c r="W291" s="984"/>
      <c r="X291" s="984"/>
      <c r="Y291" s="984"/>
      <c r="Z291" s="984"/>
      <c r="AA291" s="985"/>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49"/>
      <c r="C292" s="248"/>
      <c r="D292" s="249"/>
      <c r="E292" s="248"/>
      <c r="F292" s="311"/>
      <c r="G292" s="232"/>
      <c r="H292" s="161"/>
      <c r="I292" s="161"/>
      <c r="J292" s="161"/>
      <c r="K292" s="161"/>
      <c r="L292" s="161"/>
      <c r="M292" s="161"/>
      <c r="N292" s="161"/>
      <c r="O292" s="161"/>
      <c r="P292" s="233"/>
      <c r="Q292" s="986"/>
      <c r="R292" s="987"/>
      <c r="S292" s="987"/>
      <c r="T292" s="987"/>
      <c r="U292" s="987"/>
      <c r="V292" s="987"/>
      <c r="W292" s="987"/>
      <c r="X292" s="987"/>
      <c r="Y292" s="987"/>
      <c r="Z292" s="987"/>
      <c r="AA292" s="988"/>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49"/>
      <c r="C293" s="248"/>
      <c r="D293" s="249"/>
      <c r="E293" s="248"/>
      <c r="F293" s="311"/>
      <c r="G293" s="269" t="s">
        <v>371</v>
      </c>
      <c r="H293" s="166"/>
      <c r="I293" s="166"/>
      <c r="J293" s="166"/>
      <c r="K293" s="166"/>
      <c r="L293" s="166"/>
      <c r="M293" s="166"/>
      <c r="N293" s="166"/>
      <c r="O293" s="166"/>
      <c r="P293" s="167"/>
      <c r="Q293" s="173" t="s">
        <v>457</v>
      </c>
      <c r="R293" s="166"/>
      <c r="S293" s="166"/>
      <c r="T293" s="166"/>
      <c r="U293" s="166"/>
      <c r="V293" s="166"/>
      <c r="W293" s="166"/>
      <c r="X293" s="166"/>
      <c r="Y293" s="166"/>
      <c r="Z293" s="166"/>
      <c r="AA293" s="166"/>
      <c r="AB293" s="284" t="s">
        <v>458</v>
      </c>
      <c r="AC293" s="166"/>
      <c r="AD293" s="167"/>
      <c r="AE293" s="270"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3"/>
      <c r="B295" s="249"/>
      <c r="C295" s="248"/>
      <c r="D295" s="249"/>
      <c r="E295" s="248"/>
      <c r="F295" s="311"/>
      <c r="G295" s="227"/>
      <c r="H295" s="158"/>
      <c r="I295" s="158"/>
      <c r="J295" s="158"/>
      <c r="K295" s="158"/>
      <c r="L295" s="158"/>
      <c r="M295" s="158"/>
      <c r="N295" s="158"/>
      <c r="O295" s="158"/>
      <c r="P295" s="228"/>
      <c r="Q295" s="980"/>
      <c r="R295" s="981"/>
      <c r="S295" s="981"/>
      <c r="T295" s="981"/>
      <c r="U295" s="981"/>
      <c r="V295" s="981"/>
      <c r="W295" s="981"/>
      <c r="X295" s="981"/>
      <c r="Y295" s="981"/>
      <c r="Z295" s="981"/>
      <c r="AA295" s="98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3"/>
      <c r="B296" s="249"/>
      <c r="C296" s="248"/>
      <c r="D296" s="249"/>
      <c r="E296" s="248"/>
      <c r="F296" s="311"/>
      <c r="G296" s="229"/>
      <c r="H296" s="230"/>
      <c r="I296" s="230"/>
      <c r="J296" s="230"/>
      <c r="K296" s="230"/>
      <c r="L296" s="230"/>
      <c r="M296" s="230"/>
      <c r="N296" s="230"/>
      <c r="O296" s="230"/>
      <c r="P296" s="231"/>
      <c r="Q296" s="983"/>
      <c r="R296" s="984"/>
      <c r="S296" s="984"/>
      <c r="T296" s="984"/>
      <c r="U296" s="984"/>
      <c r="V296" s="984"/>
      <c r="W296" s="984"/>
      <c r="X296" s="984"/>
      <c r="Y296" s="984"/>
      <c r="Z296" s="984"/>
      <c r="AA296" s="98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3"/>
      <c r="B297" s="249"/>
      <c r="C297" s="248"/>
      <c r="D297" s="249"/>
      <c r="E297" s="248"/>
      <c r="F297" s="311"/>
      <c r="G297" s="229"/>
      <c r="H297" s="230"/>
      <c r="I297" s="230"/>
      <c r="J297" s="230"/>
      <c r="K297" s="230"/>
      <c r="L297" s="230"/>
      <c r="M297" s="230"/>
      <c r="N297" s="230"/>
      <c r="O297" s="230"/>
      <c r="P297" s="231"/>
      <c r="Q297" s="983"/>
      <c r="R297" s="984"/>
      <c r="S297" s="984"/>
      <c r="T297" s="984"/>
      <c r="U297" s="984"/>
      <c r="V297" s="984"/>
      <c r="W297" s="984"/>
      <c r="X297" s="984"/>
      <c r="Y297" s="984"/>
      <c r="Z297" s="984"/>
      <c r="AA297" s="985"/>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3"/>
      <c r="B298" s="249"/>
      <c r="C298" s="248"/>
      <c r="D298" s="249"/>
      <c r="E298" s="248"/>
      <c r="F298" s="311"/>
      <c r="G298" s="229"/>
      <c r="H298" s="230"/>
      <c r="I298" s="230"/>
      <c r="J298" s="230"/>
      <c r="K298" s="230"/>
      <c r="L298" s="230"/>
      <c r="M298" s="230"/>
      <c r="N298" s="230"/>
      <c r="O298" s="230"/>
      <c r="P298" s="231"/>
      <c r="Q298" s="983"/>
      <c r="R298" s="984"/>
      <c r="S298" s="984"/>
      <c r="T298" s="984"/>
      <c r="U298" s="984"/>
      <c r="V298" s="984"/>
      <c r="W298" s="984"/>
      <c r="X298" s="984"/>
      <c r="Y298" s="984"/>
      <c r="Z298" s="984"/>
      <c r="AA298" s="985"/>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49"/>
      <c r="C299" s="248"/>
      <c r="D299" s="249"/>
      <c r="E299" s="248"/>
      <c r="F299" s="311"/>
      <c r="G299" s="232"/>
      <c r="H299" s="161"/>
      <c r="I299" s="161"/>
      <c r="J299" s="161"/>
      <c r="K299" s="161"/>
      <c r="L299" s="161"/>
      <c r="M299" s="161"/>
      <c r="N299" s="161"/>
      <c r="O299" s="161"/>
      <c r="P299" s="233"/>
      <c r="Q299" s="986"/>
      <c r="R299" s="987"/>
      <c r="S299" s="987"/>
      <c r="T299" s="987"/>
      <c r="U299" s="987"/>
      <c r="V299" s="987"/>
      <c r="W299" s="987"/>
      <c r="X299" s="987"/>
      <c r="Y299" s="987"/>
      <c r="Z299" s="987"/>
      <c r="AA299" s="988"/>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49"/>
      <c r="C300" s="248"/>
      <c r="D300" s="249"/>
      <c r="E300" s="248"/>
      <c r="F300" s="311"/>
      <c r="G300" s="269" t="s">
        <v>371</v>
      </c>
      <c r="H300" s="166"/>
      <c r="I300" s="166"/>
      <c r="J300" s="166"/>
      <c r="K300" s="166"/>
      <c r="L300" s="166"/>
      <c r="M300" s="166"/>
      <c r="N300" s="166"/>
      <c r="O300" s="166"/>
      <c r="P300" s="167"/>
      <c r="Q300" s="173" t="s">
        <v>457</v>
      </c>
      <c r="R300" s="166"/>
      <c r="S300" s="166"/>
      <c r="T300" s="166"/>
      <c r="U300" s="166"/>
      <c r="V300" s="166"/>
      <c r="W300" s="166"/>
      <c r="X300" s="166"/>
      <c r="Y300" s="166"/>
      <c r="Z300" s="166"/>
      <c r="AA300" s="166"/>
      <c r="AB300" s="284" t="s">
        <v>458</v>
      </c>
      <c r="AC300" s="166"/>
      <c r="AD300" s="167"/>
      <c r="AE300" s="270"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3"/>
      <c r="B302" s="249"/>
      <c r="C302" s="248"/>
      <c r="D302" s="249"/>
      <c r="E302" s="248"/>
      <c r="F302" s="311"/>
      <c r="G302" s="227"/>
      <c r="H302" s="158"/>
      <c r="I302" s="158"/>
      <c r="J302" s="158"/>
      <c r="K302" s="158"/>
      <c r="L302" s="158"/>
      <c r="M302" s="158"/>
      <c r="N302" s="158"/>
      <c r="O302" s="158"/>
      <c r="P302" s="228"/>
      <c r="Q302" s="980"/>
      <c r="R302" s="981"/>
      <c r="S302" s="981"/>
      <c r="T302" s="981"/>
      <c r="U302" s="981"/>
      <c r="V302" s="981"/>
      <c r="W302" s="981"/>
      <c r="X302" s="981"/>
      <c r="Y302" s="981"/>
      <c r="Z302" s="981"/>
      <c r="AA302" s="98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3"/>
      <c r="B303" s="249"/>
      <c r="C303" s="248"/>
      <c r="D303" s="249"/>
      <c r="E303" s="248"/>
      <c r="F303" s="311"/>
      <c r="G303" s="229"/>
      <c r="H303" s="230"/>
      <c r="I303" s="230"/>
      <c r="J303" s="230"/>
      <c r="K303" s="230"/>
      <c r="L303" s="230"/>
      <c r="M303" s="230"/>
      <c r="N303" s="230"/>
      <c r="O303" s="230"/>
      <c r="P303" s="231"/>
      <c r="Q303" s="983"/>
      <c r="R303" s="984"/>
      <c r="S303" s="984"/>
      <c r="T303" s="984"/>
      <c r="U303" s="984"/>
      <c r="V303" s="984"/>
      <c r="W303" s="984"/>
      <c r="X303" s="984"/>
      <c r="Y303" s="984"/>
      <c r="Z303" s="984"/>
      <c r="AA303" s="98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3"/>
      <c r="B304" s="249"/>
      <c r="C304" s="248"/>
      <c r="D304" s="249"/>
      <c r="E304" s="248"/>
      <c r="F304" s="311"/>
      <c r="G304" s="229"/>
      <c r="H304" s="230"/>
      <c r="I304" s="230"/>
      <c r="J304" s="230"/>
      <c r="K304" s="230"/>
      <c r="L304" s="230"/>
      <c r="M304" s="230"/>
      <c r="N304" s="230"/>
      <c r="O304" s="230"/>
      <c r="P304" s="231"/>
      <c r="Q304" s="983"/>
      <c r="R304" s="984"/>
      <c r="S304" s="984"/>
      <c r="T304" s="984"/>
      <c r="U304" s="984"/>
      <c r="V304" s="984"/>
      <c r="W304" s="984"/>
      <c r="X304" s="984"/>
      <c r="Y304" s="984"/>
      <c r="Z304" s="984"/>
      <c r="AA304" s="985"/>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3"/>
      <c r="B305" s="249"/>
      <c r="C305" s="248"/>
      <c r="D305" s="249"/>
      <c r="E305" s="248"/>
      <c r="F305" s="311"/>
      <c r="G305" s="229"/>
      <c r="H305" s="230"/>
      <c r="I305" s="230"/>
      <c r="J305" s="230"/>
      <c r="K305" s="230"/>
      <c r="L305" s="230"/>
      <c r="M305" s="230"/>
      <c r="N305" s="230"/>
      <c r="O305" s="230"/>
      <c r="P305" s="231"/>
      <c r="Q305" s="983"/>
      <c r="R305" s="984"/>
      <c r="S305" s="984"/>
      <c r="T305" s="984"/>
      <c r="U305" s="984"/>
      <c r="V305" s="984"/>
      <c r="W305" s="984"/>
      <c r="X305" s="984"/>
      <c r="Y305" s="984"/>
      <c r="Z305" s="984"/>
      <c r="AA305" s="985"/>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49"/>
      <c r="C306" s="248"/>
      <c r="D306" s="249"/>
      <c r="E306" s="312"/>
      <c r="F306" s="313"/>
      <c r="G306" s="232"/>
      <c r="H306" s="161"/>
      <c r="I306" s="161"/>
      <c r="J306" s="161"/>
      <c r="K306" s="161"/>
      <c r="L306" s="161"/>
      <c r="M306" s="161"/>
      <c r="N306" s="161"/>
      <c r="O306" s="161"/>
      <c r="P306" s="233"/>
      <c r="Q306" s="986"/>
      <c r="R306" s="987"/>
      <c r="S306" s="987"/>
      <c r="T306" s="987"/>
      <c r="U306" s="987"/>
      <c r="V306" s="987"/>
      <c r="W306" s="987"/>
      <c r="X306" s="987"/>
      <c r="Y306" s="987"/>
      <c r="Z306" s="987"/>
      <c r="AA306" s="988"/>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3"/>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3"/>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3"/>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529</v>
      </c>
      <c r="AF312" s="262"/>
      <c r="AG312" s="262"/>
      <c r="AH312" s="262"/>
      <c r="AI312" s="262" t="s">
        <v>526</v>
      </c>
      <c r="AJ312" s="262"/>
      <c r="AK312" s="262"/>
      <c r="AL312" s="262"/>
      <c r="AM312" s="262" t="s">
        <v>521</v>
      </c>
      <c r="AN312" s="262"/>
      <c r="AO312" s="262"/>
      <c r="AP312" s="264"/>
      <c r="AQ312" s="264" t="s">
        <v>354</v>
      </c>
      <c r="AR312" s="265"/>
      <c r="AS312" s="265"/>
      <c r="AT312" s="266"/>
      <c r="AU312" s="276" t="s">
        <v>370</v>
      </c>
      <c r="AV312" s="276"/>
      <c r="AW312" s="276"/>
      <c r="AX312" s="277"/>
    </row>
    <row r="313" spans="1:50" ht="18.75" hidden="1" customHeight="1" x14ac:dyDescent="0.15">
      <c r="A313" s="993"/>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993"/>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369</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993"/>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993"/>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529</v>
      </c>
      <c r="AF316" s="262"/>
      <c r="AG316" s="262"/>
      <c r="AH316" s="262"/>
      <c r="AI316" s="262" t="s">
        <v>526</v>
      </c>
      <c r="AJ316" s="262"/>
      <c r="AK316" s="262"/>
      <c r="AL316" s="262"/>
      <c r="AM316" s="262" t="s">
        <v>521</v>
      </c>
      <c r="AN316" s="262"/>
      <c r="AO316" s="262"/>
      <c r="AP316" s="264"/>
      <c r="AQ316" s="264" t="s">
        <v>354</v>
      </c>
      <c r="AR316" s="265"/>
      <c r="AS316" s="265"/>
      <c r="AT316" s="266"/>
      <c r="AU316" s="276" t="s">
        <v>370</v>
      </c>
      <c r="AV316" s="276"/>
      <c r="AW316" s="276"/>
      <c r="AX316" s="277"/>
    </row>
    <row r="317" spans="1:50" ht="18.75" hidden="1" customHeight="1" x14ac:dyDescent="0.15">
      <c r="A317" s="993"/>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993"/>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369</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993"/>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993"/>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529</v>
      </c>
      <c r="AF320" s="262"/>
      <c r="AG320" s="262"/>
      <c r="AH320" s="262"/>
      <c r="AI320" s="262" t="s">
        <v>526</v>
      </c>
      <c r="AJ320" s="262"/>
      <c r="AK320" s="262"/>
      <c r="AL320" s="262"/>
      <c r="AM320" s="262" t="s">
        <v>522</v>
      </c>
      <c r="AN320" s="262"/>
      <c r="AO320" s="262"/>
      <c r="AP320" s="264"/>
      <c r="AQ320" s="264" t="s">
        <v>354</v>
      </c>
      <c r="AR320" s="265"/>
      <c r="AS320" s="265"/>
      <c r="AT320" s="266"/>
      <c r="AU320" s="276" t="s">
        <v>370</v>
      </c>
      <c r="AV320" s="276"/>
      <c r="AW320" s="276"/>
      <c r="AX320" s="277"/>
    </row>
    <row r="321" spans="1:50" ht="18.75" hidden="1" customHeight="1" x14ac:dyDescent="0.15">
      <c r="A321" s="993"/>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993"/>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369</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993"/>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993"/>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529</v>
      </c>
      <c r="AF324" s="262"/>
      <c r="AG324" s="262"/>
      <c r="AH324" s="262"/>
      <c r="AI324" s="262" t="s">
        <v>526</v>
      </c>
      <c r="AJ324" s="262"/>
      <c r="AK324" s="262"/>
      <c r="AL324" s="262"/>
      <c r="AM324" s="262" t="s">
        <v>521</v>
      </c>
      <c r="AN324" s="262"/>
      <c r="AO324" s="262"/>
      <c r="AP324" s="264"/>
      <c r="AQ324" s="264" t="s">
        <v>354</v>
      </c>
      <c r="AR324" s="265"/>
      <c r="AS324" s="265"/>
      <c r="AT324" s="266"/>
      <c r="AU324" s="276" t="s">
        <v>370</v>
      </c>
      <c r="AV324" s="276"/>
      <c r="AW324" s="276"/>
      <c r="AX324" s="277"/>
    </row>
    <row r="325" spans="1:50" ht="18.75" hidden="1" customHeight="1" x14ac:dyDescent="0.15">
      <c r="A325" s="993"/>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993"/>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369</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993"/>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993"/>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530</v>
      </c>
      <c r="AF328" s="262"/>
      <c r="AG328" s="262"/>
      <c r="AH328" s="262"/>
      <c r="AI328" s="262" t="s">
        <v>526</v>
      </c>
      <c r="AJ328" s="262"/>
      <c r="AK328" s="262"/>
      <c r="AL328" s="262"/>
      <c r="AM328" s="262" t="s">
        <v>522</v>
      </c>
      <c r="AN328" s="262"/>
      <c r="AO328" s="262"/>
      <c r="AP328" s="264"/>
      <c r="AQ328" s="264" t="s">
        <v>354</v>
      </c>
      <c r="AR328" s="265"/>
      <c r="AS328" s="265"/>
      <c r="AT328" s="266"/>
      <c r="AU328" s="276" t="s">
        <v>370</v>
      </c>
      <c r="AV328" s="276"/>
      <c r="AW328" s="276"/>
      <c r="AX328" s="277"/>
    </row>
    <row r="329" spans="1:50" ht="18.75" hidden="1" customHeight="1" x14ac:dyDescent="0.15">
      <c r="A329" s="993"/>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993"/>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369</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993"/>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993"/>
      <c r="B332" s="249"/>
      <c r="C332" s="248"/>
      <c r="D332" s="249"/>
      <c r="E332" s="248"/>
      <c r="F332" s="311"/>
      <c r="G332" s="269" t="s">
        <v>371</v>
      </c>
      <c r="H332" s="166"/>
      <c r="I332" s="166"/>
      <c r="J332" s="166"/>
      <c r="K332" s="166"/>
      <c r="L332" s="166"/>
      <c r="M332" s="166"/>
      <c r="N332" s="166"/>
      <c r="O332" s="166"/>
      <c r="P332" s="167"/>
      <c r="Q332" s="173" t="s">
        <v>457</v>
      </c>
      <c r="R332" s="166"/>
      <c r="S332" s="166"/>
      <c r="T332" s="166"/>
      <c r="U332" s="166"/>
      <c r="V332" s="166"/>
      <c r="W332" s="166"/>
      <c r="X332" s="166"/>
      <c r="Y332" s="166"/>
      <c r="Z332" s="166"/>
      <c r="AA332" s="166"/>
      <c r="AB332" s="284" t="s">
        <v>458</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3"/>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49"/>
      <c r="C334" s="248"/>
      <c r="D334" s="249"/>
      <c r="E334" s="248"/>
      <c r="F334" s="311"/>
      <c r="G334" s="227"/>
      <c r="H334" s="158"/>
      <c r="I334" s="158"/>
      <c r="J334" s="158"/>
      <c r="K334" s="158"/>
      <c r="L334" s="158"/>
      <c r="M334" s="158"/>
      <c r="N334" s="158"/>
      <c r="O334" s="158"/>
      <c r="P334" s="228"/>
      <c r="Q334" s="980"/>
      <c r="R334" s="981"/>
      <c r="S334" s="981"/>
      <c r="T334" s="981"/>
      <c r="U334" s="981"/>
      <c r="V334" s="981"/>
      <c r="W334" s="981"/>
      <c r="X334" s="981"/>
      <c r="Y334" s="981"/>
      <c r="Z334" s="981"/>
      <c r="AA334" s="98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3"/>
      <c r="B335" s="249"/>
      <c r="C335" s="248"/>
      <c r="D335" s="249"/>
      <c r="E335" s="248"/>
      <c r="F335" s="311"/>
      <c r="G335" s="229"/>
      <c r="H335" s="230"/>
      <c r="I335" s="230"/>
      <c r="J335" s="230"/>
      <c r="K335" s="230"/>
      <c r="L335" s="230"/>
      <c r="M335" s="230"/>
      <c r="N335" s="230"/>
      <c r="O335" s="230"/>
      <c r="P335" s="231"/>
      <c r="Q335" s="983"/>
      <c r="R335" s="984"/>
      <c r="S335" s="984"/>
      <c r="T335" s="984"/>
      <c r="U335" s="984"/>
      <c r="V335" s="984"/>
      <c r="W335" s="984"/>
      <c r="X335" s="984"/>
      <c r="Y335" s="984"/>
      <c r="Z335" s="984"/>
      <c r="AA335" s="98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3"/>
      <c r="B336" s="249"/>
      <c r="C336" s="248"/>
      <c r="D336" s="249"/>
      <c r="E336" s="248"/>
      <c r="F336" s="311"/>
      <c r="G336" s="229"/>
      <c r="H336" s="230"/>
      <c r="I336" s="230"/>
      <c r="J336" s="230"/>
      <c r="K336" s="230"/>
      <c r="L336" s="230"/>
      <c r="M336" s="230"/>
      <c r="N336" s="230"/>
      <c r="O336" s="230"/>
      <c r="P336" s="231"/>
      <c r="Q336" s="983"/>
      <c r="R336" s="984"/>
      <c r="S336" s="984"/>
      <c r="T336" s="984"/>
      <c r="U336" s="984"/>
      <c r="V336" s="984"/>
      <c r="W336" s="984"/>
      <c r="X336" s="984"/>
      <c r="Y336" s="984"/>
      <c r="Z336" s="984"/>
      <c r="AA336" s="985"/>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3"/>
      <c r="B337" s="249"/>
      <c r="C337" s="248"/>
      <c r="D337" s="249"/>
      <c r="E337" s="248"/>
      <c r="F337" s="311"/>
      <c r="G337" s="229"/>
      <c r="H337" s="230"/>
      <c r="I337" s="230"/>
      <c r="J337" s="230"/>
      <c r="K337" s="230"/>
      <c r="L337" s="230"/>
      <c r="M337" s="230"/>
      <c r="N337" s="230"/>
      <c r="O337" s="230"/>
      <c r="P337" s="231"/>
      <c r="Q337" s="983"/>
      <c r="R337" s="984"/>
      <c r="S337" s="984"/>
      <c r="T337" s="984"/>
      <c r="U337" s="984"/>
      <c r="V337" s="984"/>
      <c r="W337" s="984"/>
      <c r="X337" s="984"/>
      <c r="Y337" s="984"/>
      <c r="Z337" s="984"/>
      <c r="AA337" s="985"/>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49"/>
      <c r="C338" s="248"/>
      <c r="D338" s="249"/>
      <c r="E338" s="248"/>
      <c r="F338" s="311"/>
      <c r="G338" s="232"/>
      <c r="H338" s="161"/>
      <c r="I338" s="161"/>
      <c r="J338" s="161"/>
      <c r="K338" s="161"/>
      <c r="L338" s="161"/>
      <c r="M338" s="161"/>
      <c r="N338" s="161"/>
      <c r="O338" s="161"/>
      <c r="P338" s="233"/>
      <c r="Q338" s="986"/>
      <c r="R338" s="987"/>
      <c r="S338" s="987"/>
      <c r="T338" s="987"/>
      <c r="U338" s="987"/>
      <c r="V338" s="987"/>
      <c r="W338" s="987"/>
      <c r="X338" s="987"/>
      <c r="Y338" s="987"/>
      <c r="Z338" s="987"/>
      <c r="AA338" s="988"/>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49"/>
      <c r="C339" s="248"/>
      <c r="D339" s="249"/>
      <c r="E339" s="248"/>
      <c r="F339" s="311"/>
      <c r="G339" s="269" t="s">
        <v>371</v>
      </c>
      <c r="H339" s="166"/>
      <c r="I339" s="166"/>
      <c r="J339" s="166"/>
      <c r="K339" s="166"/>
      <c r="L339" s="166"/>
      <c r="M339" s="166"/>
      <c r="N339" s="166"/>
      <c r="O339" s="166"/>
      <c r="P339" s="167"/>
      <c r="Q339" s="173" t="s">
        <v>457</v>
      </c>
      <c r="R339" s="166"/>
      <c r="S339" s="166"/>
      <c r="T339" s="166"/>
      <c r="U339" s="166"/>
      <c r="V339" s="166"/>
      <c r="W339" s="166"/>
      <c r="X339" s="166"/>
      <c r="Y339" s="166"/>
      <c r="Z339" s="166"/>
      <c r="AA339" s="166"/>
      <c r="AB339" s="284" t="s">
        <v>458</v>
      </c>
      <c r="AC339" s="166"/>
      <c r="AD339" s="167"/>
      <c r="AE339" s="270"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3"/>
      <c r="B341" s="249"/>
      <c r="C341" s="248"/>
      <c r="D341" s="249"/>
      <c r="E341" s="248"/>
      <c r="F341" s="311"/>
      <c r="G341" s="227"/>
      <c r="H341" s="158"/>
      <c r="I341" s="158"/>
      <c r="J341" s="158"/>
      <c r="K341" s="158"/>
      <c r="L341" s="158"/>
      <c r="M341" s="158"/>
      <c r="N341" s="158"/>
      <c r="O341" s="158"/>
      <c r="P341" s="228"/>
      <c r="Q341" s="980"/>
      <c r="R341" s="981"/>
      <c r="S341" s="981"/>
      <c r="T341" s="981"/>
      <c r="U341" s="981"/>
      <c r="V341" s="981"/>
      <c r="W341" s="981"/>
      <c r="X341" s="981"/>
      <c r="Y341" s="981"/>
      <c r="Z341" s="981"/>
      <c r="AA341" s="98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3"/>
      <c r="B342" s="249"/>
      <c r="C342" s="248"/>
      <c r="D342" s="249"/>
      <c r="E342" s="248"/>
      <c r="F342" s="311"/>
      <c r="G342" s="229"/>
      <c r="H342" s="230"/>
      <c r="I342" s="230"/>
      <c r="J342" s="230"/>
      <c r="K342" s="230"/>
      <c r="L342" s="230"/>
      <c r="M342" s="230"/>
      <c r="N342" s="230"/>
      <c r="O342" s="230"/>
      <c r="P342" s="231"/>
      <c r="Q342" s="983"/>
      <c r="R342" s="984"/>
      <c r="S342" s="984"/>
      <c r="T342" s="984"/>
      <c r="U342" s="984"/>
      <c r="V342" s="984"/>
      <c r="W342" s="984"/>
      <c r="X342" s="984"/>
      <c r="Y342" s="984"/>
      <c r="Z342" s="984"/>
      <c r="AA342" s="98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3"/>
      <c r="B343" s="249"/>
      <c r="C343" s="248"/>
      <c r="D343" s="249"/>
      <c r="E343" s="248"/>
      <c r="F343" s="311"/>
      <c r="G343" s="229"/>
      <c r="H343" s="230"/>
      <c r="I343" s="230"/>
      <c r="J343" s="230"/>
      <c r="K343" s="230"/>
      <c r="L343" s="230"/>
      <c r="M343" s="230"/>
      <c r="N343" s="230"/>
      <c r="O343" s="230"/>
      <c r="P343" s="231"/>
      <c r="Q343" s="983"/>
      <c r="R343" s="984"/>
      <c r="S343" s="984"/>
      <c r="T343" s="984"/>
      <c r="U343" s="984"/>
      <c r="V343" s="984"/>
      <c r="W343" s="984"/>
      <c r="X343" s="984"/>
      <c r="Y343" s="984"/>
      <c r="Z343" s="984"/>
      <c r="AA343" s="985"/>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3"/>
      <c r="B344" s="249"/>
      <c r="C344" s="248"/>
      <c r="D344" s="249"/>
      <c r="E344" s="248"/>
      <c r="F344" s="311"/>
      <c r="G344" s="229"/>
      <c r="H344" s="230"/>
      <c r="I344" s="230"/>
      <c r="J344" s="230"/>
      <c r="K344" s="230"/>
      <c r="L344" s="230"/>
      <c r="M344" s="230"/>
      <c r="N344" s="230"/>
      <c r="O344" s="230"/>
      <c r="P344" s="231"/>
      <c r="Q344" s="983"/>
      <c r="R344" s="984"/>
      <c r="S344" s="984"/>
      <c r="T344" s="984"/>
      <c r="U344" s="984"/>
      <c r="V344" s="984"/>
      <c r="W344" s="984"/>
      <c r="X344" s="984"/>
      <c r="Y344" s="984"/>
      <c r="Z344" s="984"/>
      <c r="AA344" s="985"/>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49"/>
      <c r="C345" s="248"/>
      <c r="D345" s="249"/>
      <c r="E345" s="248"/>
      <c r="F345" s="311"/>
      <c r="G345" s="232"/>
      <c r="H345" s="161"/>
      <c r="I345" s="161"/>
      <c r="J345" s="161"/>
      <c r="K345" s="161"/>
      <c r="L345" s="161"/>
      <c r="M345" s="161"/>
      <c r="N345" s="161"/>
      <c r="O345" s="161"/>
      <c r="P345" s="233"/>
      <c r="Q345" s="986"/>
      <c r="R345" s="987"/>
      <c r="S345" s="987"/>
      <c r="T345" s="987"/>
      <c r="U345" s="987"/>
      <c r="V345" s="987"/>
      <c r="W345" s="987"/>
      <c r="X345" s="987"/>
      <c r="Y345" s="987"/>
      <c r="Z345" s="987"/>
      <c r="AA345" s="988"/>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49"/>
      <c r="C346" s="248"/>
      <c r="D346" s="249"/>
      <c r="E346" s="248"/>
      <c r="F346" s="311"/>
      <c r="G346" s="269" t="s">
        <v>371</v>
      </c>
      <c r="H346" s="166"/>
      <c r="I346" s="166"/>
      <c r="J346" s="166"/>
      <c r="K346" s="166"/>
      <c r="L346" s="166"/>
      <c r="M346" s="166"/>
      <c r="N346" s="166"/>
      <c r="O346" s="166"/>
      <c r="P346" s="167"/>
      <c r="Q346" s="173" t="s">
        <v>457</v>
      </c>
      <c r="R346" s="166"/>
      <c r="S346" s="166"/>
      <c r="T346" s="166"/>
      <c r="U346" s="166"/>
      <c r="V346" s="166"/>
      <c r="W346" s="166"/>
      <c r="X346" s="166"/>
      <c r="Y346" s="166"/>
      <c r="Z346" s="166"/>
      <c r="AA346" s="166"/>
      <c r="AB346" s="284" t="s">
        <v>458</v>
      </c>
      <c r="AC346" s="166"/>
      <c r="AD346" s="167"/>
      <c r="AE346" s="270"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3"/>
      <c r="B348" s="249"/>
      <c r="C348" s="248"/>
      <c r="D348" s="249"/>
      <c r="E348" s="248"/>
      <c r="F348" s="311"/>
      <c r="G348" s="227"/>
      <c r="H348" s="158"/>
      <c r="I348" s="158"/>
      <c r="J348" s="158"/>
      <c r="K348" s="158"/>
      <c r="L348" s="158"/>
      <c r="M348" s="158"/>
      <c r="N348" s="158"/>
      <c r="O348" s="158"/>
      <c r="P348" s="228"/>
      <c r="Q348" s="980"/>
      <c r="R348" s="981"/>
      <c r="S348" s="981"/>
      <c r="T348" s="981"/>
      <c r="U348" s="981"/>
      <c r="V348" s="981"/>
      <c r="W348" s="981"/>
      <c r="X348" s="981"/>
      <c r="Y348" s="981"/>
      <c r="Z348" s="981"/>
      <c r="AA348" s="98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3"/>
      <c r="B349" s="249"/>
      <c r="C349" s="248"/>
      <c r="D349" s="249"/>
      <c r="E349" s="248"/>
      <c r="F349" s="311"/>
      <c r="G349" s="229"/>
      <c r="H349" s="230"/>
      <c r="I349" s="230"/>
      <c r="J349" s="230"/>
      <c r="K349" s="230"/>
      <c r="L349" s="230"/>
      <c r="M349" s="230"/>
      <c r="N349" s="230"/>
      <c r="O349" s="230"/>
      <c r="P349" s="231"/>
      <c r="Q349" s="983"/>
      <c r="R349" s="984"/>
      <c r="S349" s="984"/>
      <c r="T349" s="984"/>
      <c r="U349" s="984"/>
      <c r="V349" s="984"/>
      <c r="W349" s="984"/>
      <c r="X349" s="984"/>
      <c r="Y349" s="984"/>
      <c r="Z349" s="984"/>
      <c r="AA349" s="98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3"/>
      <c r="B350" s="249"/>
      <c r="C350" s="248"/>
      <c r="D350" s="249"/>
      <c r="E350" s="248"/>
      <c r="F350" s="311"/>
      <c r="G350" s="229"/>
      <c r="H350" s="230"/>
      <c r="I350" s="230"/>
      <c r="J350" s="230"/>
      <c r="K350" s="230"/>
      <c r="L350" s="230"/>
      <c r="M350" s="230"/>
      <c r="N350" s="230"/>
      <c r="O350" s="230"/>
      <c r="P350" s="231"/>
      <c r="Q350" s="983"/>
      <c r="R350" s="984"/>
      <c r="S350" s="984"/>
      <c r="T350" s="984"/>
      <c r="U350" s="984"/>
      <c r="V350" s="984"/>
      <c r="W350" s="984"/>
      <c r="X350" s="984"/>
      <c r="Y350" s="984"/>
      <c r="Z350" s="984"/>
      <c r="AA350" s="985"/>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3"/>
      <c r="B351" s="249"/>
      <c r="C351" s="248"/>
      <c r="D351" s="249"/>
      <c r="E351" s="248"/>
      <c r="F351" s="311"/>
      <c r="G351" s="229"/>
      <c r="H351" s="230"/>
      <c r="I351" s="230"/>
      <c r="J351" s="230"/>
      <c r="K351" s="230"/>
      <c r="L351" s="230"/>
      <c r="M351" s="230"/>
      <c r="N351" s="230"/>
      <c r="O351" s="230"/>
      <c r="P351" s="231"/>
      <c r="Q351" s="983"/>
      <c r="R351" s="984"/>
      <c r="S351" s="984"/>
      <c r="T351" s="984"/>
      <c r="U351" s="984"/>
      <c r="V351" s="984"/>
      <c r="W351" s="984"/>
      <c r="X351" s="984"/>
      <c r="Y351" s="984"/>
      <c r="Z351" s="984"/>
      <c r="AA351" s="985"/>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49"/>
      <c r="C352" s="248"/>
      <c r="D352" s="249"/>
      <c r="E352" s="248"/>
      <c r="F352" s="311"/>
      <c r="G352" s="232"/>
      <c r="H352" s="161"/>
      <c r="I352" s="161"/>
      <c r="J352" s="161"/>
      <c r="K352" s="161"/>
      <c r="L352" s="161"/>
      <c r="M352" s="161"/>
      <c r="N352" s="161"/>
      <c r="O352" s="161"/>
      <c r="P352" s="233"/>
      <c r="Q352" s="986"/>
      <c r="R352" s="987"/>
      <c r="S352" s="987"/>
      <c r="T352" s="987"/>
      <c r="U352" s="987"/>
      <c r="V352" s="987"/>
      <c r="W352" s="987"/>
      <c r="X352" s="987"/>
      <c r="Y352" s="987"/>
      <c r="Z352" s="987"/>
      <c r="AA352" s="988"/>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49"/>
      <c r="C353" s="248"/>
      <c r="D353" s="249"/>
      <c r="E353" s="248"/>
      <c r="F353" s="311"/>
      <c r="G353" s="269" t="s">
        <v>371</v>
      </c>
      <c r="H353" s="166"/>
      <c r="I353" s="166"/>
      <c r="J353" s="166"/>
      <c r="K353" s="166"/>
      <c r="L353" s="166"/>
      <c r="M353" s="166"/>
      <c r="N353" s="166"/>
      <c r="O353" s="166"/>
      <c r="P353" s="167"/>
      <c r="Q353" s="173" t="s">
        <v>457</v>
      </c>
      <c r="R353" s="166"/>
      <c r="S353" s="166"/>
      <c r="T353" s="166"/>
      <c r="U353" s="166"/>
      <c r="V353" s="166"/>
      <c r="W353" s="166"/>
      <c r="X353" s="166"/>
      <c r="Y353" s="166"/>
      <c r="Z353" s="166"/>
      <c r="AA353" s="166"/>
      <c r="AB353" s="284" t="s">
        <v>458</v>
      </c>
      <c r="AC353" s="166"/>
      <c r="AD353" s="167"/>
      <c r="AE353" s="270"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3"/>
      <c r="B355" s="249"/>
      <c r="C355" s="248"/>
      <c r="D355" s="249"/>
      <c r="E355" s="248"/>
      <c r="F355" s="311"/>
      <c r="G355" s="227"/>
      <c r="H355" s="158"/>
      <c r="I355" s="158"/>
      <c r="J355" s="158"/>
      <c r="K355" s="158"/>
      <c r="L355" s="158"/>
      <c r="M355" s="158"/>
      <c r="N355" s="158"/>
      <c r="O355" s="158"/>
      <c r="P355" s="228"/>
      <c r="Q355" s="980"/>
      <c r="R355" s="981"/>
      <c r="S355" s="981"/>
      <c r="T355" s="981"/>
      <c r="U355" s="981"/>
      <c r="V355" s="981"/>
      <c r="W355" s="981"/>
      <c r="X355" s="981"/>
      <c r="Y355" s="981"/>
      <c r="Z355" s="981"/>
      <c r="AA355" s="98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3"/>
      <c r="B356" s="249"/>
      <c r="C356" s="248"/>
      <c r="D356" s="249"/>
      <c r="E356" s="248"/>
      <c r="F356" s="311"/>
      <c r="G356" s="229"/>
      <c r="H356" s="230"/>
      <c r="I356" s="230"/>
      <c r="J356" s="230"/>
      <c r="K356" s="230"/>
      <c r="L356" s="230"/>
      <c r="M356" s="230"/>
      <c r="N356" s="230"/>
      <c r="O356" s="230"/>
      <c r="P356" s="231"/>
      <c r="Q356" s="983"/>
      <c r="R356" s="984"/>
      <c r="S356" s="984"/>
      <c r="T356" s="984"/>
      <c r="U356" s="984"/>
      <c r="V356" s="984"/>
      <c r="W356" s="984"/>
      <c r="X356" s="984"/>
      <c r="Y356" s="984"/>
      <c r="Z356" s="984"/>
      <c r="AA356" s="98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3"/>
      <c r="B357" s="249"/>
      <c r="C357" s="248"/>
      <c r="D357" s="249"/>
      <c r="E357" s="248"/>
      <c r="F357" s="311"/>
      <c r="G357" s="229"/>
      <c r="H357" s="230"/>
      <c r="I357" s="230"/>
      <c r="J357" s="230"/>
      <c r="K357" s="230"/>
      <c r="L357" s="230"/>
      <c r="M357" s="230"/>
      <c r="N357" s="230"/>
      <c r="O357" s="230"/>
      <c r="P357" s="231"/>
      <c r="Q357" s="983"/>
      <c r="R357" s="984"/>
      <c r="S357" s="984"/>
      <c r="T357" s="984"/>
      <c r="U357" s="984"/>
      <c r="V357" s="984"/>
      <c r="W357" s="984"/>
      <c r="X357" s="984"/>
      <c r="Y357" s="984"/>
      <c r="Z357" s="984"/>
      <c r="AA357" s="985"/>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3"/>
      <c r="B358" s="249"/>
      <c r="C358" s="248"/>
      <c r="D358" s="249"/>
      <c r="E358" s="248"/>
      <c r="F358" s="311"/>
      <c r="G358" s="229"/>
      <c r="H358" s="230"/>
      <c r="I358" s="230"/>
      <c r="J358" s="230"/>
      <c r="K358" s="230"/>
      <c r="L358" s="230"/>
      <c r="M358" s="230"/>
      <c r="N358" s="230"/>
      <c r="O358" s="230"/>
      <c r="P358" s="231"/>
      <c r="Q358" s="983"/>
      <c r="R358" s="984"/>
      <c r="S358" s="984"/>
      <c r="T358" s="984"/>
      <c r="U358" s="984"/>
      <c r="V358" s="984"/>
      <c r="W358" s="984"/>
      <c r="X358" s="984"/>
      <c r="Y358" s="984"/>
      <c r="Z358" s="984"/>
      <c r="AA358" s="985"/>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49"/>
      <c r="C359" s="248"/>
      <c r="D359" s="249"/>
      <c r="E359" s="248"/>
      <c r="F359" s="311"/>
      <c r="G359" s="232"/>
      <c r="H359" s="161"/>
      <c r="I359" s="161"/>
      <c r="J359" s="161"/>
      <c r="K359" s="161"/>
      <c r="L359" s="161"/>
      <c r="M359" s="161"/>
      <c r="N359" s="161"/>
      <c r="O359" s="161"/>
      <c r="P359" s="233"/>
      <c r="Q359" s="986"/>
      <c r="R359" s="987"/>
      <c r="S359" s="987"/>
      <c r="T359" s="987"/>
      <c r="U359" s="987"/>
      <c r="V359" s="987"/>
      <c r="W359" s="987"/>
      <c r="X359" s="987"/>
      <c r="Y359" s="987"/>
      <c r="Z359" s="987"/>
      <c r="AA359" s="988"/>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49"/>
      <c r="C360" s="248"/>
      <c r="D360" s="249"/>
      <c r="E360" s="248"/>
      <c r="F360" s="311"/>
      <c r="G360" s="269" t="s">
        <v>371</v>
      </c>
      <c r="H360" s="166"/>
      <c r="I360" s="166"/>
      <c r="J360" s="166"/>
      <c r="K360" s="166"/>
      <c r="L360" s="166"/>
      <c r="M360" s="166"/>
      <c r="N360" s="166"/>
      <c r="O360" s="166"/>
      <c r="P360" s="167"/>
      <c r="Q360" s="173" t="s">
        <v>457</v>
      </c>
      <c r="R360" s="166"/>
      <c r="S360" s="166"/>
      <c r="T360" s="166"/>
      <c r="U360" s="166"/>
      <c r="V360" s="166"/>
      <c r="W360" s="166"/>
      <c r="X360" s="166"/>
      <c r="Y360" s="166"/>
      <c r="Z360" s="166"/>
      <c r="AA360" s="166"/>
      <c r="AB360" s="284" t="s">
        <v>458</v>
      </c>
      <c r="AC360" s="166"/>
      <c r="AD360" s="167"/>
      <c r="AE360" s="270"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3"/>
      <c r="B362" s="249"/>
      <c r="C362" s="248"/>
      <c r="D362" s="249"/>
      <c r="E362" s="248"/>
      <c r="F362" s="311"/>
      <c r="G362" s="227"/>
      <c r="H362" s="158"/>
      <c r="I362" s="158"/>
      <c r="J362" s="158"/>
      <c r="K362" s="158"/>
      <c r="L362" s="158"/>
      <c r="M362" s="158"/>
      <c r="N362" s="158"/>
      <c r="O362" s="158"/>
      <c r="P362" s="228"/>
      <c r="Q362" s="980"/>
      <c r="R362" s="981"/>
      <c r="S362" s="981"/>
      <c r="T362" s="981"/>
      <c r="U362" s="981"/>
      <c r="V362" s="981"/>
      <c r="W362" s="981"/>
      <c r="X362" s="981"/>
      <c r="Y362" s="981"/>
      <c r="Z362" s="981"/>
      <c r="AA362" s="98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3"/>
      <c r="B363" s="249"/>
      <c r="C363" s="248"/>
      <c r="D363" s="249"/>
      <c r="E363" s="248"/>
      <c r="F363" s="311"/>
      <c r="G363" s="229"/>
      <c r="H363" s="230"/>
      <c r="I363" s="230"/>
      <c r="J363" s="230"/>
      <c r="K363" s="230"/>
      <c r="L363" s="230"/>
      <c r="M363" s="230"/>
      <c r="N363" s="230"/>
      <c r="O363" s="230"/>
      <c r="P363" s="231"/>
      <c r="Q363" s="983"/>
      <c r="R363" s="984"/>
      <c r="S363" s="984"/>
      <c r="T363" s="984"/>
      <c r="U363" s="984"/>
      <c r="V363" s="984"/>
      <c r="W363" s="984"/>
      <c r="X363" s="984"/>
      <c r="Y363" s="984"/>
      <c r="Z363" s="984"/>
      <c r="AA363" s="98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3"/>
      <c r="B364" s="249"/>
      <c r="C364" s="248"/>
      <c r="D364" s="249"/>
      <c r="E364" s="248"/>
      <c r="F364" s="311"/>
      <c r="G364" s="229"/>
      <c r="H364" s="230"/>
      <c r="I364" s="230"/>
      <c r="J364" s="230"/>
      <c r="K364" s="230"/>
      <c r="L364" s="230"/>
      <c r="M364" s="230"/>
      <c r="N364" s="230"/>
      <c r="O364" s="230"/>
      <c r="P364" s="231"/>
      <c r="Q364" s="983"/>
      <c r="R364" s="984"/>
      <c r="S364" s="984"/>
      <c r="T364" s="984"/>
      <c r="U364" s="984"/>
      <c r="V364" s="984"/>
      <c r="W364" s="984"/>
      <c r="X364" s="984"/>
      <c r="Y364" s="984"/>
      <c r="Z364" s="984"/>
      <c r="AA364" s="985"/>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3"/>
      <c r="B365" s="249"/>
      <c r="C365" s="248"/>
      <c r="D365" s="249"/>
      <c r="E365" s="248"/>
      <c r="F365" s="311"/>
      <c r="G365" s="229"/>
      <c r="H365" s="230"/>
      <c r="I365" s="230"/>
      <c r="J365" s="230"/>
      <c r="K365" s="230"/>
      <c r="L365" s="230"/>
      <c r="M365" s="230"/>
      <c r="N365" s="230"/>
      <c r="O365" s="230"/>
      <c r="P365" s="231"/>
      <c r="Q365" s="983"/>
      <c r="R365" s="984"/>
      <c r="S365" s="984"/>
      <c r="T365" s="984"/>
      <c r="U365" s="984"/>
      <c r="V365" s="984"/>
      <c r="W365" s="984"/>
      <c r="X365" s="984"/>
      <c r="Y365" s="984"/>
      <c r="Z365" s="984"/>
      <c r="AA365" s="985"/>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49"/>
      <c r="C366" s="248"/>
      <c r="D366" s="249"/>
      <c r="E366" s="312"/>
      <c r="F366" s="313"/>
      <c r="G366" s="232"/>
      <c r="H366" s="161"/>
      <c r="I366" s="161"/>
      <c r="J366" s="161"/>
      <c r="K366" s="161"/>
      <c r="L366" s="161"/>
      <c r="M366" s="161"/>
      <c r="N366" s="161"/>
      <c r="O366" s="161"/>
      <c r="P366" s="233"/>
      <c r="Q366" s="986"/>
      <c r="R366" s="987"/>
      <c r="S366" s="987"/>
      <c r="T366" s="987"/>
      <c r="U366" s="987"/>
      <c r="V366" s="987"/>
      <c r="W366" s="987"/>
      <c r="X366" s="987"/>
      <c r="Y366" s="987"/>
      <c r="Z366" s="987"/>
      <c r="AA366" s="988"/>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3"/>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3"/>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3"/>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529</v>
      </c>
      <c r="AF372" s="262"/>
      <c r="AG372" s="262"/>
      <c r="AH372" s="262"/>
      <c r="AI372" s="262" t="s">
        <v>526</v>
      </c>
      <c r="AJ372" s="262"/>
      <c r="AK372" s="262"/>
      <c r="AL372" s="262"/>
      <c r="AM372" s="262" t="s">
        <v>521</v>
      </c>
      <c r="AN372" s="262"/>
      <c r="AO372" s="262"/>
      <c r="AP372" s="264"/>
      <c r="AQ372" s="264" t="s">
        <v>354</v>
      </c>
      <c r="AR372" s="265"/>
      <c r="AS372" s="265"/>
      <c r="AT372" s="266"/>
      <c r="AU372" s="276" t="s">
        <v>370</v>
      </c>
      <c r="AV372" s="276"/>
      <c r="AW372" s="276"/>
      <c r="AX372" s="277"/>
    </row>
    <row r="373" spans="1:50" ht="18.75" hidden="1" customHeight="1" x14ac:dyDescent="0.15">
      <c r="A373" s="993"/>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993"/>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369</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993"/>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993"/>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529</v>
      </c>
      <c r="AF376" s="262"/>
      <c r="AG376" s="262"/>
      <c r="AH376" s="262"/>
      <c r="AI376" s="262" t="s">
        <v>526</v>
      </c>
      <c r="AJ376" s="262"/>
      <c r="AK376" s="262"/>
      <c r="AL376" s="262"/>
      <c r="AM376" s="262" t="s">
        <v>521</v>
      </c>
      <c r="AN376" s="262"/>
      <c r="AO376" s="262"/>
      <c r="AP376" s="264"/>
      <c r="AQ376" s="264" t="s">
        <v>354</v>
      </c>
      <c r="AR376" s="265"/>
      <c r="AS376" s="265"/>
      <c r="AT376" s="266"/>
      <c r="AU376" s="276" t="s">
        <v>370</v>
      </c>
      <c r="AV376" s="276"/>
      <c r="AW376" s="276"/>
      <c r="AX376" s="277"/>
    </row>
    <row r="377" spans="1:50" ht="18.75" hidden="1" customHeight="1" x14ac:dyDescent="0.15">
      <c r="A377" s="993"/>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993"/>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369</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993"/>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993"/>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529</v>
      </c>
      <c r="AF380" s="262"/>
      <c r="AG380" s="262"/>
      <c r="AH380" s="262"/>
      <c r="AI380" s="262" t="s">
        <v>526</v>
      </c>
      <c r="AJ380" s="262"/>
      <c r="AK380" s="262"/>
      <c r="AL380" s="262"/>
      <c r="AM380" s="262" t="s">
        <v>521</v>
      </c>
      <c r="AN380" s="262"/>
      <c r="AO380" s="262"/>
      <c r="AP380" s="264"/>
      <c r="AQ380" s="264" t="s">
        <v>354</v>
      </c>
      <c r="AR380" s="265"/>
      <c r="AS380" s="265"/>
      <c r="AT380" s="266"/>
      <c r="AU380" s="276" t="s">
        <v>370</v>
      </c>
      <c r="AV380" s="276"/>
      <c r="AW380" s="276"/>
      <c r="AX380" s="277"/>
    </row>
    <row r="381" spans="1:50" ht="18.75" hidden="1" customHeight="1" x14ac:dyDescent="0.15">
      <c r="A381" s="993"/>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993"/>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369</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993"/>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993"/>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529</v>
      </c>
      <c r="AF384" s="262"/>
      <c r="AG384" s="262"/>
      <c r="AH384" s="262"/>
      <c r="AI384" s="262" t="s">
        <v>526</v>
      </c>
      <c r="AJ384" s="262"/>
      <c r="AK384" s="262"/>
      <c r="AL384" s="262"/>
      <c r="AM384" s="262" t="s">
        <v>521</v>
      </c>
      <c r="AN384" s="262"/>
      <c r="AO384" s="262"/>
      <c r="AP384" s="264"/>
      <c r="AQ384" s="264" t="s">
        <v>354</v>
      </c>
      <c r="AR384" s="265"/>
      <c r="AS384" s="265"/>
      <c r="AT384" s="266"/>
      <c r="AU384" s="276" t="s">
        <v>370</v>
      </c>
      <c r="AV384" s="276"/>
      <c r="AW384" s="276"/>
      <c r="AX384" s="277"/>
    </row>
    <row r="385" spans="1:50" ht="18.75" hidden="1" customHeight="1" x14ac:dyDescent="0.15">
      <c r="A385" s="993"/>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993"/>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369</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993"/>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993"/>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529</v>
      </c>
      <c r="AF388" s="262"/>
      <c r="AG388" s="262"/>
      <c r="AH388" s="262"/>
      <c r="AI388" s="262" t="s">
        <v>526</v>
      </c>
      <c r="AJ388" s="262"/>
      <c r="AK388" s="262"/>
      <c r="AL388" s="262"/>
      <c r="AM388" s="262" t="s">
        <v>521</v>
      </c>
      <c r="AN388" s="262"/>
      <c r="AO388" s="262"/>
      <c r="AP388" s="264"/>
      <c r="AQ388" s="264" t="s">
        <v>354</v>
      </c>
      <c r="AR388" s="265"/>
      <c r="AS388" s="265"/>
      <c r="AT388" s="266"/>
      <c r="AU388" s="276" t="s">
        <v>370</v>
      </c>
      <c r="AV388" s="276"/>
      <c r="AW388" s="276"/>
      <c r="AX388" s="277"/>
    </row>
    <row r="389" spans="1:50" ht="18.75" hidden="1" customHeight="1" x14ac:dyDescent="0.15">
      <c r="A389" s="993"/>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993"/>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369</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993"/>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993"/>
      <c r="B392" s="249"/>
      <c r="C392" s="248"/>
      <c r="D392" s="249"/>
      <c r="E392" s="248"/>
      <c r="F392" s="311"/>
      <c r="G392" s="269" t="s">
        <v>371</v>
      </c>
      <c r="H392" s="166"/>
      <c r="I392" s="166"/>
      <c r="J392" s="166"/>
      <c r="K392" s="166"/>
      <c r="L392" s="166"/>
      <c r="M392" s="166"/>
      <c r="N392" s="166"/>
      <c r="O392" s="166"/>
      <c r="P392" s="167"/>
      <c r="Q392" s="173" t="s">
        <v>457</v>
      </c>
      <c r="R392" s="166"/>
      <c r="S392" s="166"/>
      <c r="T392" s="166"/>
      <c r="U392" s="166"/>
      <c r="V392" s="166"/>
      <c r="W392" s="166"/>
      <c r="X392" s="166"/>
      <c r="Y392" s="166"/>
      <c r="Z392" s="166"/>
      <c r="AA392" s="166"/>
      <c r="AB392" s="284" t="s">
        <v>458</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3"/>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49"/>
      <c r="C394" s="248"/>
      <c r="D394" s="249"/>
      <c r="E394" s="248"/>
      <c r="F394" s="311"/>
      <c r="G394" s="227"/>
      <c r="H394" s="158"/>
      <c r="I394" s="158"/>
      <c r="J394" s="158"/>
      <c r="K394" s="158"/>
      <c r="L394" s="158"/>
      <c r="M394" s="158"/>
      <c r="N394" s="158"/>
      <c r="O394" s="158"/>
      <c r="P394" s="228"/>
      <c r="Q394" s="980"/>
      <c r="R394" s="981"/>
      <c r="S394" s="981"/>
      <c r="T394" s="981"/>
      <c r="U394" s="981"/>
      <c r="V394" s="981"/>
      <c r="W394" s="981"/>
      <c r="X394" s="981"/>
      <c r="Y394" s="981"/>
      <c r="Z394" s="981"/>
      <c r="AA394" s="98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3"/>
      <c r="B395" s="249"/>
      <c r="C395" s="248"/>
      <c r="D395" s="249"/>
      <c r="E395" s="248"/>
      <c r="F395" s="311"/>
      <c r="G395" s="229"/>
      <c r="H395" s="230"/>
      <c r="I395" s="230"/>
      <c r="J395" s="230"/>
      <c r="K395" s="230"/>
      <c r="L395" s="230"/>
      <c r="M395" s="230"/>
      <c r="N395" s="230"/>
      <c r="O395" s="230"/>
      <c r="P395" s="231"/>
      <c r="Q395" s="983"/>
      <c r="R395" s="984"/>
      <c r="S395" s="984"/>
      <c r="T395" s="984"/>
      <c r="U395" s="984"/>
      <c r="V395" s="984"/>
      <c r="W395" s="984"/>
      <c r="X395" s="984"/>
      <c r="Y395" s="984"/>
      <c r="Z395" s="984"/>
      <c r="AA395" s="98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3"/>
      <c r="B396" s="249"/>
      <c r="C396" s="248"/>
      <c r="D396" s="249"/>
      <c r="E396" s="248"/>
      <c r="F396" s="311"/>
      <c r="G396" s="229"/>
      <c r="H396" s="230"/>
      <c r="I396" s="230"/>
      <c r="J396" s="230"/>
      <c r="K396" s="230"/>
      <c r="L396" s="230"/>
      <c r="M396" s="230"/>
      <c r="N396" s="230"/>
      <c r="O396" s="230"/>
      <c r="P396" s="231"/>
      <c r="Q396" s="983"/>
      <c r="R396" s="984"/>
      <c r="S396" s="984"/>
      <c r="T396" s="984"/>
      <c r="U396" s="984"/>
      <c r="V396" s="984"/>
      <c r="W396" s="984"/>
      <c r="X396" s="984"/>
      <c r="Y396" s="984"/>
      <c r="Z396" s="984"/>
      <c r="AA396" s="985"/>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3"/>
      <c r="B397" s="249"/>
      <c r="C397" s="248"/>
      <c r="D397" s="249"/>
      <c r="E397" s="248"/>
      <c r="F397" s="311"/>
      <c r="G397" s="229"/>
      <c r="H397" s="230"/>
      <c r="I397" s="230"/>
      <c r="J397" s="230"/>
      <c r="K397" s="230"/>
      <c r="L397" s="230"/>
      <c r="M397" s="230"/>
      <c r="N397" s="230"/>
      <c r="O397" s="230"/>
      <c r="P397" s="231"/>
      <c r="Q397" s="983"/>
      <c r="R397" s="984"/>
      <c r="S397" s="984"/>
      <c r="T397" s="984"/>
      <c r="U397" s="984"/>
      <c r="V397" s="984"/>
      <c r="W397" s="984"/>
      <c r="X397" s="984"/>
      <c r="Y397" s="984"/>
      <c r="Z397" s="984"/>
      <c r="AA397" s="985"/>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49"/>
      <c r="C398" s="248"/>
      <c r="D398" s="249"/>
      <c r="E398" s="248"/>
      <c r="F398" s="311"/>
      <c r="G398" s="232"/>
      <c r="H398" s="161"/>
      <c r="I398" s="161"/>
      <c r="J398" s="161"/>
      <c r="K398" s="161"/>
      <c r="L398" s="161"/>
      <c r="M398" s="161"/>
      <c r="N398" s="161"/>
      <c r="O398" s="161"/>
      <c r="P398" s="233"/>
      <c r="Q398" s="986"/>
      <c r="R398" s="987"/>
      <c r="S398" s="987"/>
      <c r="T398" s="987"/>
      <c r="U398" s="987"/>
      <c r="V398" s="987"/>
      <c r="W398" s="987"/>
      <c r="X398" s="987"/>
      <c r="Y398" s="987"/>
      <c r="Z398" s="987"/>
      <c r="AA398" s="988"/>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49"/>
      <c r="C399" s="248"/>
      <c r="D399" s="249"/>
      <c r="E399" s="248"/>
      <c r="F399" s="311"/>
      <c r="G399" s="269" t="s">
        <v>371</v>
      </c>
      <c r="H399" s="166"/>
      <c r="I399" s="166"/>
      <c r="J399" s="166"/>
      <c r="K399" s="166"/>
      <c r="L399" s="166"/>
      <c r="M399" s="166"/>
      <c r="N399" s="166"/>
      <c r="O399" s="166"/>
      <c r="P399" s="167"/>
      <c r="Q399" s="173" t="s">
        <v>457</v>
      </c>
      <c r="R399" s="166"/>
      <c r="S399" s="166"/>
      <c r="T399" s="166"/>
      <c r="U399" s="166"/>
      <c r="V399" s="166"/>
      <c r="W399" s="166"/>
      <c r="X399" s="166"/>
      <c r="Y399" s="166"/>
      <c r="Z399" s="166"/>
      <c r="AA399" s="166"/>
      <c r="AB399" s="284" t="s">
        <v>458</v>
      </c>
      <c r="AC399" s="166"/>
      <c r="AD399" s="167"/>
      <c r="AE399" s="270"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3"/>
      <c r="B401" s="249"/>
      <c r="C401" s="248"/>
      <c r="D401" s="249"/>
      <c r="E401" s="248"/>
      <c r="F401" s="311"/>
      <c r="G401" s="227"/>
      <c r="H401" s="158"/>
      <c r="I401" s="158"/>
      <c r="J401" s="158"/>
      <c r="K401" s="158"/>
      <c r="L401" s="158"/>
      <c r="M401" s="158"/>
      <c r="N401" s="158"/>
      <c r="O401" s="158"/>
      <c r="P401" s="228"/>
      <c r="Q401" s="980"/>
      <c r="R401" s="981"/>
      <c r="S401" s="981"/>
      <c r="T401" s="981"/>
      <c r="U401" s="981"/>
      <c r="V401" s="981"/>
      <c r="W401" s="981"/>
      <c r="X401" s="981"/>
      <c r="Y401" s="981"/>
      <c r="Z401" s="981"/>
      <c r="AA401" s="98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3"/>
      <c r="B402" s="249"/>
      <c r="C402" s="248"/>
      <c r="D402" s="249"/>
      <c r="E402" s="248"/>
      <c r="F402" s="311"/>
      <c r="G402" s="229"/>
      <c r="H402" s="230"/>
      <c r="I402" s="230"/>
      <c r="J402" s="230"/>
      <c r="K402" s="230"/>
      <c r="L402" s="230"/>
      <c r="M402" s="230"/>
      <c r="N402" s="230"/>
      <c r="O402" s="230"/>
      <c r="P402" s="231"/>
      <c r="Q402" s="983"/>
      <c r="R402" s="984"/>
      <c r="S402" s="984"/>
      <c r="T402" s="984"/>
      <c r="U402" s="984"/>
      <c r="V402" s="984"/>
      <c r="W402" s="984"/>
      <c r="X402" s="984"/>
      <c r="Y402" s="984"/>
      <c r="Z402" s="984"/>
      <c r="AA402" s="98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3"/>
      <c r="B403" s="249"/>
      <c r="C403" s="248"/>
      <c r="D403" s="249"/>
      <c r="E403" s="248"/>
      <c r="F403" s="311"/>
      <c r="G403" s="229"/>
      <c r="H403" s="230"/>
      <c r="I403" s="230"/>
      <c r="J403" s="230"/>
      <c r="K403" s="230"/>
      <c r="L403" s="230"/>
      <c r="M403" s="230"/>
      <c r="N403" s="230"/>
      <c r="O403" s="230"/>
      <c r="P403" s="231"/>
      <c r="Q403" s="983"/>
      <c r="R403" s="984"/>
      <c r="S403" s="984"/>
      <c r="T403" s="984"/>
      <c r="U403" s="984"/>
      <c r="V403" s="984"/>
      <c r="W403" s="984"/>
      <c r="X403" s="984"/>
      <c r="Y403" s="984"/>
      <c r="Z403" s="984"/>
      <c r="AA403" s="985"/>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3"/>
      <c r="B404" s="249"/>
      <c r="C404" s="248"/>
      <c r="D404" s="249"/>
      <c r="E404" s="248"/>
      <c r="F404" s="311"/>
      <c r="G404" s="229"/>
      <c r="H404" s="230"/>
      <c r="I404" s="230"/>
      <c r="J404" s="230"/>
      <c r="K404" s="230"/>
      <c r="L404" s="230"/>
      <c r="M404" s="230"/>
      <c r="N404" s="230"/>
      <c r="O404" s="230"/>
      <c r="P404" s="231"/>
      <c r="Q404" s="983"/>
      <c r="R404" s="984"/>
      <c r="S404" s="984"/>
      <c r="T404" s="984"/>
      <c r="U404" s="984"/>
      <c r="V404" s="984"/>
      <c r="W404" s="984"/>
      <c r="X404" s="984"/>
      <c r="Y404" s="984"/>
      <c r="Z404" s="984"/>
      <c r="AA404" s="985"/>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49"/>
      <c r="C405" s="248"/>
      <c r="D405" s="249"/>
      <c r="E405" s="248"/>
      <c r="F405" s="311"/>
      <c r="G405" s="232"/>
      <c r="H405" s="161"/>
      <c r="I405" s="161"/>
      <c r="J405" s="161"/>
      <c r="K405" s="161"/>
      <c r="L405" s="161"/>
      <c r="M405" s="161"/>
      <c r="N405" s="161"/>
      <c r="O405" s="161"/>
      <c r="P405" s="233"/>
      <c r="Q405" s="986"/>
      <c r="R405" s="987"/>
      <c r="S405" s="987"/>
      <c r="T405" s="987"/>
      <c r="U405" s="987"/>
      <c r="V405" s="987"/>
      <c r="W405" s="987"/>
      <c r="X405" s="987"/>
      <c r="Y405" s="987"/>
      <c r="Z405" s="987"/>
      <c r="AA405" s="988"/>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49"/>
      <c r="C406" s="248"/>
      <c r="D406" s="249"/>
      <c r="E406" s="248"/>
      <c r="F406" s="311"/>
      <c r="G406" s="269" t="s">
        <v>371</v>
      </c>
      <c r="H406" s="166"/>
      <c r="I406" s="166"/>
      <c r="J406" s="166"/>
      <c r="K406" s="166"/>
      <c r="L406" s="166"/>
      <c r="M406" s="166"/>
      <c r="N406" s="166"/>
      <c r="O406" s="166"/>
      <c r="P406" s="167"/>
      <c r="Q406" s="173" t="s">
        <v>457</v>
      </c>
      <c r="R406" s="166"/>
      <c r="S406" s="166"/>
      <c r="T406" s="166"/>
      <c r="U406" s="166"/>
      <c r="V406" s="166"/>
      <c r="W406" s="166"/>
      <c r="X406" s="166"/>
      <c r="Y406" s="166"/>
      <c r="Z406" s="166"/>
      <c r="AA406" s="166"/>
      <c r="AB406" s="284" t="s">
        <v>458</v>
      </c>
      <c r="AC406" s="166"/>
      <c r="AD406" s="167"/>
      <c r="AE406" s="270"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3"/>
      <c r="B408" s="249"/>
      <c r="C408" s="248"/>
      <c r="D408" s="249"/>
      <c r="E408" s="248"/>
      <c r="F408" s="311"/>
      <c r="G408" s="227"/>
      <c r="H408" s="158"/>
      <c r="I408" s="158"/>
      <c r="J408" s="158"/>
      <c r="K408" s="158"/>
      <c r="L408" s="158"/>
      <c r="M408" s="158"/>
      <c r="N408" s="158"/>
      <c r="O408" s="158"/>
      <c r="P408" s="228"/>
      <c r="Q408" s="980"/>
      <c r="R408" s="981"/>
      <c r="S408" s="981"/>
      <c r="T408" s="981"/>
      <c r="U408" s="981"/>
      <c r="V408" s="981"/>
      <c r="W408" s="981"/>
      <c r="X408" s="981"/>
      <c r="Y408" s="981"/>
      <c r="Z408" s="981"/>
      <c r="AA408" s="98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3"/>
      <c r="B409" s="249"/>
      <c r="C409" s="248"/>
      <c r="D409" s="249"/>
      <c r="E409" s="248"/>
      <c r="F409" s="311"/>
      <c r="G409" s="229"/>
      <c r="H409" s="230"/>
      <c r="I409" s="230"/>
      <c r="J409" s="230"/>
      <c r="K409" s="230"/>
      <c r="L409" s="230"/>
      <c r="M409" s="230"/>
      <c r="N409" s="230"/>
      <c r="O409" s="230"/>
      <c r="P409" s="231"/>
      <c r="Q409" s="983"/>
      <c r="R409" s="984"/>
      <c r="S409" s="984"/>
      <c r="T409" s="984"/>
      <c r="U409" s="984"/>
      <c r="V409" s="984"/>
      <c r="W409" s="984"/>
      <c r="X409" s="984"/>
      <c r="Y409" s="984"/>
      <c r="Z409" s="984"/>
      <c r="AA409" s="98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3"/>
      <c r="B410" s="249"/>
      <c r="C410" s="248"/>
      <c r="D410" s="249"/>
      <c r="E410" s="248"/>
      <c r="F410" s="311"/>
      <c r="G410" s="229"/>
      <c r="H410" s="230"/>
      <c r="I410" s="230"/>
      <c r="J410" s="230"/>
      <c r="K410" s="230"/>
      <c r="L410" s="230"/>
      <c r="M410" s="230"/>
      <c r="N410" s="230"/>
      <c r="O410" s="230"/>
      <c r="P410" s="231"/>
      <c r="Q410" s="983"/>
      <c r="R410" s="984"/>
      <c r="S410" s="984"/>
      <c r="T410" s="984"/>
      <c r="U410" s="984"/>
      <c r="V410" s="984"/>
      <c r="W410" s="984"/>
      <c r="X410" s="984"/>
      <c r="Y410" s="984"/>
      <c r="Z410" s="984"/>
      <c r="AA410" s="985"/>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3"/>
      <c r="B411" s="249"/>
      <c r="C411" s="248"/>
      <c r="D411" s="249"/>
      <c r="E411" s="248"/>
      <c r="F411" s="311"/>
      <c r="G411" s="229"/>
      <c r="H411" s="230"/>
      <c r="I411" s="230"/>
      <c r="J411" s="230"/>
      <c r="K411" s="230"/>
      <c r="L411" s="230"/>
      <c r="M411" s="230"/>
      <c r="N411" s="230"/>
      <c r="O411" s="230"/>
      <c r="P411" s="231"/>
      <c r="Q411" s="983"/>
      <c r="R411" s="984"/>
      <c r="S411" s="984"/>
      <c r="T411" s="984"/>
      <c r="U411" s="984"/>
      <c r="V411" s="984"/>
      <c r="W411" s="984"/>
      <c r="X411" s="984"/>
      <c r="Y411" s="984"/>
      <c r="Z411" s="984"/>
      <c r="AA411" s="985"/>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49"/>
      <c r="C412" s="248"/>
      <c r="D412" s="249"/>
      <c r="E412" s="248"/>
      <c r="F412" s="311"/>
      <c r="G412" s="232"/>
      <c r="H412" s="161"/>
      <c r="I412" s="161"/>
      <c r="J412" s="161"/>
      <c r="K412" s="161"/>
      <c r="L412" s="161"/>
      <c r="M412" s="161"/>
      <c r="N412" s="161"/>
      <c r="O412" s="161"/>
      <c r="P412" s="233"/>
      <c r="Q412" s="986"/>
      <c r="R412" s="987"/>
      <c r="S412" s="987"/>
      <c r="T412" s="987"/>
      <c r="U412" s="987"/>
      <c r="V412" s="987"/>
      <c r="W412" s="987"/>
      <c r="X412" s="987"/>
      <c r="Y412" s="987"/>
      <c r="Z412" s="987"/>
      <c r="AA412" s="988"/>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49"/>
      <c r="C413" s="248"/>
      <c r="D413" s="249"/>
      <c r="E413" s="248"/>
      <c r="F413" s="311"/>
      <c r="G413" s="269" t="s">
        <v>371</v>
      </c>
      <c r="H413" s="166"/>
      <c r="I413" s="166"/>
      <c r="J413" s="166"/>
      <c r="K413" s="166"/>
      <c r="L413" s="166"/>
      <c r="M413" s="166"/>
      <c r="N413" s="166"/>
      <c r="O413" s="166"/>
      <c r="P413" s="167"/>
      <c r="Q413" s="173" t="s">
        <v>457</v>
      </c>
      <c r="R413" s="166"/>
      <c r="S413" s="166"/>
      <c r="T413" s="166"/>
      <c r="U413" s="166"/>
      <c r="V413" s="166"/>
      <c r="W413" s="166"/>
      <c r="X413" s="166"/>
      <c r="Y413" s="166"/>
      <c r="Z413" s="166"/>
      <c r="AA413" s="166"/>
      <c r="AB413" s="284" t="s">
        <v>458</v>
      </c>
      <c r="AC413" s="166"/>
      <c r="AD413" s="167"/>
      <c r="AE413" s="270"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3"/>
      <c r="B415" s="249"/>
      <c r="C415" s="248"/>
      <c r="D415" s="249"/>
      <c r="E415" s="248"/>
      <c r="F415" s="311"/>
      <c r="G415" s="227"/>
      <c r="H415" s="158"/>
      <c r="I415" s="158"/>
      <c r="J415" s="158"/>
      <c r="K415" s="158"/>
      <c r="L415" s="158"/>
      <c r="M415" s="158"/>
      <c r="N415" s="158"/>
      <c r="O415" s="158"/>
      <c r="P415" s="228"/>
      <c r="Q415" s="980"/>
      <c r="R415" s="981"/>
      <c r="S415" s="981"/>
      <c r="T415" s="981"/>
      <c r="U415" s="981"/>
      <c r="V415" s="981"/>
      <c r="W415" s="981"/>
      <c r="X415" s="981"/>
      <c r="Y415" s="981"/>
      <c r="Z415" s="981"/>
      <c r="AA415" s="98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3"/>
      <c r="B416" s="249"/>
      <c r="C416" s="248"/>
      <c r="D416" s="249"/>
      <c r="E416" s="248"/>
      <c r="F416" s="311"/>
      <c r="G416" s="229"/>
      <c r="H416" s="230"/>
      <c r="I416" s="230"/>
      <c r="J416" s="230"/>
      <c r="K416" s="230"/>
      <c r="L416" s="230"/>
      <c r="M416" s="230"/>
      <c r="N416" s="230"/>
      <c r="O416" s="230"/>
      <c r="P416" s="231"/>
      <c r="Q416" s="983"/>
      <c r="R416" s="984"/>
      <c r="S416" s="984"/>
      <c r="T416" s="984"/>
      <c r="U416" s="984"/>
      <c r="V416" s="984"/>
      <c r="W416" s="984"/>
      <c r="X416" s="984"/>
      <c r="Y416" s="984"/>
      <c r="Z416" s="984"/>
      <c r="AA416" s="98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3"/>
      <c r="B417" s="249"/>
      <c r="C417" s="248"/>
      <c r="D417" s="249"/>
      <c r="E417" s="248"/>
      <c r="F417" s="311"/>
      <c r="G417" s="229"/>
      <c r="H417" s="230"/>
      <c r="I417" s="230"/>
      <c r="J417" s="230"/>
      <c r="K417" s="230"/>
      <c r="L417" s="230"/>
      <c r="M417" s="230"/>
      <c r="N417" s="230"/>
      <c r="O417" s="230"/>
      <c r="P417" s="231"/>
      <c r="Q417" s="983"/>
      <c r="R417" s="984"/>
      <c r="S417" s="984"/>
      <c r="T417" s="984"/>
      <c r="U417" s="984"/>
      <c r="V417" s="984"/>
      <c r="W417" s="984"/>
      <c r="X417" s="984"/>
      <c r="Y417" s="984"/>
      <c r="Z417" s="984"/>
      <c r="AA417" s="985"/>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3"/>
      <c r="B418" s="249"/>
      <c r="C418" s="248"/>
      <c r="D418" s="249"/>
      <c r="E418" s="248"/>
      <c r="F418" s="311"/>
      <c r="G418" s="229"/>
      <c r="H418" s="230"/>
      <c r="I418" s="230"/>
      <c r="J418" s="230"/>
      <c r="K418" s="230"/>
      <c r="L418" s="230"/>
      <c r="M418" s="230"/>
      <c r="N418" s="230"/>
      <c r="O418" s="230"/>
      <c r="P418" s="231"/>
      <c r="Q418" s="983"/>
      <c r="R418" s="984"/>
      <c r="S418" s="984"/>
      <c r="T418" s="984"/>
      <c r="U418" s="984"/>
      <c r="V418" s="984"/>
      <c r="W418" s="984"/>
      <c r="X418" s="984"/>
      <c r="Y418" s="984"/>
      <c r="Z418" s="984"/>
      <c r="AA418" s="985"/>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49"/>
      <c r="C419" s="248"/>
      <c r="D419" s="249"/>
      <c r="E419" s="248"/>
      <c r="F419" s="311"/>
      <c r="G419" s="232"/>
      <c r="H419" s="161"/>
      <c r="I419" s="161"/>
      <c r="J419" s="161"/>
      <c r="K419" s="161"/>
      <c r="L419" s="161"/>
      <c r="M419" s="161"/>
      <c r="N419" s="161"/>
      <c r="O419" s="161"/>
      <c r="P419" s="233"/>
      <c r="Q419" s="986"/>
      <c r="R419" s="987"/>
      <c r="S419" s="987"/>
      <c r="T419" s="987"/>
      <c r="U419" s="987"/>
      <c r="V419" s="987"/>
      <c r="W419" s="987"/>
      <c r="X419" s="987"/>
      <c r="Y419" s="987"/>
      <c r="Z419" s="987"/>
      <c r="AA419" s="988"/>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49"/>
      <c r="C420" s="248"/>
      <c r="D420" s="249"/>
      <c r="E420" s="248"/>
      <c r="F420" s="311"/>
      <c r="G420" s="269" t="s">
        <v>371</v>
      </c>
      <c r="H420" s="166"/>
      <c r="I420" s="166"/>
      <c r="J420" s="166"/>
      <c r="K420" s="166"/>
      <c r="L420" s="166"/>
      <c r="M420" s="166"/>
      <c r="N420" s="166"/>
      <c r="O420" s="166"/>
      <c r="P420" s="167"/>
      <c r="Q420" s="173" t="s">
        <v>457</v>
      </c>
      <c r="R420" s="166"/>
      <c r="S420" s="166"/>
      <c r="T420" s="166"/>
      <c r="U420" s="166"/>
      <c r="V420" s="166"/>
      <c r="W420" s="166"/>
      <c r="X420" s="166"/>
      <c r="Y420" s="166"/>
      <c r="Z420" s="166"/>
      <c r="AA420" s="166"/>
      <c r="AB420" s="284" t="s">
        <v>458</v>
      </c>
      <c r="AC420" s="166"/>
      <c r="AD420" s="167"/>
      <c r="AE420" s="270"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3"/>
      <c r="B422" s="249"/>
      <c r="C422" s="248"/>
      <c r="D422" s="249"/>
      <c r="E422" s="248"/>
      <c r="F422" s="311"/>
      <c r="G422" s="227"/>
      <c r="H422" s="158"/>
      <c r="I422" s="158"/>
      <c r="J422" s="158"/>
      <c r="K422" s="158"/>
      <c r="L422" s="158"/>
      <c r="M422" s="158"/>
      <c r="N422" s="158"/>
      <c r="O422" s="158"/>
      <c r="P422" s="228"/>
      <c r="Q422" s="980"/>
      <c r="R422" s="981"/>
      <c r="S422" s="981"/>
      <c r="T422" s="981"/>
      <c r="U422" s="981"/>
      <c r="V422" s="981"/>
      <c r="W422" s="981"/>
      <c r="X422" s="981"/>
      <c r="Y422" s="981"/>
      <c r="Z422" s="981"/>
      <c r="AA422" s="98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3"/>
      <c r="B423" s="249"/>
      <c r="C423" s="248"/>
      <c r="D423" s="249"/>
      <c r="E423" s="248"/>
      <c r="F423" s="311"/>
      <c r="G423" s="229"/>
      <c r="H423" s="230"/>
      <c r="I423" s="230"/>
      <c r="J423" s="230"/>
      <c r="K423" s="230"/>
      <c r="L423" s="230"/>
      <c r="M423" s="230"/>
      <c r="N423" s="230"/>
      <c r="O423" s="230"/>
      <c r="P423" s="231"/>
      <c r="Q423" s="983"/>
      <c r="R423" s="984"/>
      <c r="S423" s="984"/>
      <c r="T423" s="984"/>
      <c r="U423" s="984"/>
      <c r="V423" s="984"/>
      <c r="W423" s="984"/>
      <c r="X423" s="984"/>
      <c r="Y423" s="984"/>
      <c r="Z423" s="984"/>
      <c r="AA423" s="98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3"/>
      <c r="B424" s="249"/>
      <c r="C424" s="248"/>
      <c r="D424" s="249"/>
      <c r="E424" s="248"/>
      <c r="F424" s="311"/>
      <c r="G424" s="229"/>
      <c r="H424" s="230"/>
      <c r="I424" s="230"/>
      <c r="J424" s="230"/>
      <c r="K424" s="230"/>
      <c r="L424" s="230"/>
      <c r="M424" s="230"/>
      <c r="N424" s="230"/>
      <c r="O424" s="230"/>
      <c r="P424" s="231"/>
      <c r="Q424" s="983"/>
      <c r="R424" s="984"/>
      <c r="S424" s="984"/>
      <c r="T424" s="984"/>
      <c r="U424" s="984"/>
      <c r="V424" s="984"/>
      <c r="W424" s="984"/>
      <c r="X424" s="984"/>
      <c r="Y424" s="984"/>
      <c r="Z424" s="984"/>
      <c r="AA424" s="985"/>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3"/>
      <c r="B425" s="249"/>
      <c r="C425" s="248"/>
      <c r="D425" s="249"/>
      <c r="E425" s="248"/>
      <c r="F425" s="311"/>
      <c r="G425" s="229"/>
      <c r="H425" s="230"/>
      <c r="I425" s="230"/>
      <c r="J425" s="230"/>
      <c r="K425" s="230"/>
      <c r="L425" s="230"/>
      <c r="M425" s="230"/>
      <c r="N425" s="230"/>
      <c r="O425" s="230"/>
      <c r="P425" s="231"/>
      <c r="Q425" s="983"/>
      <c r="R425" s="984"/>
      <c r="S425" s="984"/>
      <c r="T425" s="984"/>
      <c r="U425" s="984"/>
      <c r="V425" s="984"/>
      <c r="W425" s="984"/>
      <c r="X425" s="984"/>
      <c r="Y425" s="984"/>
      <c r="Z425" s="984"/>
      <c r="AA425" s="985"/>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49"/>
      <c r="C426" s="248"/>
      <c r="D426" s="249"/>
      <c r="E426" s="312"/>
      <c r="F426" s="313"/>
      <c r="G426" s="232"/>
      <c r="H426" s="161"/>
      <c r="I426" s="161"/>
      <c r="J426" s="161"/>
      <c r="K426" s="161"/>
      <c r="L426" s="161"/>
      <c r="M426" s="161"/>
      <c r="N426" s="161"/>
      <c r="O426" s="161"/>
      <c r="P426" s="233"/>
      <c r="Q426" s="986"/>
      <c r="R426" s="987"/>
      <c r="S426" s="987"/>
      <c r="T426" s="987"/>
      <c r="U426" s="987"/>
      <c r="V426" s="987"/>
      <c r="W426" s="987"/>
      <c r="X426" s="987"/>
      <c r="Y426" s="987"/>
      <c r="Z426" s="987"/>
      <c r="AA426" s="988"/>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49"/>
      <c r="C429" s="312"/>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49"/>
      <c r="C430" s="246" t="s">
        <v>555</v>
      </c>
      <c r="D430" s="247"/>
      <c r="E430" s="235" t="s">
        <v>539</v>
      </c>
      <c r="F430" s="445"/>
      <c r="G430" s="237" t="s">
        <v>374</v>
      </c>
      <c r="H430" s="155"/>
      <c r="I430" s="155"/>
      <c r="J430" s="238" t="s">
        <v>560</v>
      </c>
      <c r="K430" s="239"/>
      <c r="L430" s="239"/>
      <c r="M430" s="239"/>
      <c r="N430" s="239"/>
      <c r="O430" s="239"/>
      <c r="P430" s="239"/>
      <c r="Q430" s="239"/>
      <c r="R430" s="239"/>
      <c r="S430" s="239"/>
      <c r="T430" s="240"/>
      <c r="U430" s="241" t="s">
        <v>560</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3"/>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522</v>
      </c>
      <c r="AJ431" s="178"/>
      <c r="AK431" s="178"/>
      <c r="AL431" s="173"/>
      <c r="AM431" s="178" t="s">
        <v>517</v>
      </c>
      <c r="AN431" s="178"/>
      <c r="AO431" s="178"/>
      <c r="AP431" s="173"/>
      <c r="AQ431" s="173" t="s">
        <v>354</v>
      </c>
      <c r="AR431" s="166"/>
      <c r="AS431" s="166"/>
      <c r="AT431" s="167"/>
      <c r="AU431" s="131" t="s">
        <v>253</v>
      </c>
      <c r="AV431" s="131"/>
      <c r="AW431" s="131"/>
      <c r="AX431" s="132"/>
    </row>
    <row r="432" spans="1:50" ht="18.75" customHeight="1" x14ac:dyDescent="0.15">
      <c r="A432" s="993"/>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355</v>
      </c>
      <c r="AH432" s="169"/>
      <c r="AI432" s="179"/>
      <c r="AJ432" s="179"/>
      <c r="AK432" s="179"/>
      <c r="AL432" s="174"/>
      <c r="AM432" s="179"/>
      <c r="AN432" s="179"/>
      <c r="AO432" s="179"/>
      <c r="AP432" s="174"/>
      <c r="AQ432" s="214" t="s">
        <v>560</v>
      </c>
      <c r="AR432" s="133"/>
      <c r="AS432" s="134" t="s">
        <v>355</v>
      </c>
      <c r="AT432" s="169"/>
      <c r="AU432" s="133" t="s">
        <v>580</v>
      </c>
      <c r="AV432" s="133"/>
      <c r="AW432" s="134" t="s">
        <v>300</v>
      </c>
      <c r="AX432" s="135"/>
    </row>
    <row r="433" spans="1:50" ht="23.25" customHeight="1" x14ac:dyDescent="0.15">
      <c r="A433" s="993"/>
      <c r="B433" s="249"/>
      <c r="C433" s="248"/>
      <c r="D433" s="249"/>
      <c r="E433" s="163"/>
      <c r="F433" s="164"/>
      <c r="G433" s="227" t="s">
        <v>560</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560</v>
      </c>
      <c r="AC433" s="130"/>
      <c r="AD433" s="130"/>
      <c r="AE433" s="108" t="s">
        <v>560</v>
      </c>
      <c r="AF433" s="109"/>
      <c r="AG433" s="109"/>
      <c r="AH433" s="110"/>
      <c r="AI433" s="108" t="s">
        <v>560</v>
      </c>
      <c r="AJ433" s="109"/>
      <c r="AK433" s="109"/>
      <c r="AL433" s="109"/>
      <c r="AM433" s="108" t="s">
        <v>564</v>
      </c>
      <c r="AN433" s="109"/>
      <c r="AO433" s="109"/>
      <c r="AP433" s="110"/>
      <c r="AQ433" s="108" t="s">
        <v>560</v>
      </c>
      <c r="AR433" s="109"/>
      <c r="AS433" s="109"/>
      <c r="AT433" s="110"/>
      <c r="AU433" s="109" t="s">
        <v>560</v>
      </c>
      <c r="AV433" s="109"/>
      <c r="AW433" s="109"/>
      <c r="AX433" s="219"/>
    </row>
    <row r="434" spans="1:50" ht="23.25" customHeight="1" x14ac:dyDescent="0.15">
      <c r="A434" s="993"/>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t="s">
        <v>560</v>
      </c>
      <c r="AC434" s="218"/>
      <c r="AD434" s="218"/>
      <c r="AE434" s="108" t="s">
        <v>580</v>
      </c>
      <c r="AF434" s="109"/>
      <c r="AG434" s="109"/>
      <c r="AH434" s="110"/>
      <c r="AI434" s="108" t="s">
        <v>571</v>
      </c>
      <c r="AJ434" s="109"/>
      <c r="AK434" s="109"/>
      <c r="AL434" s="109"/>
      <c r="AM434" s="108" t="s">
        <v>564</v>
      </c>
      <c r="AN434" s="109"/>
      <c r="AO434" s="109"/>
      <c r="AP434" s="110"/>
      <c r="AQ434" s="108" t="s">
        <v>560</v>
      </c>
      <c r="AR434" s="109"/>
      <c r="AS434" s="109"/>
      <c r="AT434" s="110"/>
      <c r="AU434" s="109" t="s">
        <v>571</v>
      </c>
      <c r="AV434" s="109"/>
      <c r="AW434" s="109"/>
      <c r="AX434" s="219"/>
    </row>
    <row r="435" spans="1:50" ht="23.25" customHeight="1" x14ac:dyDescent="0.15">
      <c r="A435" s="993"/>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t="s">
        <v>560</v>
      </c>
      <c r="AF435" s="109"/>
      <c r="AG435" s="109"/>
      <c r="AH435" s="110"/>
      <c r="AI435" s="108" t="s">
        <v>560</v>
      </c>
      <c r="AJ435" s="109"/>
      <c r="AK435" s="109"/>
      <c r="AL435" s="109"/>
      <c r="AM435" s="108" t="s">
        <v>564</v>
      </c>
      <c r="AN435" s="109"/>
      <c r="AO435" s="109"/>
      <c r="AP435" s="110"/>
      <c r="AQ435" s="108" t="s">
        <v>571</v>
      </c>
      <c r="AR435" s="109"/>
      <c r="AS435" s="109"/>
      <c r="AT435" s="110"/>
      <c r="AU435" s="109" t="s">
        <v>560</v>
      </c>
      <c r="AV435" s="109"/>
      <c r="AW435" s="109"/>
      <c r="AX435" s="219"/>
    </row>
    <row r="436" spans="1:50" ht="18.75" hidden="1" customHeight="1" x14ac:dyDescent="0.15">
      <c r="A436" s="993"/>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521</v>
      </c>
      <c r="AJ436" s="178"/>
      <c r="AK436" s="178"/>
      <c r="AL436" s="173"/>
      <c r="AM436" s="178" t="s">
        <v>517</v>
      </c>
      <c r="AN436" s="178"/>
      <c r="AO436" s="178"/>
      <c r="AP436" s="173"/>
      <c r="AQ436" s="173" t="s">
        <v>354</v>
      </c>
      <c r="AR436" s="166"/>
      <c r="AS436" s="166"/>
      <c r="AT436" s="167"/>
      <c r="AU436" s="131" t="s">
        <v>253</v>
      </c>
      <c r="AV436" s="131"/>
      <c r="AW436" s="131"/>
      <c r="AX436" s="132"/>
    </row>
    <row r="437" spans="1:50" ht="18.75" hidden="1" customHeight="1" x14ac:dyDescent="0.15">
      <c r="A437" s="993"/>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3"/>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3"/>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3"/>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3"/>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521</v>
      </c>
      <c r="AJ441" s="178"/>
      <c r="AK441" s="178"/>
      <c r="AL441" s="173"/>
      <c r="AM441" s="178" t="s">
        <v>513</v>
      </c>
      <c r="AN441" s="178"/>
      <c r="AO441" s="178"/>
      <c r="AP441" s="173"/>
      <c r="AQ441" s="173" t="s">
        <v>354</v>
      </c>
      <c r="AR441" s="166"/>
      <c r="AS441" s="166"/>
      <c r="AT441" s="167"/>
      <c r="AU441" s="131" t="s">
        <v>253</v>
      </c>
      <c r="AV441" s="131"/>
      <c r="AW441" s="131"/>
      <c r="AX441" s="132"/>
    </row>
    <row r="442" spans="1:50" ht="18.75" hidden="1" customHeight="1" x14ac:dyDescent="0.15">
      <c r="A442" s="993"/>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3"/>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3"/>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3"/>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3"/>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521</v>
      </c>
      <c r="AJ446" s="178"/>
      <c r="AK446" s="178"/>
      <c r="AL446" s="173"/>
      <c r="AM446" s="178" t="s">
        <v>518</v>
      </c>
      <c r="AN446" s="178"/>
      <c r="AO446" s="178"/>
      <c r="AP446" s="173"/>
      <c r="AQ446" s="173" t="s">
        <v>354</v>
      </c>
      <c r="AR446" s="166"/>
      <c r="AS446" s="166"/>
      <c r="AT446" s="167"/>
      <c r="AU446" s="131" t="s">
        <v>253</v>
      </c>
      <c r="AV446" s="131"/>
      <c r="AW446" s="131"/>
      <c r="AX446" s="132"/>
    </row>
    <row r="447" spans="1:50" ht="18.75" hidden="1" customHeight="1" x14ac:dyDescent="0.15">
      <c r="A447" s="993"/>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3"/>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3"/>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3"/>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3"/>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521</v>
      </c>
      <c r="AJ451" s="178"/>
      <c r="AK451" s="178"/>
      <c r="AL451" s="173"/>
      <c r="AM451" s="178" t="s">
        <v>517</v>
      </c>
      <c r="AN451" s="178"/>
      <c r="AO451" s="178"/>
      <c r="AP451" s="173"/>
      <c r="AQ451" s="173" t="s">
        <v>354</v>
      </c>
      <c r="AR451" s="166"/>
      <c r="AS451" s="166"/>
      <c r="AT451" s="167"/>
      <c r="AU451" s="131" t="s">
        <v>253</v>
      </c>
      <c r="AV451" s="131"/>
      <c r="AW451" s="131"/>
      <c r="AX451" s="132"/>
    </row>
    <row r="452" spans="1:50" ht="18.75" hidden="1" customHeight="1" x14ac:dyDescent="0.15">
      <c r="A452" s="993"/>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3"/>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3"/>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3"/>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993"/>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521</v>
      </c>
      <c r="AJ456" s="178"/>
      <c r="AK456" s="178"/>
      <c r="AL456" s="173"/>
      <c r="AM456" s="178" t="s">
        <v>517</v>
      </c>
      <c r="AN456" s="178"/>
      <c r="AO456" s="178"/>
      <c r="AP456" s="173"/>
      <c r="AQ456" s="173" t="s">
        <v>354</v>
      </c>
      <c r="AR456" s="166"/>
      <c r="AS456" s="166"/>
      <c r="AT456" s="167"/>
      <c r="AU456" s="131" t="s">
        <v>253</v>
      </c>
      <c r="AV456" s="131"/>
      <c r="AW456" s="131"/>
      <c r="AX456" s="132"/>
    </row>
    <row r="457" spans="1:50" ht="18.75" customHeight="1" x14ac:dyDescent="0.15">
      <c r="A457" s="993"/>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355</v>
      </c>
      <c r="AH457" s="169"/>
      <c r="AI457" s="179"/>
      <c r="AJ457" s="179"/>
      <c r="AK457" s="179"/>
      <c r="AL457" s="174"/>
      <c r="AM457" s="179"/>
      <c r="AN457" s="179"/>
      <c r="AO457" s="179"/>
      <c r="AP457" s="174"/>
      <c r="AQ457" s="214" t="s">
        <v>580</v>
      </c>
      <c r="AR457" s="133"/>
      <c r="AS457" s="134" t="s">
        <v>355</v>
      </c>
      <c r="AT457" s="169"/>
      <c r="AU457" s="133" t="s">
        <v>560</v>
      </c>
      <c r="AV457" s="133"/>
      <c r="AW457" s="134" t="s">
        <v>300</v>
      </c>
      <c r="AX457" s="135"/>
    </row>
    <row r="458" spans="1:50" ht="23.25" customHeight="1" x14ac:dyDescent="0.15">
      <c r="A458" s="993"/>
      <c r="B458" s="249"/>
      <c r="C458" s="248"/>
      <c r="D458" s="249"/>
      <c r="E458" s="163"/>
      <c r="F458" s="164"/>
      <c r="G458" s="227" t="s">
        <v>560</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571</v>
      </c>
      <c r="AC458" s="130"/>
      <c r="AD458" s="130"/>
      <c r="AE458" s="108" t="s">
        <v>560</v>
      </c>
      <c r="AF458" s="109"/>
      <c r="AG458" s="109"/>
      <c r="AH458" s="109"/>
      <c r="AI458" s="108" t="s">
        <v>560</v>
      </c>
      <c r="AJ458" s="109"/>
      <c r="AK458" s="109"/>
      <c r="AL458" s="109"/>
      <c r="AM458" s="108" t="s">
        <v>564</v>
      </c>
      <c r="AN458" s="109"/>
      <c r="AO458" s="109"/>
      <c r="AP458" s="110"/>
      <c r="AQ458" s="108" t="s">
        <v>560</v>
      </c>
      <c r="AR458" s="109"/>
      <c r="AS458" s="109"/>
      <c r="AT458" s="110"/>
      <c r="AU458" s="109" t="s">
        <v>560</v>
      </c>
      <c r="AV458" s="109"/>
      <c r="AW458" s="109"/>
      <c r="AX458" s="219"/>
    </row>
    <row r="459" spans="1:50" ht="23.25" customHeight="1" x14ac:dyDescent="0.15">
      <c r="A459" s="993"/>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t="s">
        <v>560</v>
      </c>
      <c r="AC459" s="218"/>
      <c r="AD459" s="218"/>
      <c r="AE459" s="108" t="s">
        <v>560</v>
      </c>
      <c r="AF459" s="109"/>
      <c r="AG459" s="109"/>
      <c r="AH459" s="110"/>
      <c r="AI459" s="108" t="s">
        <v>560</v>
      </c>
      <c r="AJ459" s="109"/>
      <c r="AK459" s="109"/>
      <c r="AL459" s="109"/>
      <c r="AM459" s="108" t="s">
        <v>564</v>
      </c>
      <c r="AN459" s="109"/>
      <c r="AO459" s="109"/>
      <c r="AP459" s="110"/>
      <c r="AQ459" s="108" t="s">
        <v>560</v>
      </c>
      <c r="AR459" s="109"/>
      <c r="AS459" s="109"/>
      <c r="AT459" s="110"/>
      <c r="AU459" s="109" t="s">
        <v>580</v>
      </c>
      <c r="AV459" s="109"/>
      <c r="AW459" s="109"/>
      <c r="AX459" s="219"/>
    </row>
    <row r="460" spans="1:50" ht="23.25" customHeight="1" x14ac:dyDescent="0.15">
      <c r="A460" s="993"/>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t="s">
        <v>560</v>
      </c>
      <c r="AF460" s="109"/>
      <c r="AG460" s="109"/>
      <c r="AH460" s="110"/>
      <c r="AI460" s="108" t="s">
        <v>560</v>
      </c>
      <c r="AJ460" s="109"/>
      <c r="AK460" s="109"/>
      <c r="AL460" s="109"/>
      <c r="AM460" s="108" t="s">
        <v>564</v>
      </c>
      <c r="AN460" s="109"/>
      <c r="AO460" s="109"/>
      <c r="AP460" s="110"/>
      <c r="AQ460" s="108" t="s">
        <v>560</v>
      </c>
      <c r="AR460" s="109"/>
      <c r="AS460" s="109"/>
      <c r="AT460" s="110"/>
      <c r="AU460" s="109" t="s">
        <v>560</v>
      </c>
      <c r="AV460" s="109"/>
      <c r="AW460" s="109"/>
      <c r="AX460" s="219"/>
    </row>
    <row r="461" spans="1:50" ht="18.75" hidden="1" customHeight="1" x14ac:dyDescent="0.15">
      <c r="A461" s="993"/>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521</v>
      </c>
      <c r="AJ461" s="178"/>
      <c r="AK461" s="178"/>
      <c r="AL461" s="173"/>
      <c r="AM461" s="178" t="s">
        <v>519</v>
      </c>
      <c r="AN461" s="178"/>
      <c r="AO461" s="178"/>
      <c r="AP461" s="173"/>
      <c r="AQ461" s="173" t="s">
        <v>354</v>
      </c>
      <c r="AR461" s="166"/>
      <c r="AS461" s="166"/>
      <c r="AT461" s="167"/>
      <c r="AU461" s="131" t="s">
        <v>253</v>
      </c>
      <c r="AV461" s="131"/>
      <c r="AW461" s="131"/>
      <c r="AX461" s="132"/>
    </row>
    <row r="462" spans="1:50" ht="18.75" hidden="1" customHeight="1" x14ac:dyDescent="0.15">
      <c r="A462" s="993"/>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3"/>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3"/>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3"/>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3"/>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521</v>
      </c>
      <c r="AJ466" s="178"/>
      <c r="AK466" s="178"/>
      <c r="AL466" s="173"/>
      <c r="AM466" s="178" t="s">
        <v>517</v>
      </c>
      <c r="AN466" s="178"/>
      <c r="AO466" s="178"/>
      <c r="AP466" s="173"/>
      <c r="AQ466" s="173" t="s">
        <v>354</v>
      </c>
      <c r="AR466" s="166"/>
      <c r="AS466" s="166"/>
      <c r="AT466" s="167"/>
      <c r="AU466" s="131" t="s">
        <v>253</v>
      </c>
      <c r="AV466" s="131"/>
      <c r="AW466" s="131"/>
      <c r="AX466" s="132"/>
    </row>
    <row r="467" spans="1:50" ht="18.75" hidden="1" customHeight="1" x14ac:dyDescent="0.15">
      <c r="A467" s="993"/>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3"/>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3"/>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3"/>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3"/>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521</v>
      </c>
      <c r="AJ471" s="178"/>
      <c r="AK471" s="178"/>
      <c r="AL471" s="173"/>
      <c r="AM471" s="178" t="s">
        <v>513</v>
      </c>
      <c r="AN471" s="178"/>
      <c r="AO471" s="178"/>
      <c r="AP471" s="173"/>
      <c r="AQ471" s="173" t="s">
        <v>354</v>
      </c>
      <c r="AR471" s="166"/>
      <c r="AS471" s="166"/>
      <c r="AT471" s="167"/>
      <c r="AU471" s="131" t="s">
        <v>253</v>
      </c>
      <c r="AV471" s="131"/>
      <c r="AW471" s="131"/>
      <c r="AX471" s="132"/>
    </row>
    <row r="472" spans="1:50" ht="18.75" hidden="1" customHeight="1" x14ac:dyDescent="0.15">
      <c r="A472" s="993"/>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3"/>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3"/>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3"/>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3"/>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521</v>
      </c>
      <c r="AJ476" s="178"/>
      <c r="AK476" s="178"/>
      <c r="AL476" s="173"/>
      <c r="AM476" s="178" t="s">
        <v>517</v>
      </c>
      <c r="AN476" s="178"/>
      <c r="AO476" s="178"/>
      <c r="AP476" s="173"/>
      <c r="AQ476" s="173" t="s">
        <v>354</v>
      </c>
      <c r="AR476" s="166"/>
      <c r="AS476" s="166"/>
      <c r="AT476" s="167"/>
      <c r="AU476" s="131" t="s">
        <v>253</v>
      </c>
      <c r="AV476" s="131"/>
      <c r="AW476" s="131"/>
      <c r="AX476" s="132"/>
    </row>
    <row r="477" spans="1:50" ht="18.75" hidden="1" customHeight="1" x14ac:dyDescent="0.15">
      <c r="A477" s="993"/>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3"/>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3"/>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3"/>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993"/>
      <c r="B481" s="249"/>
      <c r="C481" s="248"/>
      <c r="D481" s="249"/>
      <c r="E481" s="154" t="s">
        <v>561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49"/>
      <c r="C482" s="248"/>
      <c r="D482" s="249"/>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49"/>
      <c r="C484" s="248"/>
      <c r="D484" s="249"/>
      <c r="E484" s="235" t="s">
        <v>556</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3"/>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522</v>
      </c>
      <c r="AJ485" s="178"/>
      <c r="AK485" s="178"/>
      <c r="AL485" s="173"/>
      <c r="AM485" s="178" t="s">
        <v>519</v>
      </c>
      <c r="AN485" s="178"/>
      <c r="AO485" s="178"/>
      <c r="AP485" s="173"/>
      <c r="AQ485" s="173" t="s">
        <v>354</v>
      </c>
      <c r="AR485" s="166"/>
      <c r="AS485" s="166"/>
      <c r="AT485" s="167"/>
      <c r="AU485" s="131" t="s">
        <v>253</v>
      </c>
      <c r="AV485" s="131"/>
      <c r="AW485" s="131"/>
      <c r="AX485" s="132"/>
    </row>
    <row r="486" spans="1:50" ht="18.75" hidden="1" customHeight="1" x14ac:dyDescent="0.15">
      <c r="A486" s="993"/>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3"/>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3"/>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3"/>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3"/>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521</v>
      </c>
      <c r="AJ490" s="178"/>
      <c r="AK490" s="178"/>
      <c r="AL490" s="173"/>
      <c r="AM490" s="178" t="s">
        <v>519</v>
      </c>
      <c r="AN490" s="178"/>
      <c r="AO490" s="178"/>
      <c r="AP490" s="173"/>
      <c r="AQ490" s="173" t="s">
        <v>354</v>
      </c>
      <c r="AR490" s="166"/>
      <c r="AS490" s="166"/>
      <c r="AT490" s="167"/>
      <c r="AU490" s="131" t="s">
        <v>253</v>
      </c>
      <c r="AV490" s="131"/>
      <c r="AW490" s="131"/>
      <c r="AX490" s="132"/>
    </row>
    <row r="491" spans="1:50" ht="18.75" hidden="1" customHeight="1" x14ac:dyDescent="0.15">
      <c r="A491" s="993"/>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3"/>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3"/>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3"/>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3"/>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521</v>
      </c>
      <c r="AJ495" s="178"/>
      <c r="AK495" s="178"/>
      <c r="AL495" s="173"/>
      <c r="AM495" s="178" t="s">
        <v>517</v>
      </c>
      <c r="AN495" s="178"/>
      <c r="AO495" s="178"/>
      <c r="AP495" s="173"/>
      <c r="AQ495" s="173" t="s">
        <v>354</v>
      </c>
      <c r="AR495" s="166"/>
      <c r="AS495" s="166"/>
      <c r="AT495" s="167"/>
      <c r="AU495" s="131" t="s">
        <v>253</v>
      </c>
      <c r="AV495" s="131"/>
      <c r="AW495" s="131"/>
      <c r="AX495" s="132"/>
    </row>
    <row r="496" spans="1:50" ht="18.75" hidden="1" customHeight="1" x14ac:dyDescent="0.15">
      <c r="A496" s="993"/>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3"/>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3"/>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3"/>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3"/>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521</v>
      </c>
      <c r="AJ500" s="178"/>
      <c r="AK500" s="178"/>
      <c r="AL500" s="173"/>
      <c r="AM500" s="178" t="s">
        <v>518</v>
      </c>
      <c r="AN500" s="178"/>
      <c r="AO500" s="178"/>
      <c r="AP500" s="173"/>
      <c r="AQ500" s="173" t="s">
        <v>354</v>
      </c>
      <c r="AR500" s="166"/>
      <c r="AS500" s="166"/>
      <c r="AT500" s="167"/>
      <c r="AU500" s="131" t="s">
        <v>253</v>
      </c>
      <c r="AV500" s="131"/>
      <c r="AW500" s="131"/>
      <c r="AX500" s="132"/>
    </row>
    <row r="501" spans="1:50" ht="18.75" hidden="1" customHeight="1" x14ac:dyDescent="0.15">
      <c r="A501" s="993"/>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3"/>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3"/>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3"/>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3"/>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521</v>
      </c>
      <c r="AJ505" s="178"/>
      <c r="AK505" s="178"/>
      <c r="AL505" s="173"/>
      <c r="AM505" s="178" t="s">
        <v>519</v>
      </c>
      <c r="AN505" s="178"/>
      <c r="AO505" s="178"/>
      <c r="AP505" s="173"/>
      <c r="AQ505" s="173" t="s">
        <v>354</v>
      </c>
      <c r="AR505" s="166"/>
      <c r="AS505" s="166"/>
      <c r="AT505" s="167"/>
      <c r="AU505" s="131" t="s">
        <v>253</v>
      </c>
      <c r="AV505" s="131"/>
      <c r="AW505" s="131"/>
      <c r="AX505" s="132"/>
    </row>
    <row r="506" spans="1:50" ht="18.75" hidden="1" customHeight="1" x14ac:dyDescent="0.15">
      <c r="A506" s="993"/>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3"/>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3"/>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3"/>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3"/>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521</v>
      </c>
      <c r="AJ510" s="178"/>
      <c r="AK510" s="178"/>
      <c r="AL510" s="173"/>
      <c r="AM510" s="178" t="s">
        <v>517</v>
      </c>
      <c r="AN510" s="178"/>
      <c r="AO510" s="178"/>
      <c r="AP510" s="173"/>
      <c r="AQ510" s="173" t="s">
        <v>354</v>
      </c>
      <c r="AR510" s="166"/>
      <c r="AS510" s="166"/>
      <c r="AT510" s="167"/>
      <c r="AU510" s="131" t="s">
        <v>253</v>
      </c>
      <c r="AV510" s="131"/>
      <c r="AW510" s="131"/>
      <c r="AX510" s="132"/>
    </row>
    <row r="511" spans="1:50" ht="18.75" hidden="1" customHeight="1" x14ac:dyDescent="0.15">
      <c r="A511" s="993"/>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3"/>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3"/>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3"/>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3"/>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522</v>
      </c>
      <c r="AJ515" s="178"/>
      <c r="AK515" s="178"/>
      <c r="AL515" s="173"/>
      <c r="AM515" s="178" t="s">
        <v>517</v>
      </c>
      <c r="AN515" s="178"/>
      <c r="AO515" s="178"/>
      <c r="AP515" s="173"/>
      <c r="AQ515" s="173" t="s">
        <v>354</v>
      </c>
      <c r="AR515" s="166"/>
      <c r="AS515" s="166"/>
      <c r="AT515" s="167"/>
      <c r="AU515" s="131" t="s">
        <v>253</v>
      </c>
      <c r="AV515" s="131"/>
      <c r="AW515" s="131"/>
      <c r="AX515" s="132"/>
    </row>
    <row r="516" spans="1:50" ht="18.75" hidden="1" customHeight="1" x14ac:dyDescent="0.15">
      <c r="A516" s="993"/>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3"/>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3"/>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3"/>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3"/>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522</v>
      </c>
      <c r="AJ520" s="178"/>
      <c r="AK520" s="178"/>
      <c r="AL520" s="173"/>
      <c r="AM520" s="178" t="s">
        <v>517</v>
      </c>
      <c r="AN520" s="178"/>
      <c r="AO520" s="178"/>
      <c r="AP520" s="173"/>
      <c r="AQ520" s="173" t="s">
        <v>354</v>
      </c>
      <c r="AR520" s="166"/>
      <c r="AS520" s="166"/>
      <c r="AT520" s="167"/>
      <c r="AU520" s="131" t="s">
        <v>253</v>
      </c>
      <c r="AV520" s="131"/>
      <c r="AW520" s="131"/>
      <c r="AX520" s="132"/>
    </row>
    <row r="521" spans="1:50" ht="18.75" hidden="1" customHeight="1" x14ac:dyDescent="0.15">
      <c r="A521" s="993"/>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3"/>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3"/>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3"/>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3"/>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521</v>
      </c>
      <c r="AJ525" s="178"/>
      <c r="AK525" s="178"/>
      <c r="AL525" s="173"/>
      <c r="AM525" s="178" t="s">
        <v>513</v>
      </c>
      <c r="AN525" s="178"/>
      <c r="AO525" s="178"/>
      <c r="AP525" s="173"/>
      <c r="AQ525" s="173" t="s">
        <v>354</v>
      </c>
      <c r="AR525" s="166"/>
      <c r="AS525" s="166"/>
      <c r="AT525" s="167"/>
      <c r="AU525" s="131" t="s">
        <v>253</v>
      </c>
      <c r="AV525" s="131"/>
      <c r="AW525" s="131"/>
      <c r="AX525" s="132"/>
    </row>
    <row r="526" spans="1:50" ht="18.75" hidden="1" customHeight="1" x14ac:dyDescent="0.15">
      <c r="A526" s="993"/>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3"/>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3"/>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3"/>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3"/>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521</v>
      </c>
      <c r="AJ530" s="178"/>
      <c r="AK530" s="178"/>
      <c r="AL530" s="173"/>
      <c r="AM530" s="178" t="s">
        <v>517</v>
      </c>
      <c r="AN530" s="178"/>
      <c r="AO530" s="178"/>
      <c r="AP530" s="173"/>
      <c r="AQ530" s="173" t="s">
        <v>354</v>
      </c>
      <c r="AR530" s="166"/>
      <c r="AS530" s="166"/>
      <c r="AT530" s="167"/>
      <c r="AU530" s="131" t="s">
        <v>253</v>
      </c>
      <c r="AV530" s="131"/>
      <c r="AW530" s="131"/>
      <c r="AX530" s="132"/>
    </row>
    <row r="531" spans="1:50" ht="18.75" hidden="1" customHeight="1" x14ac:dyDescent="0.15">
      <c r="A531" s="993"/>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3"/>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3"/>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3"/>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3"/>
      <c r="B535" s="249"/>
      <c r="C535" s="248"/>
      <c r="D535" s="249"/>
      <c r="E535" s="154" t="s">
        <v>562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3"/>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49"/>
      <c r="C538" s="248"/>
      <c r="D538" s="249"/>
      <c r="E538" s="235" t="s">
        <v>557</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3"/>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522</v>
      </c>
      <c r="AJ539" s="178"/>
      <c r="AK539" s="178"/>
      <c r="AL539" s="173"/>
      <c r="AM539" s="178" t="s">
        <v>517</v>
      </c>
      <c r="AN539" s="178"/>
      <c r="AO539" s="178"/>
      <c r="AP539" s="173"/>
      <c r="AQ539" s="173" t="s">
        <v>354</v>
      </c>
      <c r="AR539" s="166"/>
      <c r="AS539" s="166"/>
      <c r="AT539" s="167"/>
      <c r="AU539" s="131" t="s">
        <v>253</v>
      </c>
      <c r="AV539" s="131"/>
      <c r="AW539" s="131"/>
      <c r="AX539" s="132"/>
    </row>
    <row r="540" spans="1:50" ht="18.75" hidden="1" customHeight="1" x14ac:dyDescent="0.15">
      <c r="A540" s="993"/>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3"/>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3"/>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3"/>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3"/>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521</v>
      </c>
      <c r="AJ544" s="178"/>
      <c r="AK544" s="178"/>
      <c r="AL544" s="173"/>
      <c r="AM544" s="178" t="s">
        <v>519</v>
      </c>
      <c r="AN544" s="178"/>
      <c r="AO544" s="178"/>
      <c r="AP544" s="173"/>
      <c r="AQ544" s="173" t="s">
        <v>354</v>
      </c>
      <c r="AR544" s="166"/>
      <c r="AS544" s="166"/>
      <c r="AT544" s="167"/>
      <c r="AU544" s="131" t="s">
        <v>253</v>
      </c>
      <c r="AV544" s="131"/>
      <c r="AW544" s="131"/>
      <c r="AX544" s="132"/>
    </row>
    <row r="545" spans="1:50" ht="18.75" hidden="1" customHeight="1" x14ac:dyDescent="0.15">
      <c r="A545" s="993"/>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3"/>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3"/>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3"/>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3"/>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521</v>
      </c>
      <c r="AJ549" s="178"/>
      <c r="AK549" s="178"/>
      <c r="AL549" s="173"/>
      <c r="AM549" s="178" t="s">
        <v>513</v>
      </c>
      <c r="AN549" s="178"/>
      <c r="AO549" s="178"/>
      <c r="AP549" s="173"/>
      <c r="AQ549" s="173" t="s">
        <v>354</v>
      </c>
      <c r="AR549" s="166"/>
      <c r="AS549" s="166"/>
      <c r="AT549" s="167"/>
      <c r="AU549" s="131" t="s">
        <v>253</v>
      </c>
      <c r="AV549" s="131"/>
      <c r="AW549" s="131"/>
      <c r="AX549" s="132"/>
    </row>
    <row r="550" spans="1:50" ht="18.75" hidden="1" customHeight="1" x14ac:dyDescent="0.15">
      <c r="A550" s="993"/>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3"/>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3"/>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3"/>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3"/>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521</v>
      </c>
      <c r="AJ554" s="178"/>
      <c r="AK554" s="178"/>
      <c r="AL554" s="173"/>
      <c r="AM554" s="178" t="s">
        <v>513</v>
      </c>
      <c r="AN554" s="178"/>
      <c r="AO554" s="178"/>
      <c r="AP554" s="173"/>
      <c r="AQ554" s="173" t="s">
        <v>354</v>
      </c>
      <c r="AR554" s="166"/>
      <c r="AS554" s="166"/>
      <c r="AT554" s="167"/>
      <c r="AU554" s="131" t="s">
        <v>253</v>
      </c>
      <c r="AV554" s="131"/>
      <c r="AW554" s="131"/>
      <c r="AX554" s="132"/>
    </row>
    <row r="555" spans="1:50" ht="18.75" hidden="1" customHeight="1" x14ac:dyDescent="0.15">
      <c r="A555" s="993"/>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3"/>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3"/>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3"/>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3"/>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521</v>
      </c>
      <c r="AJ559" s="178"/>
      <c r="AK559" s="178"/>
      <c r="AL559" s="173"/>
      <c r="AM559" s="178" t="s">
        <v>517</v>
      </c>
      <c r="AN559" s="178"/>
      <c r="AO559" s="178"/>
      <c r="AP559" s="173"/>
      <c r="AQ559" s="173" t="s">
        <v>354</v>
      </c>
      <c r="AR559" s="166"/>
      <c r="AS559" s="166"/>
      <c r="AT559" s="167"/>
      <c r="AU559" s="131" t="s">
        <v>253</v>
      </c>
      <c r="AV559" s="131"/>
      <c r="AW559" s="131"/>
      <c r="AX559" s="132"/>
    </row>
    <row r="560" spans="1:50" ht="18.75" hidden="1" customHeight="1" x14ac:dyDescent="0.15">
      <c r="A560" s="993"/>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3"/>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3"/>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3"/>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3"/>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521</v>
      </c>
      <c r="AJ564" s="178"/>
      <c r="AK564" s="178"/>
      <c r="AL564" s="173"/>
      <c r="AM564" s="178" t="s">
        <v>513</v>
      </c>
      <c r="AN564" s="178"/>
      <c r="AO564" s="178"/>
      <c r="AP564" s="173"/>
      <c r="AQ564" s="173" t="s">
        <v>354</v>
      </c>
      <c r="AR564" s="166"/>
      <c r="AS564" s="166"/>
      <c r="AT564" s="167"/>
      <c r="AU564" s="131" t="s">
        <v>253</v>
      </c>
      <c r="AV564" s="131"/>
      <c r="AW564" s="131"/>
      <c r="AX564" s="132"/>
    </row>
    <row r="565" spans="1:50" ht="18.75" hidden="1" customHeight="1" x14ac:dyDescent="0.15">
      <c r="A565" s="993"/>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3"/>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3"/>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3"/>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3"/>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522</v>
      </c>
      <c r="AJ569" s="178"/>
      <c r="AK569" s="178"/>
      <c r="AL569" s="173"/>
      <c r="AM569" s="178" t="s">
        <v>513</v>
      </c>
      <c r="AN569" s="178"/>
      <c r="AO569" s="178"/>
      <c r="AP569" s="173"/>
      <c r="AQ569" s="173" t="s">
        <v>354</v>
      </c>
      <c r="AR569" s="166"/>
      <c r="AS569" s="166"/>
      <c r="AT569" s="167"/>
      <c r="AU569" s="131" t="s">
        <v>253</v>
      </c>
      <c r="AV569" s="131"/>
      <c r="AW569" s="131"/>
      <c r="AX569" s="132"/>
    </row>
    <row r="570" spans="1:50" ht="18.75" hidden="1" customHeight="1" x14ac:dyDescent="0.15">
      <c r="A570" s="993"/>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3"/>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3"/>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3"/>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3"/>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521</v>
      </c>
      <c r="AJ574" s="178"/>
      <c r="AK574" s="178"/>
      <c r="AL574" s="173"/>
      <c r="AM574" s="178" t="s">
        <v>513</v>
      </c>
      <c r="AN574" s="178"/>
      <c r="AO574" s="178"/>
      <c r="AP574" s="173"/>
      <c r="AQ574" s="173" t="s">
        <v>354</v>
      </c>
      <c r="AR574" s="166"/>
      <c r="AS574" s="166"/>
      <c r="AT574" s="167"/>
      <c r="AU574" s="131" t="s">
        <v>253</v>
      </c>
      <c r="AV574" s="131"/>
      <c r="AW574" s="131"/>
      <c r="AX574" s="132"/>
    </row>
    <row r="575" spans="1:50" ht="18.75" hidden="1" customHeight="1" x14ac:dyDescent="0.15">
      <c r="A575" s="993"/>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3"/>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3"/>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3"/>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3"/>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521</v>
      </c>
      <c r="AJ579" s="178"/>
      <c r="AK579" s="178"/>
      <c r="AL579" s="173"/>
      <c r="AM579" s="178" t="s">
        <v>513</v>
      </c>
      <c r="AN579" s="178"/>
      <c r="AO579" s="178"/>
      <c r="AP579" s="173"/>
      <c r="AQ579" s="173" t="s">
        <v>354</v>
      </c>
      <c r="AR579" s="166"/>
      <c r="AS579" s="166"/>
      <c r="AT579" s="167"/>
      <c r="AU579" s="131" t="s">
        <v>253</v>
      </c>
      <c r="AV579" s="131"/>
      <c r="AW579" s="131"/>
      <c r="AX579" s="132"/>
    </row>
    <row r="580" spans="1:50" ht="18.75" hidden="1" customHeight="1" x14ac:dyDescent="0.15">
      <c r="A580" s="993"/>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3"/>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3"/>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3"/>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3"/>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521</v>
      </c>
      <c r="AJ584" s="178"/>
      <c r="AK584" s="178"/>
      <c r="AL584" s="173"/>
      <c r="AM584" s="178" t="s">
        <v>517</v>
      </c>
      <c r="AN584" s="178"/>
      <c r="AO584" s="178"/>
      <c r="AP584" s="173"/>
      <c r="AQ584" s="173" t="s">
        <v>354</v>
      </c>
      <c r="AR584" s="166"/>
      <c r="AS584" s="166"/>
      <c r="AT584" s="167"/>
      <c r="AU584" s="131" t="s">
        <v>253</v>
      </c>
      <c r="AV584" s="131"/>
      <c r="AW584" s="131"/>
      <c r="AX584" s="132"/>
    </row>
    <row r="585" spans="1:50" ht="18.75" hidden="1" customHeight="1" x14ac:dyDescent="0.15">
      <c r="A585" s="993"/>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3"/>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3"/>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3"/>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3"/>
      <c r="B589" s="249"/>
      <c r="C589" s="248"/>
      <c r="D589" s="249"/>
      <c r="E589" s="154" t="s">
        <v>562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49"/>
      <c r="C592" s="248"/>
      <c r="D592" s="249"/>
      <c r="E592" s="235" t="s">
        <v>556</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3"/>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521</v>
      </c>
      <c r="AJ593" s="178"/>
      <c r="AK593" s="178"/>
      <c r="AL593" s="173"/>
      <c r="AM593" s="178" t="s">
        <v>513</v>
      </c>
      <c r="AN593" s="178"/>
      <c r="AO593" s="178"/>
      <c r="AP593" s="173"/>
      <c r="AQ593" s="173" t="s">
        <v>354</v>
      </c>
      <c r="AR593" s="166"/>
      <c r="AS593" s="166"/>
      <c r="AT593" s="167"/>
      <c r="AU593" s="131" t="s">
        <v>253</v>
      </c>
      <c r="AV593" s="131"/>
      <c r="AW593" s="131"/>
      <c r="AX593" s="132"/>
    </row>
    <row r="594" spans="1:50" ht="18.75" hidden="1" customHeight="1" x14ac:dyDescent="0.15">
      <c r="A594" s="993"/>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3"/>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3"/>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3"/>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3"/>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522</v>
      </c>
      <c r="AJ598" s="178"/>
      <c r="AK598" s="178"/>
      <c r="AL598" s="173"/>
      <c r="AM598" s="178" t="s">
        <v>518</v>
      </c>
      <c r="AN598" s="178"/>
      <c r="AO598" s="178"/>
      <c r="AP598" s="173"/>
      <c r="AQ598" s="173" t="s">
        <v>354</v>
      </c>
      <c r="AR598" s="166"/>
      <c r="AS598" s="166"/>
      <c r="AT598" s="167"/>
      <c r="AU598" s="131" t="s">
        <v>253</v>
      </c>
      <c r="AV598" s="131"/>
      <c r="AW598" s="131"/>
      <c r="AX598" s="132"/>
    </row>
    <row r="599" spans="1:50" ht="18.75" hidden="1" customHeight="1" x14ac:dyDescent="0.15">
      <c r="A599" s="993"/>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3"/>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3"/>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3"/>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3"/>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521</v>
      </c>
      <c r="AJ603" s="178"/>
      <c r="AK603" s="178"/>
      <c r="AL603" s="173"/>
      <c r="AM603" s="178" t="s">
        <v>513</v>
      </c>
      <c r="AN603" s="178"/>
      <c r="AO603" s="178"/>
      <c r="AP603" s="173"/>
      <c r="AQ603" s="173" t="s">
        <v>354</v>
      </c>
      <c r="AR603" s="166"/>
      <c r="AS603" s="166"/>
      <c r="AT603" s="167"/>
      <c r="AU603" s="131" t="s">
        <v>253</v>
      </c>
      <c r="AV603" s="131"/>
      <c r="AW603" s="131"/>
      <c r="AX603" s="132"/>
    </row>
    <row r="604" spans="1:50" ht="18.75" hidden="1" customHeight="1" x14ac:dyDescent="0.15">
      <c r="A604" s="993"/>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3"/>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3"/>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3"/>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3"/>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521</v>
      </c>
      <c r="AJ608" s="178"/>
      <c r="AK608" s="178"/>
      <c r="AL608" s="173"/>
      <c r="AM608" s="178" t="s">
        <v>513</v>
      </c>
      <c r="AN608" s="178"/>
      <c r="AO608" s="178"/>
      <c r="AP608" s="173"/>
      <c r="AQ608" s="173" t="s">
        <v>354</v>
      </c>
      <c r="AR608" s="166"/>
      <c r="AS608" s="166"/>
      <c r="AT608" s="167"/>
      <c r="AU608" s="131" t="s">
        <v>253</v>
      </c>
      <c r="AV608" s="131"/>
      <c r="AW608" s="131"/>
      <c r="AX608" s="132"/>
    </row>
    <row r="609" spans="1:50" ht="18.75" hidden="1" customHeight="1" x14ac:dyDescent="0.15">
      <c r="A609" s="993"/>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3"/>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3"/>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3"/>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3"/>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521</v>
      </c>
      <c r="AJ613" s="178"/>
      <c r="AK613" s="178"/>
      <c r="AL613" s="173"/>
      <c r="AM613" s="178" t="s">
        <v>517</v>
      </c>
      <c r="AN613" s="178"/>
      <c r="AO613" s="178"/>
      <c r="AP613" s="173"/>
      <c r="AQ613" s="173" t="s">
        <v>354</v>
      </c>
      <c r="AR613" s="166"/>
      <c r="AS613" s="166"/>
      <c r="AT613" s="167"/>
      <c r="AU613" s="131" t="s">
        <v>253</v>
      </c>
      <c r="AV613" s="131"/>
      <c r="AW613" s="131"/>
      <c r="AX613" s="132"/>
    </row>
    <row r="614" spans="1:50" ht="18.75" hidden="1" customHeight="1" x14ac:dyDescent="0.15">
      <c r="A614" s="993"/>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3"/>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3"/>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3"/>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3"/>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521</v>
      </c>
      <c r="AJ618" s="178"/>
      <c r="AK618" s="178"/>
      <c r="AL618" s="173"/>
      <c r="AM618" s="178" t="s">
        <v>517</v>
      </c>
      <c r="AN618" s="178"/>
      <c r="AO618" s="178"/>
      <c r="AP618" s="173"/>
      <c r="AQ618" s="173" t="s">
        <v>354</v>
      </c>
      <c r="AR618" s="166"/>
      <c r="AS618" s="166"/>
      <c r="AT618" s="167"/>
      <c r="AU618" s="131" t="s">
        <v>253</v>
      </c>
      <c r="AV618" s="131"/>
      <c r="AW618" s="131"/>
      <c r="AX618" s="132"/>
    </row>
    <row r="619" spans="1:50" ht="18.75" hidden="1" customHeight="1" x14ac:dyDescent="0.15">
      <c r="A619" s="993"/>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3"/>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3"/>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3"/>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3"/>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521</v>
      </c>
      <c r="AJ623" s="178"/>
      <c r="AK623" s="178"/>
      <c r="AL623" s="173"/>
      <c r="AM623" s="178" t="s">
        <v>518</v>
      </c>
      <c r="AN623" s="178"/>
      <c r="AO623" s="178"/>
      <c r="AP623" s="173"/>
      <c r="AQ623" s="173" t="s">
        <v>354</v>
      </c>
      <c r="AR623" s="166"/>
      <c r="AS623" s="166"/>
      <c r="AT623" s="167"/>
      <c r="AU623" s="131" t="s">
        <v>253</v>
      </c>
      <c r="AV623" s="131"/>
      <c r="AW623" s="131"/>
      <c r="AX623" s="132"/>
    </row>
    <row r="624" spans="1:50" ht="18.75" hidden="1" customHeight="1" x14ac:dyDescent="0.15">
      <c r="A624" s="993"/>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3"/>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3"/>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3"/>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3"/>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521</v>
      </c>
      <c r="AJ628" s="178"/>
      <c r="AK628" s="178"/>
      <c r="AL628" s="173"/>
      <c r="AM628" s="178" t="s">
        <v>517</v>
      </c>
      <c r="AN628" s="178"/>
      <c r="AO628" s="178"/>
      <c r="AP628" s="173"/>
      <c r="AQ628" s="173" t="s">
        <v>354</v>
      </c>
      <c r="AR628" s="166"/>
      <c r="AS628" s="166"/>
      <c r="AT628" s="167"/>
      <c r="AU628" s="131" t="s">
        <v>253</v>
      </c>
      <c r="AV628" s="131"/>
      <c r="AW628" s="131"/>
      <c r="AX628" s="132"/>
    </row>
    <row r="629" spans="1:50" ht="18.75" hidden="1" customHeight="1" x14ac:dyDescent="0.15">
      <c r="A629" s="993"/>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3"/>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3"/>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3"/>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3"/>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521</v>
      </c>
      <c r="AJ633" s="178"/>
      <c r="AK633" s="178"/>
      <c r="AL633" s="173"/>
      <c r="AM633" s="178" t="s">
        <v>513</v>
      </c>
      <c r="AN633" s="178"/>
      <c r="AO633" s="178"/>
      <c r="AP633" s="173"/>
      <c r="AQ633" s="173" t="s">
        <v>354</v>
      </c>
      <c r="AR633" s="166"/>
      <c r="AS633" s="166"/>
      <c r="AT633" s="167"/>
      <c r="AU633" s="131" t="s">
        <v>253</v>
      </c>
      <c r="AV633" s="131"/>
      <c r="AW633" s="131"/>
      <c r="AX633" s="132"/>
    </row>
    <row r="634" spans="1:50" ht="18.75" hidden="1" customHeight="1" x14ac:dyDescent="0.15">
      <c r="A634" s="993"/>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3"/>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3"/>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3"/>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3"/>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521</v>
      </c>
      <c r="AJ638" s="178"/>
      <c r="AK638" s="178"/>
      <c r="AL638" s="173"/>
      <c r="AM638" s="178" t="s">
        <v>517</v>
      </c>
      <c r="AN638" s="178"/>
      <c r="AO638" s="178"/>
      <c r="AP638" s="173"/>
      <c r="AQ638" s="173" t="s">
        <v>354</v>
      </c>
      <c r="AR638" s="166"/>
      <c r="AS638" s="166"/>
      <c r="AT638" s="167"/>
      <c r="AU638" s="131" t="s">
        <v>253</v>
      </c>
      <c r="AV638" s="131"/>
      <c r="AW638" s="131"/>
      <c r="AX638" s="132"/>
    </row>
    <row r="639" spans="1:50" ht="18.75" hidden="1" customHeight="1" x14ac:dyDescent="0.15">
      <c r="A639" s="993"/>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3"/>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3"/>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3"/>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3"/>
      <c r="B643" s="249"/>
      <c r="C643" s="248"/>
      <c r="D643" s="249"/>
      <c r="E643" s="154" t="s">
        <v>562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49"/>
      <c r="C646" s="248"/>
      <c r="D646" s="249"/>
      <c r="E646" s="235" t="s">
        <v>557</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3"/>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522</v>
      </c>
      <c r="AJ647" s="178"/>
      <c r="AK647" s="178"/>
      <c r="AL647" s="173"/>
      <c r="AM647" s="178" t="s">
        <v>513</v>
      </c>
      <c r="AN647" s="178"/>
      <c r="AO647" s="178"/>
      <c r="AP647" s="173"/>
      <c r="AQ647" s="173" t="s">
        <v>354</v>
      </c>
      <c r="AR647" s="166"/>
      <c r="AS647" s="166"/>
      <c r="AT647" s="167"/>
      <c r="AU647" s="131" t="s">
        <v>253</v>
      </c>
      <c r="AV647" s="131"/>
      <c r="AW647" s="131"/>
      <c r="AX647" s="132"/>
    </row>
    <row r="648" spans="1:50" ht="18.75" hidden="1" customHeight="1" x14ac:dyDescent="0.15">
      <c r="A648" s="993"/>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3"/>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3"/>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3"/>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3"/>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521</v>
      </c>
      <c r="AJ652" s="178"/>
      <c r="AK652" s="178"/>
      <c r="AL652" s="173"/>
      <c r="AM652" s="178" t="s">
        <v>513</v>
      </c>
      <c r="AN652" s="178"/>
      <c r="AO652" s="178"/>
      <c r="AP652" s="173"/>
      <c r="AQ652" s="173" t="s">
        <v>354</v>
      </c>
      <c r="AR652" s="166"/>
      <c r="AS652" s="166"/>
      <c r="AT652" s="167"/>
      <c r="AU652" s="131" t="s">
        <v>253</v>
      </c>
      <c r="AV652" s="131"/>
      <c r="AW652" s="131"/>
      <c r="AX652" s="132"/>
    </row>
    <row r="653" spans="1:50" ht="18.75" hidden="1" customHeight="1" x14ac:dyDescent="0.15">
      <c r="A653" s="993"/>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3"/>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3"/>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3"/>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3"/>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521</v>
      </c>
      <c r="AJ657" s="178"/>
      <c r="AK657" s="178"/>
      <c r="AL657" s="173"/>
      <c r="AM657" s="178" t="s">
        <v>517</v>
      </c>
      <c r="AN657" s="178"/>
      <c r="AO657" s="178"/>
      <c r="AP657" s="173"/>
      <c r="AQ657" s="173" t="s">
        <v>354</v>
      </c>
      <c r="AR657" s="166"/>
      <c r="AS657" s="166"/>
      <c r="AT657" s="167"/>
      <c r="AU657" s="131" t="s">
        <v>253</v>
      </c>
      <c r="AV657" s="131"/>
      <c r="AW657" s="131"/>
      <c r="AX657" s="132"/>
    </row>
    <row r="658" spans="1:50" ht="18.75" hidden="1" customHeight="1" x14ac:dyDescent="0.15">
      <c r="A658" s="993"/>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3"/>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3"/>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3"/>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3"/>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521</v>
      </c>
      <c r="AJ662" s="178"/>
      <c r="AK662" s="178"/>
      <c r="AL662" s="173"/>
      <c r="AM662" s="178" t="s">
        <v>513</v>
      </c>
      <c r="AN662" s="178"/>
      <c r="AO662" s="178"/>
      <c r="AP662" s="173"/>
      <c r="AQ662" s="173" t="s">
        <v>354</v>
      </c>
      <c r="AR662" s="166"/>
      <c r="AS662" s="166"/>
      <c r="AT662" s="167"/>
      <c r="AU662" s="131" t="s">
        <v>253</v>
      </c>
      <c r="AV662" s="131"/>
      <c r="AW662" s="131"/>
      <c r="AX662" s="132"/>
    </row>
    <row r="663" spans="1:50" ht="18.75" hidden="1" customHeight="1" x14ac:dyDescent="0.15">
      <c r="A663" s="993"/>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3"/>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3"/>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3"/>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3"/>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521</v>
      </c>
      <c r="AJ667" s="178"/>
      <c r="AK667" s="178"/>
      <c r="AL667" s="173"/>
      <c r="AM667" s="178" t="s">
        <v>513</v>
      </c>
      <c r="AN667" s="178"/>
      <c r="AO667" s="178"/>
      <c r="AP667" s="173"/>
      <c r="AQ667" s="173" t="s">
        <v>354</v>
      </c>
      <c r="AR667" s="166"/>
      <c r="AS667" s="166"/>
      <c r="AT667" s="167"/>
      <c r="AU667" s="131" t="s">
        <v>253</v>
      </c>
      <c r="AV667" s="131"/>
      <c r="AW667" s="131"/>
      <c r="AX667" s="132"/>
    </row>
    <row r="668" spans="1:50" ht="18.75" hidden="1" customHeight="1" x14ac:dyDescent="0.15">
      <c r="A668" s="993"/>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3"/>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3"/>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3"/>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3"/>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522</v>
      </c>
      <c r="AJ672" s="178"/>
      <c r="AK672" s="178"/>
      <c r="AL672" s="173"/>
      <c r="AM672" s="178" t="s">
        <v>513</v>
      </c>
      <c r="AN672" s="178"/>
      <c r="AO672" s="178"/>
      <c r="AP672" s="173"/>
      <c r="AQ672" s="173" t="s">
        <v>354</v>
      </c>
      <c r="AR672" s="166"/>
      <c r="AS672" s="166"/>
      <c r="AT672" s="167"/>
      <c r="AU672" s="131" t="s">
        <v>253</v>
      </c>
      <c r="AV672" s="131"/>
      <c r="AW672" s="131"/>
      <c r="AX672" s="132"/>
    </row>
    <row r="673" spans="1:50" ht="18.75" hidden="1" customHeight="1" x14ac:dyDescent="0.15">
      <c r="A673" s="993"/>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3"/>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3"/>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3"/>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3"/>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521</v>
      </c>
      <c r="AJ677" s="178"/>
      <c r="AK677" s="178"/>
      <c r="AL677" s="173"/>
      <c r="AM677" s="178" t="s">
        <v>519</v>
      </c>
      <c r="AN677" s="178"/>
      <c r="AO677" s="178"/>
      <c r="AP677" s="173"/>
      <c r="AQ677" s="173" t="s">
        <v>354</v>
      </c>
      <c r="AR677" s="166"/>
      <c r="AS677" s="166"/>
      <c r="AT677" s="167"/>
      <c r="AU677" s="131" t="s">
        <v>253</v>
      </c>
      <c r="AV677" s="131"/>
      <c r="AW677" s="131"/>
      <c r="AX677" s="132"/>
    </row>
    <row r="678" spans="1:50" ht="18.75" hidden="1" customHeight="1" x14ac:dyDescent="0.15">
      <c r="A678" s="993"/>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3"/>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3"/>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3"/>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3"/>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522</v>
      </c>
      <c r="AJ682" s="178"/>
      <c r="AK682" s="178"/>
      <c r="AL682" s="173"/>
      <c r="AM682" s="178" t="s">
        <v>517</v>
      </c>
      <c r="AN682" s="178"/>
      <c r="AO682" s="178"/>
      <c r="AP682" s="173"/>
      <c r="AQ682" s="173" t="s">
        <v>354</v>
      </c>
      <c r="AR682" s="166"/>
      <c r="AS682" s="166"/>
      <c r="AT682" s="167"/>
      <c r="AU682" s="131" t="s">
        <v>253</v>
      </c>
      <c r="AV682" s="131"/>
      <c r="AW682" s="131"/>
      <c r="AX682" s="132"/>
    </row>
    <row r="683" spans="1:50" ht="18.75" hidden="1" customHeight="1" x14ac:dyDescent="0.15">
      <c r="A683" s="993"/>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3"/>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3"/>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3"/>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3"/>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521</v>
      </c>
      <c r="AJ687" s="178"/>
      <c r="AK687" s="178"/>
      <c r="AL687" s="173"/>
      <c r="AM687" s="178" t="s">
        <v>513</v>
      </c>
      <c r="AN687" s="178"/>
      <c r="AO687" s="178"/>
      <c r="AP687" s="173"/>
      <c r="AQ687" s="173" t="s">
        <v>354</v>
      </c>
      <c r="AR687" s="166"/>
      <c r="AS687" s="166"/>
      <c r="AT687" s="167"/>
      <c r="AU687" s="131" t="s">
        <v>253</v>
      </c>
      <c r="AV687" s="131"/>
      <c r="AW687" s="131"/>
      <c r="AX687" s="132"/>
    </row>
    <row r="688" spans="1:50" ht="18.75" hidden="1" customHeight="1" x14ac:dyDescent="0.15">
      <c r="A688" s="993"/>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3"/>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3"/>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3"/>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3"/>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521</v>
      </c>
      <c r="AJ692" s="178"/>
      <c r="AK692" s="178"/>
      <c r="AL692" s="173"/>
      <c r="AM692" s="178" t="s">
        <v>518</v>
      </c>
      <c r="AN692" s="178"/>
      <c r="AO692" s="178"/>
      <c r="AP692" s="173"/>
      <c r="AQ692" s="173" t="s">
        <v>354</v>
      </c>
      <c r="AR692" s="166"/>
      <c r="AS692" s="166"/>
      <c r="AT692" s="167"/>
      <c r="AU692" s="131" t="s">
        <v>253</v>
      </c>
      <c r="AV692" s="131"/>
      <c r="AW692" s="131"/>
      <c r="AX692" s="132"/>
    </row>
    <row r="693" spans="1:50" ht="18.75" hidden="1" customHeight="1" x14ac:dyDescent="0.15">
      <c r="A693" s="993"/>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3"/>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3"/>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3"/>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3"/>
      <c r="B697" s="249"/>
      <c r="C697" s="248"/>
      <c r="D697" s="249"/>
      <c r="E697" s="154" t="s">
        <v>562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2"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4.75"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4" t="s">
        <v>569</v>
      </c>
      <c r="AE702" s="895"/>
      <c r="AF702" s="895"/>
      <c r="AG702" s="884" t="s">
        <v>730</v>
      </c>
      <c r="AH702" s="885"/>
      <c r="AI702" s="885"/>
      <c r="AJ702" s="885"/>
      <c r="AK702" s="885"/>
      <c r="AL702" s="885"/>
      <c r="AM702" s="885"/>
      <c r="AN702" s="885"/>
      <c r="AO702" s="885"/>
      <c r="AP702" s="885"/>
      <c r="AQ702" s="885"/>
      <c r="AR702" s="885"/>
      <c r="AS702" s="885"/>
      <c r="AT702" s="885"/>
      <c r="AU702" s="885"/>
      <c r="AV702" s="885"/>
      <c r="AW702" s="885"/>
      <c r="AX702" s="886"/>
    </row>
    <row r="703" spans="1:50" ht="66.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569</v>
      </c>
      <c r="AE703" s="152"/>
      <c r="AF703" s="152"/>
      <c r="AG703" s="661" t="s">
        <v>729</v>
      </c>
      <c r="AH703" s="662"/>
      <c r="AI703" s="662"/>
      <c r="AJ703" s="662"/>
      <c r="AK703" s="662"/>
      <c r="AL703" s="662"/>
      <c r="AM703" s="662"/>
      <c r="AN703" s="662"/>
      <c r="AO703" s="662"/>
      <c r="AP703" s="662"/>
      <c r="AQ703" s="662"/>
      <c r="AR703" s="662"/>
      <c r="AS703" s="662"/>
      <c r="AT703" s="662"/>
      <c r="AU703" s="662"/>
      <c r="AV703" s="662"/>
      <c r="AW703" s="662"/>
      <c r="AX703" s="663"/>
    </row>
    <row r="704" spans="1:50" ht="66.7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569</v>
      </c>
      <c r="AE704" s="583"/>
      <c r="AF704" s="583"/>
      <c r="AG704" s="425" t="s">
        <v>731</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569</v>
      </c>
      <c r="AE705" s="730"/>
      <c r="AF705" s="730"/>
      <c r="AG705" s="157" t="s">
        <v>706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500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702</v>
      </c>
      <c r="AE706" s="152"/>
      <c r="AF706" s="153"/>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723</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39"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569</v>
      </c>
      <c r="AE708" s="665"/>
      <c r="AF708" s="665"/>
      <c r="AG708" s="523" t="s">
        <v>704</v>
      </c>
      <c r="AH708" s="524"/>
      <c r="AI708" s="524"/>
      <c r="AJ708" s="524"/>
      <c r="AK708" s="524"/>
      <c r="AL708" s="524"/>
      <c r="AM708" s="524"/>
      <c r="AN708" s="524"/>
      <c r="AO708" s="524"/>
      <c r="AP708" s="524"/>
      <c r="AQ708" s="524"/>
      <c r="AR708" s="524"/>
      <c r="AS708" s="524"/>
      <c r="AT708" s="524"/>
      <c r="AU708" s="524"/>
      <c r="AV708" s="524"/>
      <c r="AW708" s="524"/>
      <c r="AX708" s="525"/>
    </row>
    <row r="709" spans="1:50" ht="41.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569</v>
      </c>
      <c r="AE709" s="152"/>
      <c r="AF709" s="152"/>
      <c r="AG709" s="661" t="s">
        <v>604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703</v>
      </c>
      <c r="AE710" s="152"/>
      <c r="AF710" s="152"/>
      <c r="AG710" s="661" t="s">
        <v>560</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569</v>
      </c>
      <c r="AE711" s="152"/>
      <c r="AF711" s="152"/>
      <c r="AG711" s="661" t="s">
        <v>705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468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703</v>
      </c>
      <c r="AE712" s="583"/>
      <c r="AF712" s="583"/>
      <c r="AG712" s="591" t="s">
        <v>560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469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703</v>
      </c>
      <c r="AE713" s="152"/>
      <c r="AF713" s="153"/>
      <c r="AG713" s="661" t="s">
        <v>571</v>
      </c>
      <c r="AH713" s="662"/>
      <c r="AI713" s="662"/>
      <c r="AJ713" s="662"/>
      <c r="AK713" s="662"/>
      <c r="AL713" s="662"/>
      <c r="AM713" s="662"/>
      <c r="AN713" s="662"/>
      <c r="AO713" s="662"/>
      <c r="AP713" s="662"/>
      <c r="AQ713" s="662"/>
      <c r="AR713" s="662"/>
      <c r="AS713" s="662"/>
      <c r="AT713" s="662"/>
      <c r="AU713" s="662"/>
      <c r="AV713" s="662"/>
      <c r="AW713" s="662"/>
      <c r="AX713" s="663"/>
    </row>
    <row r="714" spans="1:50" ht="43.5" customHeight="1" x14ac:dyDescent="0.15">
      <c r="A714" s="654"/>
      <c r="B714" s="655"/>
      <c r="C714" s="768" t="s">
        <v>445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569</v>
      </c>
      <c r="AE714" s="589"/>
      <c r="AF714" s="590"/>
      <c r="AG714" s="686" t="s">
        <v>605</v>
      </c>
      <c r="AH714" s="687"/>
      <c r="AI714" s="687"/>
      <c r="AJ714" s="687"/>
      <c r="AK714" s="687"/>
      <c r="AL714" s="687"/>
      <c r="AM714" s="687"/>
      <c r="AN714" s="687"/>
      <c r="AO714" s="687"/>
      <c r="AP714" s="687"/>
      <c r="AQ714" s="687"/>
      <c r="AR714" s="687"/>
      <c r="AS714" s="687"/>
      <c r="AT714" s="687"/>
      <c r="AU714" s="687"/>
      <c r="AV714" s="687"/>
      <c r="AW714" s="687"/>
      <c r="AX714" s="688"/>
    </row>
    <row r="715" spans="1:50" ht="35.25" customHeight="1" x14ac:dyDescent="0.15">
      <c r="A715" s="618" t="s">
        <v>40</v>
      </c>
      <c r="B715" s="651"/>
      <c r="C715" s="656" t="s">
        <v>446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569</v>
      </c>
      <c r="AE715" s="665"/>
      <c r="AF715" s="774"/>
      <c r="AG715" s="523" t="s">
        <v>732</v>
      </c>
      <c r="AH715" s="524"/>
      <c r="AI715" s="524"/>
      <c r="AJ715" s="524"/>
      <c r="AK715" s="524"/>
      <c r="AL715" s="524"/>
      <c r="AM715" s="524"/>
      <c r="AN715" s="524"/>
      <c r="AO715" s="524"/>
      <c r="AP715" s="524"/>
      <c r="AQ715" s="524"/>
      <c r="AR715" s="524"/>
      <c r="AS715" s="524"/>
      <c r="AT715" s="524"/>
      <c r="AU715" s="524"/>
      <c r="AV715" s="524"/>
      <c r="AW715" s="524"/>
      <c r="AX715" s="525"/>
    </row>
    <row r="716" spans="1:50" ht="53.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569</v>
      </c>
      <c r="AE716" s="756"/>
      <c r="AF716" s="756"/>
      <c r="AG716" s="661" t="s">
        <v>606</v>
      </c>
      <c r="AH716" s="662"/>
      <c r="AI716" s="662"/>
      <c r="AJ716" s="662"/>
      <c r="AK716" s="662"/>
      <c r="AL716" s="662"/>
      <c r="AM716" s="662"/>
      <c r="AN716" s="662"/>
      <c r="AO716" s="662"/>
      <c r="AP716" s="662"/>
      <c r="AQ716" s="662"/>
      <c r="AR716" s="662"/>
      <c r="AS716" s="662"/>
      <c r="AT716" s="662"/>
      <c r="AU716" s="662"/>
      <c r="AV716" s="662"/>
      <c r="AW716" s="662"/>
      <c r="AX716" s="663"/>
    </row>
    <row r="717" spans="1:50" ht="54"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569</v>
      </c>
      <c r="AE717" s="152"/>
      <c r="AF717" s="152"/>
      <c r="AG717" s="661" t="s">
        <v>724</v>
      </c>
      <c r="AH717" s="662"/>
      <c r="AI717" s="662"/>
      <c r="AJ717" s="662"/>
      <c r="AK717" s="662"/>
      <c r="AL717" s="662"/>
      <c r="AM717" s="662"/>
      <c r="AN717" s="662"/>
      <c r="AO717" s="662"/>
      <c r="AP717" s="662"/>
      <c r="AQ717" s="662"/>
      <c r="AR717" s="662"/>
      <c r="AS717" s="662"/>
      <c r="AT717" s="662"/>
      <c r="AU717" s="662"/>
      <c r="AV717" s="662"/>
      <c r="AW717" s="662"/>
      <c r="AX717" s="663"/>
    </row>
    <row r="718" spans="1:50" ht="54.7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569</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703</v>
      </c>
      <c r="AE719" s="665"/>
      <c r="AF719" s="665"/>
      <c r="AG719" s="157" t="s">
        <v>578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4" t="s">
        <v>461</v>
      </c>
      <c r="D720" s="932"/>
      <c r="E720" s="932"/>
      <c r="F720" s="935"/>
      <c r="G720" s="931" t="s">
        <v>462</v>
      </c>
      <c r="H720" s="932"/>
      <c r="I720" s="932"/>
      <c r="J720" s="932"/>
      <c r="K720" s="932"/>
      <c r="L720" s="932"/>
      <c r="M720" s="932"/>
      <c r="N720" s="931" t="s">
        <v>465</v>
      </c>
      <c r="O720" s="932"/>
      <c r="P720" s="932"/>
      <c r="Q720" s="932"/>
      <c r="R720" s="932"/>
      <c r="S720" s="932"/>
      <c r="T720" s="932"/>
      <c r="U720" s="932"/>
      <c r="V720" s="932"/>
      <c r="W720" s="932"/>
      <c r="X720" s="932"/>
      <c r="Y720" s="932"/>
      <c r="Z720" s="932"/>
      <c r="AA720" s="932"/>
      <c r="AB720" s="932"/>
      <c r="AC720" s="932"/>
      <c r="AD720" s="932"/>
      <c r="AE720" s="932"/>
      <c r="AF720" s="933"/>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6"/>
      <c r="D721" s="917"/>
      <c r="E721" s="917"/>
      <c r="F721" s="918"/>
      <c r="G721" s="936"/>
      <c r="H721" s="937"/>
      <c r="I721" s="80" t="str">
        <f>IF(OR(G721="　", G721=""), "", "-")</f>
        <v/>
      </c>
      <c r="J721" s="915"/>
      <c r="K721" s="915"/>
      <c r="L721" s="80" t="str">
        <f>IF(M721="","","-")</f>
        <v/>
      </c>
      <c r="M721" s="81"/>
      <c r="N721" s="912"/>
      <c r="O721" s="913"/>
      <c r="P721" s="913"/>
      <c r="Q721" s="913"/>
      <c r="R721" s="913"/>
      <c r="S721" s="913"/>
      <c r="T721" s="913"/>
      <c r="U721" s="913"/>
      <c r="V721" s="913"/>
      <c r="W721" s="913"/>
      <c r="X721" s="913"/>
      <c r="Y721" s="913"/>
      <c r="Z721" s="913"/>
      <c r="AA721" s="913"/>
      <c r="AB721" s="913"/>
      <c r="AC721" s="913"/>
      <c r="AD721" s="913"/>
      <c r="AE721" s="913"/>
      <c r="AF721" s="914"/>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7"/>
      <c r="B722" s="648"/>
      <c r="C722" s="916"/>
      <c r="D722" s="917"/>
      <c r="E722" s="917"/>
      <c r="F722" s="918"/>
      <c r="G722" s="936"/>
      <c r="H722" s="937"/>
      <c r="I722" s="80" t="str">
        <f t="shared" ref="I722:I725" si="4">IF(OR(G722="　", G722=""), "", "-")</f>
        <v/>
      </c>
      <c r="J722" s="915"/>
      <c r="K722" s="915"/>
      <c r="L722" s="80" t="str">
        <f t="shared" ref="L722:L725" si="5">IF(M722="","","-")</f>
        <v/>
      </c>
      <c r="M722" s="81"/>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47"/>
      <c r="B723" s="648"/>
      <c r="C723" s="916"/>
      <c r="D723" s="917"/>
      <c r="E723" s="917"/>
      <c r="F723" s="918"/>
      <c r="G723" s="936"/>
      <c r="H723" s="937"/>
      <c r="I723" s="80" t="str">
        <f t="shared" si="4"/>
        <v/>
      </c>
      <c r="J723" s="915"/>
      <c r="K723" s="915"/>
      <c r="L723" s="80" t="str">
        <f t="shared" si="5"/>
        <v/>
      </c>
      <c r="M723" s="81"/>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47"/>
      <c r="B724" s="648"/>
      <c r="C724" s="916"/>
      <c r="D724" s="917"/>
      <c r="E724" s="917"/>
      <c r="F724" s="918"/>
      <c r="G724" s="936"/>
      <c r="H724" s="937"/>
      <c r="I724" s="80" t="str">
        <f t="shared" si="4"/>
        <v/>
      </c>
      <c r="J724" s="915"/>
      <c r="K724" s="915"/>
      <c r="L724" s="80" t="str">
        <f t="shared" si="5"/>
        <v/>
      </c>
      <c r="M724" s="81"/>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9"/>
      <c r="B725" s="650"/>
      <c r="C725" s="919"/>
      <c r="D725" s="920"/>
      <c r="E725" s="920"/>
      <c r="F725" s="921"/>
      <c r="G725" s="958"/>
      <c r="H725" s="959"/>
      <c r="I725" s="82" t="str">
        <f t="shared" si="4"/>
        <v/>
      </c>
      <c r="J725" s="960"/>
      <c r="K725" s="960"/>
      <c r="L725" s="82" t="str">
        <f t="shared" si="5"/>
        <v/>
      </c>
      <c r="M725" s="83"/>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8" t="s">
        <v>48</v>
      </c>
      <c r="B726" s="619"/>
      <c r="C726" s="440" t="s">
        <v>53</v>
      </c>
      <c r="D726" s="578"/>
      <c r="E726" s="578"/>
      <c r="F726" s="579"/>
      <c r="G726" s="795" t="s">
        <v>708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0"/>
      <c r="B727" s="621"/>
      <c r="C727" s="692" t="s">
        <v>57</v>
      </c>
      <c r="D727" s="693"/>
      <c r="E727" s="693"/>
      <c r="F727" s="694"/>
      <c r="G727" s="792" t="s">
        <v>707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715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102" customHeight="1" thickBot="1" x14ac:dyDescent="0.2">
      <c r="A731" s="615" t="s">
        <v>256</v>
      </c>
      <c r="B731" s="616"/>
      <c r="C731" s="616"/>
      <c r="D731" s="616"/>
      <c r="E731" s="617"/>
      <c r="F731" s="677" t="s">
        <v>733</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716</v>
      </c>
      <c r="B733" s="747"/>
      <c r="C733" s="747"/>
      <c r="D733" s="747"/>
      <c r="E733" s="748"/>
      <c r="F733" s="763" t="s">
        <v>728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564</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474</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0" t="s">
        <v>543</v>
      </c>
      <c r="B737" s="121"/>
      <c r="C737" s="121"/>
      <c r="D737" s="122"/>
      <c r="E737" s="119" t="s">
        <v>607</v>
      </c>
      <c r="F737" s="119"/>
      <c r="G737" s="119"/>
      <c r="H737" s="119"/>
      <c r="I737" s="119"/>
      <c r="J737" s="119"/>
      <c r="K737" s="119"/>
      <c r="L737" s="119"/>
      <c r="M737" s="119"/>
      <c r="N737" s="98" t="s">
        <v>536</v>
      </c>
      <c r="O737" s="98"/>
      <c r="P737" s="98"/>
      <c r="Q737" s="98"/>
      <c r="R737" s="119" t="s">
        <v>608</v>
      </c>
      <c r="S737" s="119"/>
      <c r="T737" s="119"/>
      <c r="U737" s="119"/>
      <c r="V737" s="119"/>
      <c r="W737" s="119"/>
      <c r="X737" s="119"/>
      <c r="Y737" s="119"/>
      <c r="Z737" s="119"/>
      <c r="AA737" s="98" t="s">
        <v>535</v>
      </c>
      <c r="AB737" s="98"/>
      <c r="AC737" s="98"/>
      <c r="AD737" s="98"/>
      <c r="AE737" s="119" t="s">
        <v>609</v>
      </c>
      <c r="AF737" s="119"/>
      <c r="AG737" s="119"/>
      <c r="AH737" s="119"/>
      <c r="AI737" s="119"/>
      <c r="AJ737" s="119"/>
      <c r="AK737" s="119"/>
      <c r="AL737" s="119"/>
      <c r="AM737" s="119"/>
      <c r="AN737" s="98" t="s">
        <v>534</v>
      </c>
      <c r="AO737" s="98"/>
      <c r="AP737" s="98"/>
      <c r="AQ737" s="98"/>
      <c r="AR737" s="99" t="s">
        <v>610</v>
      </c>
      <c r="AS737" s="100"/>
      <c r="AT737" s="100"/>
      <c r="AU737" s="100"/>
      <c r="AV737" s="100"/>
      <c r="AW737" s="100"/>
      <c r="AX737" s="101"/>
      <c r="AY737" s="86"/>
      <c r="AZ737" s="86"/>
    </row>
    <row r="738" spans="1:52" ht="24.75" customHeight="1" x14ac:dyDescent="0.15">
      <c r="A738" s="120" t="s">
        <v>533</v>
      </c>
      <c r="B738" s="121"/>
      <c r="C738" s="121"/>
      <c r="D738" s="122"/>
      <c r="E738" s="119" t="s">
        <v>611</v>
      </c>
      <c r="F738" s="119"/>
      <c r="G738" s="119"/>
      <c r="H738" s="119"/>
      <c r="I738" s="119"/>
      <c r="J738" s="119"/>
      <c r="K738" s="119"/>
      <c r="L738" s="119"/>
      <c r="M738" s="119"/>
      <c r="N738" s="98" t="s">
        <v>532</v>
      </c>
      <c r="O738" s="98"/>
      <c r="P738" s="98"/>
      <c r="Q738" s="98"/>
      <c r="R738" s="119" t="s">
        <v>612</v>
      </c>
      <c r="S738" s="119"/>
      <c r="T738" s="119"/>
      <c r="U738" s="119"/>
      <c r="V738" s="119"/>
      <c r="W738" s="119"/>
      <c r="X738" s="119"/>
      <c r="Y738" s="119"/>
      <c r="Z738" s="119"/>
      <c r="AA738" s="98" t="s">
        <v>531</v>
      </c>
      <c r="AB738" s="98"/>
      <c r="AC738" s="98"/>
      <c r="AD738" s="98"/>
      <c r="AE738" s="119" t="s">
        <v>613</v>
      </c>
      <c r="AF738" s="119"/>
      <c r="AG738" s="119"/>
      <c r="AH738" s="119"/>
      <c r="AI738" s="119"/>
      <c r="AJ738" s="119"/>
      <c r="AK738" s="119"/>
      <c r="AL738" s="119"/>
      <c r="AM738" s="119"/>
      <c r="AN738" s="98" t="s">
        <v>527</v>
      </c>
      <c r="AO738" s="98"/>
      <c r="AP738" s="98"/>
      <c r="AQ738" s="98"/>
      <c r="AR738" s="99">
        <v>360</v>
      </c>
      <c r="AS738" s="100"/>
      <c r="AT738" s="100"/>
      <c r="AU738" s="100"/>
      <c r="AV738" s="100"/>
      <c r="AW738" s="100"/>
      <c r="AX738" s="101"/>
    </row>
    <row r="739" spans="1:52" ht="24.75" customHeight="1" thickBot="1" x14ac:dyDescent="0.2">
      <c r="A739" s="123" t="s">
        <v>523</v>
      </c>
      <c r="B739" s="124"/>
      <c r="C739" s="124"/>
      <c r="D739" s="125"/>
      <c r="E739" s="126" t="s">
        <v>614</v>
      </c>
      <c r="F739" s="114"/>
      <c r="G739" s="114"/>
      <c r="H739" s="90" t="str">
        <f>IF(E739="", "", "(")</f>
        <v>(</v>
      </c>
      <c r="I739" s="114"/>
      <c r="J739" s="114"/>
      <c r="K739" s="90" t="str">
        <f>IF(OR(I739="　", I739=""), "", "-")</f>
        <v/>
      </c>
      <c r="L739" s="115">
        <v>361</v>
      </c>
      <c r="M739" s="115"/>
      <c r="N739" s="91" t="str">
        <f>IF(O739="", "", "-")</f>
        <v/>
      </c>
      <c r="O739" s="92"/>
      <c r="P739" s="91" t="str">
        <f>IF(E739="", "", ")")</f>
        <v>)</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x14ac:dyDescent="0.15">
      <c r="A740" s="139" t="s">
        <v>503</v>
      </c>
      <c r="B740" s="140"/>
      <c r="C740" s="140"/>
      <c r="D740" s="140"/>
      <c r="E740" s="140"/>
      <c r="F740" s="141"/>
      <c r="G740" s="87"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57" t="s">
        <v>505</v>
      </c>
      <c r="B779" s="758"/>
      <c r="C779" s="758"/>
      <c r="D779" s="758"/>
      <c r="E779" s="758"/>
      <c r="F779" s="759"/>
      <c r="G779" s="436" t="s">
        <v>673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721</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0"/>
      <c r="C781" s="760"/>
      <c r="D781" s="760"/>
      <c r="E781" s="760"/>
      <c r="F781" s="761"/>
      <c r="G781" s="446" t="s">
        <v>691</v>
      </c>
      <c r="H781" s="447"/>
      <c r="I781" s="447"/>
      <c r="J781" s="447"/>
      <c r="K781" s="448"/>
      <c r="L781" s="449" t="s">
        <v>694</v>
      </c>
      <c r="M781" s="450"/>
      <c r="N781" s="450"/>
      <c r="O781" s="450"/>
      <c r="P781" s="450"/>
      <c r="Q781" s="450"/>
      <c r="R781" s="450"/>
      <c r="S781" s="450"/>
      <c r="T781" s="450"/>
      <c r="U781" s="450"/>
      <c r="V781" s="450"/>
      <c r="W781" s="450"/>
      <c r="X781" s="451"/>
      <c r="Y781" s="452">
        <v>12.140136</v>
      </c>
      <c r="Z781" s="453"/>
      <c r="AA781" s="453"/>
      <c r="AB781" s="554"/>
      <c r="AC781" s="446" t="s">
        <v>665</v>
      </c>
      <c r="AD781" s="447"/>
      <c r="AE781" s="447"/>
      <c r="AF781" s="447"/>
      <c r="AG781" s="448"/>
      <c r="AH781" s="449" t="s">
        <v>666</v>
      </c>
      <c r="AI781" s="450"/>
      <c r="AJ781" s="450"/>
      <c r="AK781" s="450"/>
      <c r="AL781" s="450"/>
      <c r="AM781" s="450"/>
      <c r="AN781" s="450"/>
      <c r="AO781" s="450"/>
      <c r="AP781" s="450"/>
      <c r="AQ781" s="450"/>
      <c r="AR781" s="450"/>
      <c r="AS781" s="450"/>
      <c r="AT781" s="451"/>
      <c r="AU781" s="452">
        <v>6.4489999999999998</v>
      </c>
      <c r="AV781" s="453"/>
      <c r="AW781" s="453"/>
      <c r="AX781" s="554"/>
    </row>
    <row r="782" spans="1:50" ht="24.75" customHeight="1" x14ac:dyDescent="0.15">
      <c r="A782" s="553"/>
      <c r="B782" s="760"/>
      <c r="C782" s="760"/>
      <c r="D782" s="760"/>
      <c r="E782" s="760"/>
      <c r="F782" s="761"/>
      <c r="G782" s="346" t="s">
        <v>690</v>
      </c>
      <c r="H782" s="347"/>
      <c r="I782" s="347"/>
      <c r="J782" s="347"/>
      <c r="K782" s="348"/>
      <c r="L782" s="399" t="s">
        <v>695</v>
      </c>
      <c r="M782" s="400"/>
      <c r="N782" s="400"/>
      <c r="O782" s="400"/>
      <c r="P782" s="400"/>
      <c r="Q782" s="400"/>
      <c r="R782" s="400"/>
      <c r="S782" s="400"/>
      <c r="T782" s="400"/>
      <c r="U782" s="400"/>
      <c r="V782" s="400"/>
      <c r="W782" s="400"/>
      <c r="X782" s="401"/>
      <c r="Y782" s="396">
        <v>0.95</v>
      </c>
      <c r="Z782" s="397"/>
      <c r="AA782" s="397"/>
      <c r="AB782" s="403"/>
      <c r="AC782" s="346" t="s">
        <v>667</v>
      </c>
      <c r="AD782" s="347"/>
      <c r="AE782" s="347"/>
      <c r="AF782" s="347"/>
      <c r="AG782" s="348"/>
      <c r="AH782" s="399" t="s">
        <v>668</v>
      </c>
      <c r="AI782" s="400"/>
      <c r="AJ782" s="400"/>
      <c r="AK782" s="400"/>
      <c r="AL782" s="400"/>
      <c r="AM782" s="400"/>
      <c r="AN782" s="400"/>
      <c r="AO782" s="400"/>
      <c r="AP782" s="400"/>
      <c r="AQ782" s="400"/>
      <c r="AR782" s="400"/>
      <c r="AS782" s="400"/>
      <c r="AT782" s="401"/>
      <c r="AU782" s="396">
        <v>2.0604010000000001</v>
      </c>
      <c r="AV782" s="397"/>
      <c r="AW782" s="397"/>
      <c r="AX782" s="403"/>
    </row>
    <row r="783" spans="1:50" ht="24.75" customHeight="1" x14ac:dyDescent="0.15">
      <c r="A783" s="553"/>
      <c r="B783" s="760"/>
      <c r="C783" s="760"/>
      <c r="D783" s="760"/>
      <c r="E783" s="760"/>
      <c r="F783" s="761"/>
      <c r="G783" s="346" t="s">
        <v>692</v>
      </c>
      <c r="H783" s="347"/>
      <c r="I783" s="347"/>
      <c r="J783" s="347"/>
      <c r="K783" s="348"/>
      <c r="L783" s="399" t="s">
        <v>693</v>
      </c>
      <c r="M783" s="400"/>
      <c r="N783" s="400"/>
      <c r="O783" s="400"/>
      <c r="P783" s="400"/>
      <c r="Q783" s="400"/>
      <c r="R783" s="400"/>
      <c r="S783" s="400"/>
      <c r="T783" s="400"/>
      <c r="U783" s="400"/>
      <c r="V783" s="400"/>
      <c r="W783" s="400"/>
      <c r="X783" s="401"/>
      <c r="Y783" s="396">
        <v>1.309013</v>
      </c>
      <c r="Z783" s="397"/>
      <c r="AA783" s="397"/>
      <c r="AB783" s="403"/>
      <c r="AC783" s="346" t="s">
        <v>669</v>
      </c>
      <c r="AD783" s="347"/>
      <c r="AE783" s="347"/>
      <c r="AF783" s="347"/>
      <c r="AG783" s="348"/>
      <c r="AH783" s="399" t="s">
        <v>670</v>
      </c>
      <c r="AI783" s="400"/>
      <c r="AJ783" s="400"/>
      <c r="AK783" s="400"/>
      <c r="AL783" s="400"/>
      <c r="AM783" s="400"/>
      <c r="AN783" s="400"/>
      <c r="AO783" s="400"/>
      <c r="AP783" s="400"/>
      <c r="AQ783" s="400"/>
      <c r="AR783" s="400"/>
      <c r="AS783" s="400"/>
      <c r="AT783" s="401"/>
      <c r="AU783" s="396">
        <v>0.68075200000000002</v>
      </c>
      <c r="AV783" s="397"/>
      <c r="AW783" s="397"/>
      <c r="AX783" s="403"/>
    </row>
    <row r="784" spans="1:50" ht="24.75" customHeight="1" x14ac:dyDescent="0.15">
      <c r="A784" s="553"/>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674</v>
      </c>
      <c r="AD784" s="347"/>
      <c r="AE784" s="347"/>
      <c r="AF784" s="347"/>
      <c r="AG784" s="348"/>
      <c r="AH784" s="399"/>
      <c r="AI784" s="400"/>
      <c r="AJ784" s="400"/>
      <c r="AK784" s="400"/>
      <c r="AL784" s="400"/>
      <c r="AM784" s="400"/>
      <c r="AN784" s="400"/>
      <c r="AO784" s="400"/>
      <c r="AP784" s="400"/>
      <c r="AQ784" s="400"/>
      <c r="AR784" s="400"/>
      <c r="AS784" s="400"/>
      <c r="AT784" s="401"/>
      <c r="AU784" s="396">
        <v>-1.630153</v>
      </c>
      <c r="AV784" s="397"/>
      <c r="AW784" s="397"/>
      <c r="AX784" s="403"/>
    </row>
    <row r="785" spans="1:50" ht="24.75" hidden="1" customHeight="1" x14ac:dyDescent="0.15">
      <c r="A785" s="553"/>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3"/>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3"/>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3"/>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3"/>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3"/>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3"/>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14.399149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7.5600000000000005</v>
      </c>
      <c r="AV791" s="413"/>
      <c r="AW791" s="413"/>
      <c r="AX791" s="415"/>
    </row>
    <row r="792" spans="1:50" ht="24.75" customHeight="1" x14ac:dyDescent="0.15">
      <c r="A792" s="553"/>
      <c r="B792" s="760"/>
      <c r="C792" s="760"/>
      <c r="D792" s="760"/>
      <c r="E792" s="760"/>
      <c r="F792" s="761"/>
      <c r="G792" s="436" t="s">
        <v>722</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3"/>
      <c r="B794" s="760"/>
      <c r="C794" s="760"/>
      <c r="D794" s="760"/>
      <c r="E794" s="760"/>
      <c r="F794" s="761"/>
      <c r="G794" s="446" t="s">
        <v>665</v>
      </c>
      <c r="H794" s="447"/>
      <c r="I794" s="447"/>
      <c r="J794" s="447"/>
      <c r="K794" s="448"/>
      <c r="L794" s="449" t="s">
        <v>671</v>
      </c>
      <c r="M794" s="450"/>
      <c r="N794" s="450"/>
      <c r="O794" s="450"/>
      <c r="P794" s="450"/>
      <c r="Q794" s="450"/>
      <c r="R794" s="450"/>
      <c r="S794" s="450"/>
      <c r="T794" s="450"/>
      <c r="U794" s="450"/>
      <c r="V794" s="450"/>
      <c r="W794" s="450"/>
      <c r="X794" s="451"/>
      <c r="Y794" s="452">
        <v>2.7896339999999999</v>
      </c>
      <c r="Z794" s="453"/>
      <c r="AA794" s="453"/>
      <c r="AB794" s="4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x14ac:dyDescent="0.15">
      <c r="A795" s="553"/>
      <c r="B795" s="760"/>
      <c r="C795" s="760"/>
      <c r="D795" s="760"/>
      <c r="E795" s="760"/>
      <c r="F795" s="761"/>
      <c r="G795" s="346" t="s">
        <v>667</v>
      </c>
      <c r="H795" s="347"/>
      <c r="I795" s="347"/>
      <c r="J795" s="347"/>
      <c r="K795" s="348"/>
      <c r="L795" s="399" t="s">
        <v>672</v>
      </c>
      <c r="M795" s="400"/>
      <c r="N795" s="400"/>
      <c r="O795" s="400"/>
      <c r="P795" s="400"/>
      <c r="Q795" s="400"/>
      <c r="R795" s="400"/>
      <c r="S795" s="400"/>
      <c r="T795" s="400"/>
      <c r="U795" s="400"/>
      <c r="V795" s="400"/>
      <c r="W795" s="400"/>
      <c r="X795" s="401"/>
      <c r="Y795" s="396">
        <v>2.5682510000000001</v>
      </c>
      <c r="Z795" s="397"/>
      <c r="AA795" s="397"/>
      <c r="AB795" s="398"/>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3"/>
      <c r="B796" s="760"/>
      <c r="C796" s="760"/>
      <c r="D796" s="760"/>
      <c r="E796" s="760"/>
      <c r="F796" s="761"/>
      <c r="G796" s="346" t="s">
        <v>669</v>
      </c>
      <c r="H796" s="347"/>
      <c r="I796" s="347"/>
      <c r="J796" s="347"/>
      <c r="K796" s="348"/>
      <c r="L796" s="399" t="s">
        <v>670</v>
      </c>
      <c r="M796" s="400"/>
      <c r="N796" s="400"/>
      <c r="O796" s="400"/>
      <c r="P796" s="400"/>
      <c r="Q796" s="400"/>
      <c r="R796" s="400"/>
      <c r="S796" s="400"/>
      <c r="T796" s="400"/>
      <c r="U796" s="400"/>
      <c r="V796" s="400"/>
      <c r="W796" s="400"/>
      <c r="X796" s="401"/>
      <c r="Y796" s="396">
        <v>0.47467500000000001</v>
      </c>
      <c r="Z796" s="397"/>
      <c r="AA796" s="397"/>
      <c r="AB796" s="398"/>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3"/>
      <c r="B797" s="760"/>
      <c r="C797" s="760"/>
      <c r="D797" s="760"/>
      <c r="E797" s="760"/>
      <c r="F797" s="761"/>
      <c r="G797" s="346" t="s">
        <v>674</v>
      </c>
      <c r="H797" s="347"/>
      <c r="I797" s="347"/>
      <c r="J797" s="347"/>
      <c r="K797" s="348"/>
      <c r="L797" s="399"/>
      <c r="M797" s="400"/>
      <c r="N797" s="400"/>
      <c r="O797" s="400"/>
      <c r="P797" s="400"/>
      <c r="Q797" s="400"/>
      <c r="R797" s="400"/>
      <c r="S797" s="400"/>
      <c r="T797" s="400"/>
      <c r="U797" s="400"/>
      <c r="V797" s="400"/>
      <c r="W797" s="400"/>
      <c r="X797" s="401"/>
      <c r="Y797" s="396">
        <v>-0.31375999999999998</v>
      </c>
      <c r="Z797" s="397"/>
      <c r="AA797" s="397"/>
      <c r="AB797" s="398"/>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3"/>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3"/>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3"/>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3"/>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3"/>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3"/>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3"/>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5.5187999999999997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3"/>
      <c r="B805" s="760"/>
      <c r="C805" s="760"/>
      <c r="D805" s="760"/>
      <c r="E805" s="760"/>
      <c r="F805" s="761"/>
      <c r="G805" s="436" t="s">
        <v>440</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441</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3"/>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3"/>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3"/>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3"/>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3"/>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3"/>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3"/>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3"/>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3"/>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3"/>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3"/>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3"/>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3"/>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3"/>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3"/>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3"/>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3"/>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3"/>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4" t="s">
        <v>466</v>
      </c>
      <c r="AM831" s="955"/>
      <c r="AN831" s="955"/>
      <c r="AO831" s="79"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419</v>
      </c>
      <c r="K836" s="98"/>
      <c r="L836" s="98"/>
      <c r="M836" s="98"/>
      <c r="N836" s="98"/>
      <c r="O836" s="98"/>
      <c r="P836" s="345" t="s">
        <v>366</v>
      </c>
      <c r="Q836" s="345"/>
      <c r="R836" s="345"/>
      <c r="S836" s="345"/>
      <c r="T836" s="345"/>
      <c r="U836" s="345"/>
      <c r="V836" s="345"/>
      <c r="W836" s="345"/>
      <c r="X836" s="345"/>
      <c r="Y836" s="342" t="s">
        <v>417</v>
      </c>
      <c r="Z836" s="343"/>
      <c r="AA836" s="343"/>
      <c r="AB836" s="343"/>
      <c r="AC836" s="274" t="s">
        <v>460</v>
      </c>
      <c r="AD836" s="274"/>
      <c r="AE836" s="274"/>
      <c r="AF836" s="274"/>
      <c r="AG836" s="274"/>
      <c r="AH836" s="342" t="s">
        <v>486</v>
      </c>
      <c r="AI836" s="344"/>
      <c r="AJ836" s="344"/>
      <c r="AK836" s="344"/>
      <c r="AL836" s="344" t="s">
        <v>21</v>
      </c>
      <c r="AM836" s="344"/>
      <c r="AN836" s="344"/>
      <c r="AO836" s="423"/>
      <c r="AP836" s="424" t="s">
        <v>420</v>
      </c>
      <c r="AQ836" s="424"/>
      <c r="AR836" s="424"/>
      <c r="AS836" s="424"/>
      <c r="AT836" s="424"/>
      <c r="AU836" s="424"/>
      <c r="AV836" s="424"/>
      <c r="AW836" s="424"/>
      <c r="AX836" s="424"/>
    </row>
    <row r="837" spans="1:50" ht="47.25" customHeight="1" x14ac:dyDescent="0.15">
      <c r="A837" s="402">
        <v>1</v>
      </c>
      <c r="B837" s="402">
        <v>1</v>
      </c>
      <c r="C837" s="422" t="s">
        <v>664</v>
      </c>
      <c r="D837" s="416"/>
      <c r="E837" s="416"/>
      <c r="F837" s="416"/>
      <c r="G837" s="416"/>
      <c r="H837" s="416"/>
      <c r="I837" s="416"/>
      <c r="J837" s="417">
        <v>4010001025727</v>
      </c>
      <c r="K837" s="418"/>
      <c r="L837" s="418"/>
      <c r="M837" s="418"/>
      <c r="N837" s="418"/>
      <c r="O837" s="418"/>
      <c r="P837" s="314" t="s">
        <v>675</v>
      </c>
      <c r="Q837" s="315"/>
      <c r="R837" s="315"/>
      <c r="S837" s="315"/>
      <c r="T837" s="315"/>
      <c r="U837" s="315"/>
      <c r="V837" s="315"/>
      <c r="W837" s="315"/>
      <c r="X837" s="315"/>
      <c r="Y837" s="316">
        <v>14.399149</v>
      </c>
      <c r="Z837" s="317"/>
      <c r="AA837" s="317"/>
      <c r="AB837" s="318"/>
      <c r="AC837" s="326" t="s">
        <v>495</v>
      </c>
      <c r="AD837" s="421"/>
      <c r="AE837" s="421"/>
      <c r="AF837" s="421"/>
      <c r="AG837" s="421"/>
      <c r="AH837" s="419">
        <v>1</v>
      </c>
      <c r="AI837" s="420"/>
      <c r="AJ837" s="420"/>
      <c r="AK837" s="420"/>
      <c r="AL837" s="323">
        <v>100</v>
      </c>
      <c r="AM837" s="324"/>
      <c r="AN837" s="324"/>
      <c r="AO837" s="325"/>
      <c r="AP837" s="319" t="s">
        <v>679</v>
      </c>
      <c r="AQ837" s="319"/>
      <c r="AR837" s="319"/>
      <c r="AS837" s="319"/>
      <c r="AT837" s="319"/>
      <c r="AU837" s="319"/>
      <c r="AV837" s="319"/>
      <c r="AW837" s="319"/>
      <c r="AX837" s="319"/>
    </row>
    <row r="838" spans="1:50" ht="47.25" customHeight="1" x14ac:dyDescent="0.15">
      <c r="A838" s="402">
        <v>2</v>
      </c>
      <c r="B838" s="402">
        <v>1</v>
      </c>
      <c r="C838" s="422" t="s">
        <v>664</v>
      </c>
      <c r="D838" s="416"/>
      <c r="E838" s="416"/>
      <c r="F838" s="416"/>
      <c r="G838" s="416"/>
      <c r="H838" s="416"/>
      <c r="I838" s="416"/>
      <c r="J838" s="417">
        <v>4010001025727</v>
      </c>
      <c r="K838" s="418"/>
      <c r="L838" s="418"/>
      <c r="M838" s="418"/>
      <c r="N838" s="418"/>
      <c r="O838" s="418"/>
      <c r="P838" s="314" t="s">
        <v>688</v>
      </c>
      <c r="Q838" s="315"/>
      <c r="R838" s="315"/>
      <c r="S838" s="315"/>
      <c r="T838" s="315"/>
      <c r="U838" s="315"/>
      <c r="V838" s="315"/>
      <c r="W838" s="315"/>
      <c r="X838" s="315"/>
      <c r="Y838" s="316">
        <v>3.6604480000000001</v>
      </c>
      <c r="Z838" s="317"/>
      <c r="AA838" s="317"/>
      <c r="AB838" s="318"/>
      <c r="AC838" s="320" t="s">
        <v>496</v>
      </c>
      <c r="AD838" s="320"/>
      <c r="AE838" s="320"/>
      <c r="AF838" s="320"/>
      <c r="AG838" s="320"/>
      <c r="AH838" s="321" t="s">
        <v>560</v>
      </c>
      <c r="AI838" s="322"/>
      <c r="AJ838" s="322"/>
      <c r="AK838" s="322"/>
      <c r="AL838" s="323">
        <v>100</v>
      </c>
      <c r="AM838" s="324"/>
      <c r="AN838" s="324"/>
      <c r="AO838" s="325"/>
      <c r="AP838" s="319" t="s">
        <v>560</v>
      </c>
      <c r="AQ838" s="319"/>
      <c r="AR838" s="319"/>
      <c r="AS838" s="319"/>
      <c r="AT838" s="319"/>
      <c r="AU838" s="319"/>
      <c r="AV838" s="319"/>
      <c r="AW838" s="319"/>
      <c r="AX838" s="319"/>
    </row>
    <row r="839" spans="1:50" ht="47.25" customHeight="1" x14ac:dyDescent="0.15">
      <c r="A839" s="402">
        <v>3</v>
      </c>
      <c r="B839" s="402">
        <v>1</v>
      </c>
      <c r="C839" s="422" t="s">
        <v>662</v>
      </c>
      <c r="D839" s="416"/>
      <c r="E839" s="416"/>
      <c r="F839" s="416"/>
      <c r="G839" s="416"/>
      <c r="H839" s="416"/>
      <c r="I839" s="416"/>
      <c r="J839" s="417">
        <v>9010001029962</v>
      </c>
      <c r="K839" s="418"/>
      <c r="L839" s="418"/>
      <c r="M839" s="418"/>
      <c r="N839" s="418"/>
      <c r="O839" s="418"/>
      <c r="P839" s="314" t="s">
        <v>676</v>
      </c>
      <c r="Q839" s="315"/>
      <c r="R839" s="315"/>
      <c r="S839" s="315"/>
      <c r="T839" s="315"/>
      <c r="U839" s="315"/>
      <c r="V839" s="315"/>
      <c r="W839" s="315"/>
      <c r="X839" s="315"/>
      <c r="Y839" s="316">
        <v>13.787229999999999</v>
      </c>
      <c r="Z839" s="317"/>
      <c r="AA839" s="317"/>
      <c r="AB839" s="318"/>
      <c r="AC839" s="326" t="s">
        <v>495</v>
      </c>
      <c r="AD839" s="326"/>
      <c r="AE839" s="326"/>
      <c r="AF839" s="326"/>
      <c r="AG839" s="326"/>
      <c r="AH839" s="419">
        <v>3</v>
      </c>
      <c r="AI839" s="420"/>
      <c r="AJ839" s="420"/>
      <c r="AK839" s="420"/>
      <c r="AL839" s="323">
        <v>100</v>
      </c>
      <c r="AM839" s="324"/>
      <c r="AN839" s="324"/>
      <c r="AO839" s="325"/>
      <c r="AP839" s="319" t="s">
        <v>560</v>
      </c>
      <c r="AQ839" s="319"/>
      <c r="AR839" s="319"/>
      <c r="AS839" s="319"/>
      <c r="AT839" s="319"/>
      <c r="AU839" s="319"/>
      <c r="AV839" s="319"/>
      <c r="AW839" s="319"/>
      <c r="AX839" s="319"/>
    </row>
    <row r="840" spans="1:50" ht="47.25" customHeight="1" x14ac:dyDescent="0.15">
      <c r="A840" s="402">
        <v>4</v>
      </c>
      <c r="B840" s="402">
        <v>1</v>
      </c>
      <c r="C840" s="422" t="s">
        <v>662</v>
      </c>
      <c r="D840" s="416"/>
      <c r="E840" s="416"/>
      <c r="F840" s="416"/>
      <c r="G840" s="416"/>
      <c r="H840" s="416"/>
      <c r="I840" s="416"/>
      <c r="J840" s="417">
        <v>9010001029962</v>
      </c>
      <c r="K840" s="418"/>
      <c r="L840" s="418"/>
      <c r="M840" s="418"/>
      <c r="N840" s="418"/>
      <c r="O840" s="418"/>
      <c r="P840" s="314" t="s">
        <v>689</v>
      </c>
      <c r="Q840" s="315"/>
      <c r="R840" s="315"/>
      <c r="S840" s="315"/>
      <c r="T840" s="315"/>
      <c r="U840" s="315"/>
      <c r="V840" s="315"/>
      <c r="W840" s="315"/>
      <c r="X840" s="315"/>
      <c r="Y840" s="316">
        <v>3.7454999999999998</v>
      </c>
      <c r="Z840" s="317"/>
      <c r="AA840" s="317"/>
      <c r="AB840" s="318"/>
      <c r="AC840" s="326" t="s">
        <v>496</v>
      </c>
      <c r="AD840" s="326"/>
      <c r="AE840" s="326"/>
      <c r="AF840" s="326"/>
      <c r="AG840" s="326"/>
      <c r="AH840" s="321" t="s">
        <v>678</v>
      </c>
      <c r="AI840" s="322"/>
      <c r="AJ840" s="322"/>
      <c r="AK840" s="322"/>
      <c r="AL840" s="323">
        <v>100</v>
      </c>
      <c r="AM840" s="324"/>
      <c r="AN840" s="324"/>
      <c r="AO840" s="325"/>
      <c r="AP840" s="319" t="s">
        <v>677</v>
      </c>
      <c r="AQ840" s="319"/>
      <c r="AR840" s="319"/>
      <c r="AS840" s="319"/>
      <c r="AT840" s="319"/>
      <c r="AU840" s="319"/>
      <c r="AV840" s="319"/>
      <c r="AW840" s="319"/>
      <c r="AX840" s="319"/>
    </row>
    <row r="841" spans="1:50" ht="47.25" customHeight="1" x14ac:dyDescent="0.15">
      <c r="A841" s="402">
        <v>5</v>
      </c>
      <c r="B841" s="402">
        <v>1</v>
      </c>
      <c r="C841" s="422" t="s">
        <v>663</v>
      </c>
      <c r="D841" s="416"/>
      <c r="E841" s="416"/>
      <c r="F841" s="416"/>
      <c r="G841" s="416"/>
      <c r="H841" s="416"/>
      <c r="I841" s="416"/>
      <c r="J841" s="417">
        <v>9011001008980</v>
      </c>
      <c r="K841" s="418"/>
      <c r="L841" s="418"/>
      <c r="M841" s="418"/>
      <c r="N841" s="418"/>
      <c r="O841" s="418"/>
      <c r="P841" s="314" t="s">
        <v>687</v>
      </c>
      <c r="Q841" s="315"/>
      <c r="R841" s="315"/>
      <c r="S841" s="315"/>
      <c r="T841" s="315"/>
      <c r="U841" s="315"/>
      <c r="V841" s="315"/>
      <c r="W841" s="315"/>
      <c r="X841" s="315"/>
      <c r="Y841" s="316">
        <v>6.4633089999999997</v>
      </c>
      <c r="Z841" s="317"/>
      <c r="AA841" s="317"/>
      <c r="AB841" s="318"/>
      <c r="AC841" s="326" t="s">
        <v>495</v>
      </c>
      <c r="AD841" s="326"/>
      <c r="AE841" s="326"/>
      <c r="AF841" s="326"/>
      <c r="AG841" s="326"/>
      <c r="AH841" s="321">
        <v>4</v>
      </c>
      <c r="AI841" s="322"/>
      <c r="AJ841" s="322"/>
      <c r="AK841" s="322"/>
      <c r="AL841" s="323">
        <v>100</v>
      </c>
      <c r="AM841" s="324"/>
      <c r="AN841" s="324"/>
      <c r="AO841" s="325"/>
      <c r="AP841" s="319" t="s">
        <v>560</v>
      </c>
      <c r="AQ841" s="319"/>
      <c r="AR841" s="319"/>
      <c r="AS841" s="319"/>
      <c r="AT841" s="319"/>
      <c r="AU841" s="319"/>
      <c r="AV841" s="319"/>
      <c r="AW841" s="319"/>
      <c r="AX841" s="319"/>
    </row>
    <row r="842" spans="1:50" ht="46.5" hidden="1" customHeight="1" x14ac:dyDescent="0.15">
      <c r="A842" s="402">
        <v>6</v>
      </c>
      <c r="B842" s="402">
        <v>1</v>
      </c>
      <c r="C842" s="422"/>
      <c r="D842" s="416"/>
      <c r="E842" s="416"/>
      <c r="F842" s="416"/>
      <c r="G842" s="416"/>
      <c r="H842" s="416"/>
      <c r="I842" s="416"/>
      <c r="J842" s="417"/>
      <c r="K842" s="418"/>
      <c r="L842" s="418"/>
      <c r="M842" s="418"/>
      <c r="N842" s="418"/>
      <c r="O842" s="418"/>
      <c r="P842" s="314"/>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22"/>
      <c r="D843" s="416"/>
      <c r="E843" s="416"/>
      <c r="F843" s="416"/>
      <c r="G843" s="416"/>
      <c r="H843" s="416"/>
      <c r="I843" s="416"/>
      <c r="J843" s="417"/>
      <c r="K843" s="418"/>
      <c r="L843" s="418"/>
      <c r="M843" s="418"/>
      <c r="N843" s="418"/>
      <c r="O843" s="418"/>
      <c r="P843" s="314"/>
      <c r="Q843" s="315"/>
      <c r="R843" s="315"/>
      <c r="S843" s="315"/>
      <c r="T843" s="315"/>
      <c r="U843" s="315"/>
      <c r="V843" s="315"/>
      <c r="W843" s="315"/>
      <c r="X843" s="315"/>
      <c r="Y843" s="316"/>
      <c r="Z843" s="317"/>
      <c r="AA843" s="317"/>
      <c r="AB843" s="318"/>
      <c r="AC843" s="326"/>
      <c r="AD843" s="326"/>
      <c r="AE843" s="326"/>
      <c r="AF843" s="326"/>
      <c r="AG843" s="326"/>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22"/>
      <c r="D844" s="416"/>
      <c r="E844" s="416"/>
      <c r="F844" s="416"/>
      <c r="G844" s="416"/>
      <c r="H844" s="416"/>
      <c r="I844" s="416"/>
      <c r="J844" s="417"/>
      <c r="K844" s="418"/>
      <c r="L844" s="418"/>
      <c r="M844" s="418"/>
      <c r="N844" s="418"/>
      <c r="O844" s="418"/>
      <c r="P844" s="314"/>
      <c r="Q844" s="315"/>
      <c r="R844" s="315"/>
      <c r="S844" s="315"/>
      <c r="T844" s="315"/>
      <c r="U844" s="315"/>
      <c r="V844" s="315"/>
      <c r="W844" s="315"/>
      <c r="X844" s="315"/>
      <c r="Y844" s="316"/>
      <c r="Z844" s="317"/>
      <c r="AA844" s="317"/>
      <c r="AB844" s="318"/>
      <c r="AC844" s="326"/>
      <c r="AD844" s="326"/>
      <c r="AE844" s="326"/>
      <c r="AF844" s="326"/>
      <c r="AG844" s="326"/>
      <c r="AH844" s="419"/>
      <c r="AI844" s="420"/>
      <c r="AJ844" s="420"/>
      <c r="AK844" s="420"/>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4"/>
      <c r="B869" s="344"/>
      <c r="C869" s="344" t="s">
        <v>26</v>
      </c>
      <c r="D869" s="344"/>
      <c r="E869" s="344"/>
      <c r="F869" s="344"/>
      <c r="G869" s="344"/>
      <c r="H869" s="344"/>
      <c r="I869" s="344"/>
      <c r="J869" s="274" t="s">
        <v>419</v>
      </c>
      <c r="K869" s="98"/>
      <c r="L869" s="98"/>
      <c r="M869" s="98"/>
      <c r="N869" s="98"/>
      <c r="O869" s="98"/>
      <c r="P869" s="345" t="s">
        <v>366</v>
      </c>
      <c r="Q869" s="345"/>
      <c r="R869" s="345"/>
      <c r="S869" s="345"/>
      <c r="T869" s="345"/>
      <c r="U869" s="345"/>
      <c r="V869" s="345"/>
      <c r="W869" s="345"/>
      <c r="X869" s="345"/>
      <c r="Y869" s="342" t="s">
        <v>417</v>
      </c>
      <c r="Z869" s="343"/>
      <c r="AA869" s="343"/>
      <c r="AB869" s="343"/>
      <c r="AC869" s="274" t="s">
        <v>460</v>
      </c>
      <c r="AD869" s="274"/>
      <c r="AE869" s="274"/>
      <c r="AF869" s="274"/>
      <c r="AG869" s="274"/>
      <c r="AH869" s="342" t="s">
        <v>486</v>
      </c>
      <c r="AI869" s="344"/>
      <c r="AJ869" s="344"/>
      <c r="AK869" s="344"/>
      <c r="AL869" s="344" t="s">
        <v>21</v>
      </c>
      <c r="AM869" s="344"/>
      <c r="AN869" s="344"/>
      <c r="AO869" s="423"/>
      <c r="AP869" s="424" t="s">
        <v>420</v>
      </c>
      <c r="AQ869" s="424"/>
      <c r="AR869" s="424"/>
      <c r="AS869" s="424"/>
      <c r="AT869" s="424"/>
      <c r="AU869" s="424"/>
      <c r="AV869" s="424"/>
      <c r="AW869" s="424"/>
      <c r="AX869" s="424"/>
    </row>
    <row r="870" spans="1:50" ht="46.5" customHeight="1" x14ac:dyDescent="0.15">
      <c r="A870" s="402">
        <v>1</v>
      </c>
      <c r="B870" s="402">
        <v>1</v>
      </c>
      <c r="C870" s="422" t="s">
        <v>680</v>
      </c>
      <c r="D870" s="416"/>
      <c r="E870" s="416"/>
      <c r="F870" s="416"/>
      <c r="G870" s="416"/>
      <c r="H870" s="416"/>
      <c r="I870" s="416"/>
      <c r="J870" s="417">
        <v>4010605000134</v>
      </c>
      <c r="K870" s="418"/>
      <c r="L870" s="418"/>
      <c r="M870" s="418"/>
      <c r="N870" s="418"/>
      <c r="O870" s="418"/>
      <c r="P870" s="314" t="s">
        <v>682</v>
      </c>
      <c r="Q870" s="315"/>
      <c r="R870" s="315"/>
      <c r="S870" s="315"/>
      <c r="T870" s="315"/>
      <c r="U870" s="315"/>
      <c r="V870" s="315"/>
      <c r="W870" s="315"/>
      <c r="X870" s="315"/>
      <c r="Y870" s="316">
        <v>7.56</v>
      </c>
      <c r="Z870" s="317"/>
      <c r="AA870" s="317"/>
      <c r="AB870" s="318"/>
      <c r="AC870" s="326" t="s">
        <v>492</v>
      </c>
      <c r="AD870" s="421"/>
      <c r="AE870" s="421"/>
      <c r="AF870" s="421"/>
      <c r="AG870" s="421"/>
      <c r="AH870" s="419">
        <v>2</v>
      </c>
      <c r="AI870" s="420"/>
      <c r="AJ870" s="420"/>
      <c r="AK870" s="420"/>
      <c r="AL870" s="323">
        <v>87.87</v>
      </c>
      <c r="AM870" s="324"/>
      <c r="AN870" s="324"/>
      <c r="AO870" s="325"/>
      <c r="AP870" s="319" t="s">
        <v>560</v>
      </c>
      <c r="AQ870" s="319"/>
      <c r="AR870" s="319"/>
      <c r="AS870" s="319"/>
      <c r="AT870" s="319"/>
      <c r="AU870" s="319"/>
      <c r="AV870" s="319"/>
      <c r="AW870" s="319"/>
      <c r="AX870" s="319"/>
    </row>
    <row r="871" spans="1:50" ht="46.5" customHeight="1" x14ac:dyDescent="0.15">
      <c r="A871" s="402">
        <v>2</v>
      </c>
      <c r="B871" s="402">
        <v>1</v>
      </c>
      <c r="C871" s="422" t="s">
        <v>700</v>
      </c>
      <c r="D871" s="416"/>
      <c r="E871" s="416"/>
      <c r="F871" s="416"/>
      <c r="G871" s="416"/>
      <c r="H871" s="416"/>
      <c r="I871" s="416"/>
      <c r="J871" s="417">
        <v>3010505001183</v>
      </c>
      <c r="K871" s="418"/>
      <c r="L871" s="418"/>
      <c r="M871" s="418"/>
      <c r="N871" s="418"/>
      <c r="O871" s="418"/>
      <c r="P871" s="314" t="s">
        <v>699</v>
      </c>
      <c r="Q871" s="315"/>
      <c r="R871" s="315"/>
      <c r="S871" s="315"/>
      <c r="T871" s="315"/>
      <c r="U871" s="315"/>
      <c r="V871" s="315"/>
      <c r="W871" s="315"/>
      <c r="X871" s="315"/>
      <c r="Y871" s="316">
        <v>0.97996799999999995</v>
      </c>
      <c r="Z871" s="317"/>
      <c r="AA871" s="317"/>
      <c r="AB871" s="318"/>
      <c r="AC871" s="326" t="s">
        <v>497</v>
      </c>
      <c r="AD871" s="326"/>
      <c r="AE871" s="326"/>
      <c r="AF871" s="326"/>
      <c r="AG871" s="326"/>
      <c r="AH871" s="419" t="s">
        <v>560</v>
      </c>
      <c r="AI871" s="420"/>
      <c r="AJ871" s="420"/>
      <c r="AK871" s="420"/>
      <c r="AL871" s="323">
        <v>100</v>
      </c>
      <c r="AM871" s="324"/>
      <c r="AN871" s="324"/>
      <c r="AO871" s="325"/>
      <c r="AP871" s="319" t="s">
        <v>560</v>
      </c>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442</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4"/>
      <c r="B902" s="344"/>
      <c r="C902" s="344" t="s">
        <v>26</v>
      </c>
      <c r="D902" s="344"/>
      <c r="E902" s="344"/>
      <c r="F902" s="344"/>
      <c r="G902" s="344"/>
      <c r="H902" s="344"/>
      <c r="I902" s="344"/>
      <c r="J902" s="274" t="s">
        <v>419</v>
      </c>
      <c r="K902" s="98"/>
      <c r="L902" s="98"/>
      <c r="M902" s="98"/>
      <c r="N902" s="98"/>
      <c r="O902" s="98"/>
      <c r="P902" s="345" t="s">
        <v>366</v>
      </c>
      <c r="Q902" s="345"/>
      <c r="R902" s="345"/>
      <c r="S902" s="345"/>
      <c r="T902" s="345"/>
      <c r="U902" s="345"/>
      <c r="V902" s="345"/>
      <c r="W902" s="345"/>
      <c r="X902" s="345"/>
      <c r="Y902" s="342" t="s">
        <v>417</v>
      </c>
      <c r="Z902" s="343"/>
      <c r="AA902" s="343"/>
      <c r="AB902" s="343"/>
      <c r="AC902" s="274" t="s">
        <v>460</v>
      </c>
      <c r="AD902" s="274"/>
      <c r="AE902" s="274"/>
      <c r="AF902" s="274"/>
      <c r="AG902" s="274"/>
      <c r="AH902" s="342" t="s">
        <v>486</v>
      </c>
      <c r="AI902" s="344"/>
      <c r="AJ902" s="344"/>
      <c r="AK902" s="344"/>
      <c r="AL902" s="344" t="s">
        <v>21</v>
      </c>
      <c r="AM902" s="344"/>
      <c r="AN902" s="344"/>
      <c r="AO902" s="423"/>
      <c r="AP902" s="424" t="s">
        <v>420</v>
      </c>
      <c r="AQ902" s="424"/>
      <c r="AR902" s="424"/>
      <c r="AS902" s="424"/>
      <c r="AT902" s="424"/>
      <c r="AU902" s="424"/>
      <c r="AV902" s="424"/>
      <c r="AW902" s="424"/>
      <c r="AX902" s="424"/>
    </row>
    <row r="903" spans="1:50" ht="46.5" customHeight="1" x14ac:dyDescent="0.15">
      <c r="A903" s="402">
        <v>1</v>
      </c>
      <c r="B903" s="402">
        <v>1</v>
      </c>
      <c r="C903" s="422" t="s">
        <v>681</v>
      </c>
      <c r="D903" s="416"/>
      <c r="E903" s="416"/>
      <c r="F903" s="416"/>
      <c r="G903" s="416"/>
      <c r="H903" s="416"/>
      <c r="I903" s="416"/>
      <c r="J903" s="417">
        <v>8010401025918</v>
      </c>
      <c r="K903" s="418"/>
      <c r="L903" s="418"/>
      <c r="M903" s="418"/>
      <c r="N903" s="418"/>
      <c r="O903" s="418"/>
      <c r="P903" s="314" t="s">
        <v>683</v>
      </c>
      <c r="Q903" s="315"/>
      <c r="R903" s="315"/>
      <c r="S903" s="315"/>
      <c r="T903" s="315"/>
      <c r="U903" s="315"/>
      <c r="V903" s="315"/>
      <c r="W903" s="315"/>
      <c r="X903" s="315"/>
      <c r="Y903" s="316">
        <v>5.5187999999999997</v>
      </c>
      <c r="Z903" s="317"/>
      <c r="AA903" s="317"/>
      <c r="AB903" s="318"/>
      <c r="AC903" s="326" t="s">
        <v>492</v>
      </c>
      <c r="AD903" s="421"/>
      <c r="AE903" s="421"/>
      <c r="AF903" s="421"/>
      <c r="AG903" s="421"/>
      <c r="AH903" s="419">
        <v>4</v>
      </c>
      <c r="AI903" s="420"/>
      <c r="AJ903" s="420"/>
      <c r="AK903" s="420"/>
      <c r="AL903" s="323">
        <v>75.23</v>
      </c>
      <c r="AM903" s="324"/>
      <c r="AN903" s="324"/>
      <c r="AO903" s="325"/>
      <c r="AP903" s="319" t="s">
        <v>560</v>
      </c>
      <c r="AQ903" s="319"/>
      <c r="AR903" s="319"/>
      <c r="AS903" s="319"/>
      <c r="AT903" s="319"/>
      <c r="AU903" s="319"/>
      <c r="AV903" s="319"/>
      <c r="AW903" s="319"/>
      <c r="AX903" s="319"/>
    </row>
    <row r="904" spans="1:50" ht="46.5" hidden="1" customHeight="1" x14ac:dyDescent="0.15">
      <c r="A904" s="402">
        <v>2</v>
      </c>
      <c r="B904" s="402">
        <v>1</v>
      </c>
      <c r="C904" s="422"/>
      <c r="D904" s="416"/>
      <c r="E904" s="416"/>
      <c r="F904" s="416"/>
      <c r="G904" s="416"/>
      <c r="H904" s="416"/>
      <c r="I904" s="416"/>
      <c r="J904" s="417"/>
      <c r="K904" s="418"/>
      <c r="L904" s="418"/>
      <c r="M904" s="418"/>
      <c r="N904" s="418"/>
      <c r="O904" s="418"/>
      <c r="P904" s="314"/>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4"/>
      <c r="B935" s="344"/>
      <c r="C935" s="344" t="s">
        <v>26</v>
      </c>
      <c r="D935" s="344"/>
      <c r="E935" s="344"/>
      <c r="F935" s="344"/>
      <c r="G935" s="344"/>
      <c r="H935" s="344"/>
      <c r="I935" s="344"/>
      <c r="J935" s="274" t="s">
        <v>419</v>
      </c>
      <c r="K935" s="98"/>
      <c r="L935" s="98"/>
      <c r="M935" s="98"/>
      <c r="N935" s="98"/>
      <c r="O935" s="98"/>
      <c r="P935" s="345" t="s">
        <v>366</v>
      </c>
      <c r="Q935" s="345"/>
      <c r="R935" s="345"/>
      <c r="S935" s="345"/>
      <c r="T935" s="345"/>
      <c r="U935" s="345"/>
      <c r="V935" s="345"/>
      <c r="W935" s="345"/>
      <c r="X935" s="345"/>
      <c r="Y935" s="342" t="s">
        <v>417</v>
      </c>
      <c r="Z935" s="343"/>
      <c r="AA935" s="343"/>
      <c r="AB935" s="343"/>
      <c r="AC935" s="274" t="s">
        <v>460</v>
      </c>
      <c r="AD935" s="274"/>
      <c r="AE935" s="274"/>
      <c r="AF935" s="274"/>
      <c r="AG935" s="274"/>
      <c r="AH935" s="342" t="s">
        <v>486</v>
      </c>
      <c r="AI935" s="344"/>
      <c r="AJ935" s="344"/>
      <c r="AK935" s="344"/>
      <c r="AL935" s="344" t="s">
        <v>21</v>
      </c>
      <c r="AM935" s="344"/>
      <c r="AN935" s="344"/>
      <c r="AO935" s="423"/>
      <c r="AP935" s="424" t="s">
        <v>420</v>
      </c>
      <c r="AQ935" s="424"/>
      <c r="AR935" s="424"/>
      <c r="AS935" s="424"/>
      <c r="AT935" s="424"/>
      <c r="AU935" s="424"/>
      <c r="AV935" s="424"/>
      <c r="AW935" s="424"/>
      <c r="AX935" s="424"/>
    </row>
    <row r="936" spans="1:50" ht="46.5" hidden="1" customHeight="1" x14ac:dyDescent="0.15">
      <c r="A936" s="402">
        <v>1</v>
      </c>
      <c r="B936" s="402">
        <v>1</v>
      </c>
      <c r="C936" s="422"/>
      <c r="D936" s="416"/>
      <c r="E936" s="416"/>
      <c r="F936" s="416"/>
      <c r="G936" s="416"/>
      <c r="H936" s="416"/>
      <c r="I936" s="416"/>
      <c r="J936" s="417"/>
      <c r="K936" s="418"/>
      <c r="L936" s="418"/>
      <c r="M936" s="418"/>
      <c r="N936" s="418"/>
      <c r="O936" s="418"/>
      <c r="P936" s="314"/>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4"/>
      <c r="B968" s="344"/>
      <c r="C968" s="344" t="s">
        <v>26</v>
      </c>
      <c r="D968" s="344"/>
      <c r="E968" s="344"/>
      <c r="F968" s="344"/>
      <c r="G968" s="344"/>
      <c r="H968" s="344"/>
      <c r="I968" s="344"/>
      <c r="J968" s="274" t="s">
        <v>419</v>
      </c>
      <c r="K968" s="98"/>
      <c r="L968" s="98"/>
      <c r="M968" s="98"/>
      <c r="N968" s="98"/>
      <c r="O968" s="98"/>
      <c r="P968" s="345" t="s">
        <v>366</v>
      </c>
      <c r="Q968" s="345"/>
      <c r="R968" s="345"/>
      <c r="S968" s="345"/>
      <c r="T968" s="345"/>
      <c r="U968" s="345"/>
      <c r="V968" s="345"/>
      <c r="W968" s="345"/>
      <c r="X968" s="345"/>
      <c r="Y968" s="342" t="s">
        <v>417</v>
      </c>
      <c r="Z968" s="343"/>
      <c r="AA968" s="343"/>
      <c r="AB968" s="343"/>
      <c r="AC968" s="274" t="s">
        <v>460</v>
      </c>
      <c r="AD968" s="274"/>
      <c r="AE968" s="274"/>
      <c r="AF968" s="274"/>
      <c r="AG968" s="274"/>
      <c r="AH968" s="342" t="s">
        <v>486</v>
      </c>
      <c r="AI968" s="344"/>
      <c r="AJ968" s="344"/>
      <c r="AK968" s="344"/>
      <c r="AL968" s="344" t="s">
        <v>21</v>
      </c>
      <c r="AM968" s="344"/>
      <c r="AN968" s="344"/>
      <c r="AO968" s="423"/>
      <c r="AP968" s="424" t="s">
        <v>420</v>
      </c>
      <c r="AQ968" s="424"/>
      <c r="AR968" s="424"/>
      <c r="AS968" s="424"/>
      <c r="AT968" s="424"/>
      <c r="AU968" s="424"/>
      <c r="AV968" s="424"/>
      <c r="AW968" s="424"/>
      <c r="AX968" s="424"/>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4"/>
      <c r="B1001" s="344"/>
      <c r="C1001" s="344" t="s">
        <v>26</v>
      </c>
      <c r="D1001" s="344"/>
      <c r="E1001" s="344"/>
      <c r="F1001" s="344"/>
      <c r="G1001" s="344"/>
      <c r="H1001" s="344"/>
      <c r="I1001" s="344"/>
      <c r="J1001" s="274" t="s">
        <v>419</v>
      </c>
      <c r="K1001" s="98"/>
      <c r="L1001" s="98"/>
      <c r="M1001" s="98"/>
      <c r="N1001" s="98"/>
      <c r="O1001" s="98"/>
      <c r="P1001" s="345" t="s">
        <v>366</v>
      </c>
      <c r="Q1001" s="345"/>
      <c r="R1001" s="345"/>
      <c r="S1001" s="345"/>
      <c r="T1001" s="345"/>
      <c r="U1001" s="345"/>
      <c r="V1001" s="345"/>
      <c r="W1001" s="345"/>
      <c r="X1001" s="345"/>
      <c r="Y1001" s="342" t="s">
        <v>417</v>
      </c>
      <c r="Z1001" s="343"/>
      <c r="AA1001" s="343"/>
      <c r="AB1001" s="343"/>
      <c r="AC1001" s="274" t="s">
        <v>460</v>
      </c>
      <c r="AD1001" s="274"/>
      <c r="AE1001" s="274"/>
      <c r="AF1001" s="274"/>
      <c r="AG1001" s="274"/>
      <c r="AH1001" s="342" t="s">
        <v>486</v>
      </c>
      <c r="AI1001" s="344"/>
      <c r="AJ1001" s="344"/>
      <c r="AK1001" s="344"/>
      <c r="AL1001" s="344" t="s">
        <v>21</v>
      </c>
      <c r="AM1001" s="344"/>
      <c r="AN1001" s="344"/>
      <c r="AO1001" s="423"/>
      <c r="AP1001" s="424" t="s">
        <v>420</v>
      </c>
      <c r="AQ1001" s="424"/>
      <c r="AR1001" s="424"/>
      <c r="AS1001" s="424"/>
      <c r="AT1001" s="424"/>
      <c r="AU1001" s="424"/>
      <c r="AV1001" s="424"/>
      <c r="AW1001" s="424"/>
      <c r="AX1001" s="424"/>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4"/>
      <c r="B1034" s="344"/>
      <c r="C1034" s="344" t="s">
        <v>26</v>
      </c>
      <c r="D1034" s="344"/>
      <c r="E1034" s="344"/>
      <c r="F1034" s="344"/>
      <c r="G1034" s="344"/>
      <c r="H1034" s="344"/>
      <c r="I1034" s="344"/>
      <c r="J1034" s="274" t="s">
        <v>419</v>
      </c>
      <c r="K1034" s="98"/>
      <c r="L1034" s="98"/>
      <c r="M1034" s="98"/>
      <c r="N1034" s="98"/>
      <c r="O1034" s="98"/>
      <c r="P1034" s="345" t="s">
        <v>366</v>
      </c>
      <c r="Q1034" s="345"/>
      <c r="R1034" s="345"/>
      <c r="S1034" s="345"/>
      <c r="T1034" s="345"/>
      <c r="U1034" s="345"/>
      <c r="V1034" s="345"/>
      <c r="W1034" s="345"/>
      <c r="X1034" s="345"/>
      <c r="Y1034" s="342" t="s">
        <v>417</v>
      </c>
      <c r="Z1034" s="343"/>
      <c r="AA1034" s="343"/>
      <c r="AB1034" s="343"/>
      <c r="AC1034" s="274" t="s">
        <v>460</v>
      </c>
      <c r="AD1034" s="274"/>
      <c r="AE1034" s="274"/>
      <c r="AF1034" s="274"/>
      <c r="AG1034" s="274"/>
      <c r="AH1034" s="342" t="s">
        <v>486</v>
      </c>
      <c r="AI1034" s="344"/>
      <c r="AJ1034" s="344"/>
      <c r="AK1034" s="344"/>
      <c r="AL1034" s="344" t="s">
        <v>21</v>
      </c>
      <c r="AM1034" s="344"/>
      <c r="AN1034" s="344"/>
      <c r="AO1034" s="423"/>
      <c r="AP1034" s="424" t="s">
        <v>420</v>
      </c>
      <c r="AQ1034" s="424"/>
      <c r="AR1034" s="424"/>
      <c r="AS1034" s="424"/>
      <c r="AT1034" s="424"/>
      <c r="AU1034" s="424"/>
      <c r="AV1034" s="424"/>
      <c r="AW1034" s="424"/>
      <c r="AX1034" s="424"/>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4"/>
      <c r="B1067" s="344"/>
      <c r="C1067" s="344" t="s">
        <v>26</v>
      </c>
      <c r="D1067" s="344"/>
      <c r="E1067" s="344"/>
      <c r="F1067" s="344"/>
      <c r="G1067" s="344"/>
      <c r="H1067" s="344"/>
      <c r="I1067" s="344"/>
      <c r="J1067" s="274" t="s">
        <v>419</v>
      </c>
      <c r="K1067" s="98"/>
      <c r="L1067" s="98"/>
      <c r="M1067" s="98"/>
      <c r="N1067" s="98"/>
      <c r="O1067" s="98"/>
      <c r="P1067" s="345" t="s">
        <v>366</v>
      </c>
      <c r="Q1067" s="345"/>
      <c r="R1067" s="345"/>
      <c r="S1067" s="345"/>
      <c r="T1067" s="345"/>
      <c r="U1067" s="345"/>
      <c r="V1067" s="345"/>
      <c r="W1067" s="345"/>
      <c r="X1067" s="345"/>
      <c r="Y1067" s="342" t="s">
        <v>417</v>
      </c>
      <c r="Z1067" s="343"/>
      <c r="AA1067" s="343"/>
      <c r="AB1067" s="343"/>
      <c r="AC1067" s="274" t="s">
        <v>460</v>
      </c>
      <c r="AD1067" s="274"/>
      <c r="AE1067" s="274"/>
      <c r="AF1067" s="274"/>
      <c r="AG1067" s="274"/>
      <c r="AH1067" s="342" t="s">
        <v>486</v>
      </c>
      <c r="AI1067" s="344"/>
      <c r="AJ1067" s="344"/>
      <c r="AK1067" s="344"/>
      <c r="AL1067" s="344" t="s">
        <v>21</v>
      </c>
      <c r="AM1067" s="344"/>
      <c r="AN1067" s="344"/>
      <c r="AO1067" s="423"/>
      <c r="AP1067" s="424" t="s">
        <v>420</v>
      </c>
      <c r="AQ1067" s="424"/>
      <c r="AR1067" s="424"/>
      <c r="AS1067" s="424"/>
      <c r="AT1067" s="424"/>
      <c r="AU1067" s="424"/>
      <c r="AV1067" s="424"/>
      <c r="AW1067" s="424"/>
      <c r="AX1067" s="424"/>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7" t="s">
        <v>450</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466</v>
      </c>
      <c r="AM1098" s="957"/>
      <c r="AN1098" s="957"/>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2"/>
      <c r="B1101" s="402"/>
      <c r="C1101" s="274" t="s">
        <v>385</v>
      </c>
      <c r="D1101" s="890"/>
      <c r="E1101" s="274" t="s">
        <v>384</v>
      </c>
      <c r="F1101" s="890"/>
      <c r="G1101" s="890"/>
      <c r="H1101" s="890"/>
      <c r="I1101" s="890"/>
      <c r="J1101" s="274" t="s">
        <v>419</v>
      </c>
      <c r="K1101" s="274"/>
      <c r="L1101" s="274"/>
      <c r="M1101" s="274"/>
      <c r="N1101" s="274"/>
      <c r="O1101" s="274"/>
      <c r="P1101" s="342" t="s">
        <v>27</v>
      </c>
      <c r="Q1101" s="342"/>
      <c r="R1101" s="342"/>
      <c r="S1101" s="342"/>
      <c r="T1101" s="342"/>
      <c r="U1101" s="342"/>
      <c r="V1101" s="342"/>
      <c r="W1101" s="342"/>
      <c r="X1101" s="342"/>
      <c r="Y1101" s="274" t="s">
        <v>421</v>
      </c>
      <c r="Z1101" s="890"/>
      <c r="AA1101" s="890"/>
      <c r="AB1101" s="890"/>
      <c r="AC1101" s="274" t="s">
        <v>367</v>
      </c>
      <c r="AD1101" s="274"/>
      <c r="AE1101" s="274"/>
      <c r="AF1101" s="274"/>
      <c r="AG1101" s="274"/>
      <c r="AH1101" s="342" t="s">
        <v>380</v>
      </c>
      <c r="AI1101" s="343"/>
      <c r="AJ1101" s="343"/>
      <c r="AK1101" s="343"/>
      <c r="AL1101" s="343" t="s">
        <v>21</v>
      </c>
      <c r="AM1101" s="343"/>
      <c r="AN1101" s="343"/>
      <c r="AO1101" s="893"/>
      <c r="AP1101" s="424" t="s">
        <v>451</v>
      </c>
      <c r="AQ1101" s="424"/>
      <c r="AR1101" s="424"/>
      <c r="AS1101" s="424"/>
      <c r="AT1101" s="424"/>
      <c r="AU1101" s="424"/>
      <c r="AV1101" s="424"/>
      <c r="AW1101" s="424"/>
      <c r="AX1101" s="424"/>
    </row>
    <row r="1102" spans="1:50" ht="30" customHeight="1" x14ac:dyDescent="0.15">
      <c r="A1102" s="402">
        <v>1</v>
      </c>
      <c r="B1102" s="402">
        <v>1</v>
      </c>
      <c r="C1102" s="892"/>
      <c r="D1102" s="892"/>
      <c r="E1102" s="258" t="s">
        <v>565</v>
      </c>
      <c r="F1102" s="891"/>
      <c r="G1102" s="891"/>
      <c r="H1102" s="891"/>
      <c r="I1102" s="891"/>
      <c r="J1102" s="417" t="s">
        <v>566</v>
      </c>
      <c r="K1102" s="418"/>
      <c r="L1102" s="418"/>
      <c r="M1102" s="418"/>
      <c r="N1102" s="418"/>
      <c r="O1102" s="418"/>
      <c r="P1102" s="314" t="s">
        <v>565</v>
      </c>
      <c r="Q1102" s="315"/>
      <c r="R1102" s="315"/>
      <c r="S1102" s="315"/>
      <c r="T1102" s="315"/>
      <c r="U1102" s="315"/>
      <c r="V1102" s="315"/>
      <c r="W1102" s="315"/>
      <c r="X1102" s="315"/>
      <c r="Y1102" s="316" t="s">
        <v>567</v>
      </c>
      <c r="Z1102" s="317"/>
      <c r="AA1102" s="317"/>
      <c r="AB1102" s="318"/>
      <c r="AC1102" s="320"/>
      <c r="AD1102" s="320"/>
      <c r="AE1102" s="320"/>
      <c r="AF1102" s="320"/>
      <c r="AG1102" s="320"/>
      <c r="AH1102" s="321" t="s">
        <v>566</v>
      </c>
      <c r="AI1102" s="322"/>
      <c r="AJ1102" s="322"/>
      <c r="AK1102" s="322"/>
      <c r="AL1102" s="323" t="s">
        <v>568</v>
      </c>
      <c r="AM1102" s="324"/>
      <c r="AN1102" s="324"/>
      <c r="AO1102" s="325"/>
      <c r="AP1102" s="319" t="s">
        <v>565</v>
      </c>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8"/>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1" priority="14121">
      <formula>IF(RIGHT(TEXT(P14,"0.#"),1)=".",FALSE,TRUE)</formula>
    </cfRule>
    <cfRule type="expression" dxfId="2860" priority="14122">
      <formula>IF(RIGHT(TEXT(P14,"0.#"),1)=".",TRUE,FALSE)</formula>
    </cfRule>
  </conditionalFormatting>
  <conditionalFormatting sqref="P18:AX18">
    <cfRule type="expression" dxfId="2859" priority="13997">
      <formula>IF(RIGHT(TEXT(P18,"0.#"),1)=".",FALSE,TRUE)</formula>
    </cfRule>
    <cfRule type="expression" dxfId="2858" priority="13998">
      <formula>IF(RIGHT(TEXT(P18,"0.#"),1)=".",TRUE,FALSE)</formula>
    </cfRule>
  </conditionalFormatting>
  <conditionalFormatting sqref="Y782">
    <cfRule type="expression" dxfId="2857" priority="13993">
      <formula>IF(RIGHT(TEXT(Y782,"0.#"),1)=".",FALSE,TRUE)</formula>
    </cfRule>
    <cfRule type="expression" dxfId="2856" priority="13994">
      <formula>IF(RIGHT(TEXT(Y782,"0.#"),1)=".",TRUE,FALSE)</formula>
    </cfRule>
  </conditionalFormatting>
  <conditionalFormatting sqref="Y791">
    <cfRule type="expression" dxfId="2855" priority="13989">
      <formula>IF(RIGHT(TEXT(Y791,"0.#"),1)=".",FALSE,TRUE)</formula>
    </cfRule>
    <cfRule type="expression" dxfId="2854" priority="13990">
      <formula>IF(RIGHT(TEXT(Y791,"0.#"),1)=".",TRUE,FALSE)</formula>
    </cfRule>
  </conditionalFormatting>
  <conditionalFormatting sqref="Y822:Y829 Y820 Y809:Y816 Y807 Y798:Y803">
    <cfRule type="expression" dxfId="2853" priority="13771">
      <formula>IF(RIGHT(TEXT(Y798,"0.#"),1)=".",FALSE,TRUE)</formula>
    </cfRule>
    <cfRule type="expression" dxfId="2852" priority="13772">
      <formula>IF(RIGHT(TEXT(Y798,"0.#"),1)=".",TRUE,FALSE)</formula>
    </cfRule>
  </conditionalFormatting>
  <conditionalFormatting sqref="P16:AQ17 P15:AX15 P13:AX13">
    <cfRule type="expression" dxfId="2851" priority="13819">
      <formula>IF(RIGHT(TEXT(P13,"0.#"),1)=".",FALSE,TRUE)</formula>
    </cfRule>
    <cfRule type="expression" dxfId="2850" priority="13820">
      <formula>IF(RIGHT(TEXT(P13,"0.#"),1)=".",TRUE,FALSE)</formula>
    </cfRule>
  </conditionalFormatting>
  <conditionalFormatting sqref="P19:AJ19">
    <cfRule type="expression" dxfId="2849" priority="13817">
      <formula>IF(RIGHT(TEXT(P19,"0.#"),1)=".",FALSE,TRUE)</formula>
    </cfRule>
    <cfRule type="expression" dxfId="2848" priority="13818">
      <formula>IF(RIGHT(TEXT(P19,"0.#"),1)=".",TRUE,FALSE)</formula>
    </cfRule>
  </conditionalFormatting>
  <conditionalFormatting sqref="AE101 AQ101">
    <cfRule type="expression" dxfId="2847" priority="13809">
      <formula>IF(RIGHT(TEXT(AE101,"0.#"),1)=".",FALSE,TRUE)</formula>
    </cfRule>
    <cfRule type="expression" dxfId="2846" priority="13810">
      <formula>IF(RIGHT(TEXT(AE101,"0.#"),1)=".",TRUE,FALSE)</formula>
    </cfRule>
  </conditionalFormatting>
  <conditionalFormatting sqref="Y783:Y790 Y781">
    <cfRule type="expression" dxfId="2845" priority="13795">
      <formula>IF(RIGHT(TEXT(Y781,"0.#"),1)=".",FALSE,TRUE)</formula>
    </cfRule>
    <cfRule type="expression" dxfId="2844" priority="13796">
      <formula>IF(RIGHT(TEXT(Y781,"0.#"),1)=".",TRUE,FALSE)</formula>
    </cfRule>
  </conditionalFormatting>
  <conditionalFormatting sqref="AU791">
    <cfRule type="expression" dxfId="2843" priority="13791">
      <formula>IF(RIGHT(TEXT(AU791,"0.#"),1)=".",FALSE,TRUE)</formula>
    </cfRule>
    <cfRule type="expression" dxfId="2842" priority="13792">
      <formula>IF(RIGHT(TEXT(AU791,"0.#"),1)=".",TRUE,FALSE)</formula>
    </cfRule>
  </conditionalFormatting>
  <conditionalFormatting sqref="AU785:AU790">
    <cfRule type="expression" dxfId="2841" priority="13789">
      <formula>IF(RIGHT(TEXT(AU785,"0.#"),1)=".",FALSE,TRUE)</formula>
    </cfRule>
    <cfRule type="expression" dxfId="2840" priority="13790">
      <formula>IF(RIGHT(TEXT(AU785,"0.#"),1)=".",TRUE,FALSE)</formula>
    </cfRule>
  </conditionalFormatting>
  <conditionalFormatting sqref="Y821 Y808">
    <cfRule type="expression" dxfId="2839" priority="13775">
      <formula>IF(RIGHT(TEXT(Y808,"0.#"),1)=".",FALSE,TRUE)</formula>
    </cfRule>
    <cfRule type="expression" dxfId="2838" priority="13776">
      <formula>IF(RIGHT(TEXT(Y808,"0.#"),1)=".",TRUE,FALSE)</formula>
    </cfRule>
  </conditionalFormatting>
  <conditionalFormatting sqref="Y830 Y817 Y804">
    <cfRule type="expression" dxfId="2837" priority="13773">
      <formula>IF(RIGHT(TEXT(Y804,"0.#"),1)=".",FALSE,TRUE)</formula>
    </cfRule>
    <cfRule type="expression" dxfId="2836" priority="13774">
      <formula>IF(RIGHT(TEXT(Y804,"0.#"),1)=".",TRUE,FALSE)</formula>
    </cfRule>
  </conditionalFormatting>
  <conditionalFormatting sqref="AU821 AU808">
    <cfRule type="expression" dxfId="2835" priority="13769">
      <formula>IF(RIGHT(TEXT(AU808,"0.#"),1)=".",FALSE,TRUE)</formula>
    </cfRule>
    <cfRule type="expression" dxfId="2834" priority="13770">
      <formula>IF(RIGHT(TEXT(AU808,"0.#"),1)=".",TRUE,FALSE)</formula>
    </cfRule>
  </conditionalFormatting>
  <conditionalFormatting sqref="AU830 AU817 AU804">
    <cfRule type="expression" dxfId="2833" priority="13767">
      <formula>IF(RIGHT(TEXT(AU804,"0.#"),1)=".",FALSE,TRUE)</formula>
    </cfRule>
    <cfRule type="expression" dxfId="2832" priority="13768">
      <formula>IF(RIGHT(TEXT(AU804,"0.#"),1)=".",TRUE,FALSE)</formula>
    </cfRule>
  </conditionalFormatting>
  <conditionalFormatting sqref="AU822:AU829 AU820 AU809:AU816 AU807 AU797:AU803">
    <cfRule type="expression" dxfId="2831" priority="13765">
      <formula>IF(RIGHT(TEXT(AU797,"0.#"),1)=".",FALSE,TRUE)</formula>
    </cfRule>
    <cfRule type="expression" dxfId="2830" priority="13766">
      <formula>IF(RIGHT(TEXT(AU797,"0.#"),1)=".",TRUE,FALSE)</formula>
    </cfRule>
  </conditionalFormatting>
  <conditionalFormatting sqref="AM87">
    <cfRule type="expression" dxfId="2829" priority="13419">
      <formula>IF(RIGHT(TEXT(AM87,"0.#"),1)=".",FALSE,TRUE)</formula>
    </cfRule>
    <cfRule type="expression" dxfId="2828" priority="13420">
      <formula>IF(RIGHT(TEXT(AM87,"0.#"),1)=".",TRUE,FALSE)</formula>
    </cfRule>
  </conditionalFormatting>
  <conditionalFormatting sqref="AE55">
    <cfRule type="expression" dxfId="2827" priority="13487">
      <formula>IF(RIGHT(TEXT(AE55,"0.#"),1)=".",FALSE,TRUE)</formula>
    </cfRule>
    <cfRule type="expression" dxfId="2826" priority="13488">
      <formula>IF(RIGHT(TEXT(AE55,"0.#"),1)=".",TRUE,FALSE)</formula>
    </cfRule>
  </conditionalFormatting>
  <conditionalFormatting sqref="AI55">
    <cfRule type="expression" dxfId="2825" priority="13485">
      <formula>IF(RIGHT(TEXT(AI55,"0.#"),1)=".",FALSE,TRUE)</formula>
    </cfRule>
    <cfRule type="expression" dxfId="2824" priority="13486">
      <formula>IF(RIGHT(TEXT(AI55,"0.#"),1)=".",TRUE,FALSE)</formula>
    </cfRule>
  </conditionalFormatting>
  <conditionalFormatting sqref="AM34">
    <cfRule type="expression" dxfId="2823" priority="13565">
      <formula>IF(RIGHT(TEXT(AM34,"0.#"),1)=".",FALSE,TRUE)</formula>
    </cfRule>
    <cfRule type="expression" dxfId="2822" priority="13566">
      <formula>IF(RIGHT(TEXT(AM34,"0.#"),1)=".",TRUE,FALSE)</formula>
    </cfRule>
  </conditionalFormatting>
  <conditionalFormatting sqref="AE34">
    <cfRule type="expression" dxfId="2821" priority="13577">
      <formula>IF(RIGHT(TEXT(AE34,"0.#"),1)=".",FALSE,TRUE)</formula>
    </cfRule>
    <cfRule type="expression" dxfId="2820" priority="13578">
      <formula>IF(RIGHT(TEXT(AE34,"0.#"),1)=".",TRUE,FALSE)</formula>
    </cfRule>
  </conditionalFormatting>
  <conditionalFormatting sqref="AI34">
    <cfRule type="expression" dxfId="2819" priority="13575">
      <formula>IF(RIGHT(TEXT(AI34,"0.#"),1)=".",FALSE,TRUE)</formula>
    </cfRule>
    <cfRule type="expression" dxfId="2818" priority="13576">
      <formula>IF(RIGHT(TEXT(AI34,"0.#"),1)=".",TRUE,FALSE)</formula>
    </cfRule>
  </conditionalFormatting>
  <conditionalFormatting sqref="AQ34">
    <cfRule type="expression" dxfId="2817" priority="13559">
      <formula>IF(RIGHT(TEXT(AQ34,"0.#"),1)=".",FALSE,TRUE)</formula>
    </cfRule>
    <cfRule type="expression" dxfId="2816" priority="13560">
      <formula>IF(RIGHT(TEXT(AQ34,"0.#"),1)=".",TRUE,FALSE)</formula>
    </cfRule>
  </conditionalFormatting>
  <conditionalFormatting sqref="AU34">
    <cfRule type="expression" dxfId="2815" priority="13557">
      <formula>IF(RIGHT(TEXT(AU34,"0.#"),1)=".",FALSE,TRUE)</formula>
    </cfRule>
    <cfRule type="expression" dxfId="2814" priority="13558">
      <formula>IF(RIGHT(TEXT(AU34,"0.#"),1)=".",TRUE,FALSE)</formula>
    </cfRule>
  </conditionalFormatting>
  <conditionalFormatting sqref="AE53">
    <cfRule type="expression" dxfId="2813" priority="13491">
      <formula>IF(RIGHT(TEXT(AE53,"0.#"),1)=".",FALSE,TRUE)</formula>
    </cfRule>
    <cfRule type="expression" dxfId="2812" priority="13492">
      <formula>IF(RIGHT(TEXT(AE53,"0.#"),1)=".",TRUE,FALSE)</formula>
    </cfRule>
  </conditionalFormatting>
  <conditionalFormatting sqref="AE54">
    <cfRule type="expression" dxfId="2811" priority="13489">
      <formula>IF(RIGHT(TEXT(AE54,"0.#"),1)=".",FALSE,TRUE)</formula>
    </cfRule>
    <cfRule type="expression" dxfId="2810" priority="13490">
      <formula>IF(RIGHT(TEXT(AE54,"0.#"),1)=".",TRUE,FALSE)</formula>
    </cfRule>
  </conditionalFormatting>
  <conditionalFormatting sqref="AI54">
    <cfRule type="expression" dxfId="2809" priority="13483">
      <formula>IF(RIGHT(TEXT(AI54,"0.#"),1)=".",FALSE,TRUE)</formula>
    </cfRule>
    <cfRule type="expression" dxfId="2808" priority="13484">
      <formula>IF(RIGHT(TEXT(AI54,"0.#"),1)=".",TRUE,FALSE)</formula>
    </cfRule>
  </conditionalFormatting>
  <conditionalFormatting sqref="AI53">
    <cfRule type="expression" dxfId="2807" priority="13481">
      <formula>IF(RIGHT(TEXT(AI53,"0.#"),1)=".",FALSE,TRUE)</formula>
    </cfRule>
    <cfRule type="expression" dxfId="2806" priority="13482">
      <formula>IF(RIGHT(TEXT(AI53,"0.#"),1)=".",TRUE,FALSE)</formula>
    </cfRule>
  </conditionalFormatting>
  <conditionalFormatting sqref="AM53">
    <cfRule type="expression" dxfId="2805" priority="13479">
      <formula>IF(RIGHT(TEXT(AM53,"0.#"),1)=".",FALSE,TRUE)</formula>
    </cfRule>
    <cfRule type="expression" dxfId="2804" priority="13480">
      <formula>IF(RIGHT(TEXT(AM53,"0.#"),1)=".",TRUE,FALSE)</formula>
    </cfRule>
  </conditionalFormatting>
  <conditionalFormatting sqref="AM54">
    <cfRule type="expression" dxfId="2803" priority="13477">
      <formula>IF(RIGHT(TEXT(AM54,"0.#"),1)=".",FALSE,TRUE)</formula>
    </cfRule>
    <cfRule type="expression" dxfId="2802" priority="13478">
      <formula>IF(RIGHT(TEXT(AM54,"0.#"),1)=".",TRUE,FALSE)</formula>
    </cfRule>
  </conditionalFormatting>
  <conditionalFormatting sqref="AM55">
    <cfRule type="expression" dxfId="2801" priority="13475">
      <formula>IF(RIGHT(TEXT(AM55,"0.#"),1)=".",FALSE,TRUE)</formula>
    </cfRule>
    <cfRule type="expression" dxfId="2800" priority="13476">
      <formula>IF(RIGHT(TEXT(AM55,"0.#"),1)=".",TRUE,FALSE)</formula>
    </cfRule>
  </conditionalFormatting>
  <conditionalFormatting sqref="AE60">
    <cfRule type="expression" dxfId="2799" priority="13461">
      <formula>IF(RIGHT(TEXT(AE60,"0.#"),1)=".",FALSE,TRUE)</formula>
    </cfRule>
    <cfRule type="expression" dxfId="2798" priority="13462">
      <formula>IF(RIGHT(TEXT(AE60,"0.#"),1)=".",TRUE,FALSE)</formula>
    </cfRule>
  </conditionalFormatting>
  <conditionalFormatting sqref="AE61">
    <cfRule type="expression" dxfId="2797" priority="13459">
      <formula>IF(RIGHT(TEXT(AE61,"0.#"),1)=".",FALSE,TRUE)</formula>
    </cfRule>
    <cfRule type="expression" dxfId="2796" priority="13460">
      <formula>IF(RIGHT(TEXT(AE61,"0.#"),1)=".",TRUE,FALSE)</formula>
    </cfRule>
  </conditionalFormatting>
  <conditionalFormatting sqref="AE62">
    <cfRule type="expression" dxfId="2795" priority="13457">
      <formula>IF(RIGHT(TEXT(AE62,"0.#"),1)=".",FALSE,TRUE)</formula>
    </cfRule>
    <cfRule type="expression" dxfId="2794" priority="13458">
      <formula>IF(RIGHT(TEXT(AE62,"0.#"),1)=".",TRUE,FALSE)</formula>
    </cfRule>
  </conditionalFormatting>
  <conditionalFormatting sqref="AI62">
    <cfRule type="expression" dxfId="2793" priority="13455">
      <formula>IF(RIGHT(TEXT(AI62,"0.#"),1)=".",FALSE,TRUE)</formula>
    </cfRule>
    <cfRule type="expression" dxfId="2792" priority="13456">
      <formula>IF(RIGHT(TEXT(AI62,"0.#"),1)=".",TRUE,FALSE)</formula>
    </cfRule>
  </conditionalFormatting>
  <conditionalFormatting sqref="AI61">
    <cfRule type="expression" dxfId="2791" priority="13453">
      <formula>IF(RIGHT(TEXT(AI61,"0.#"),1)=".",FALSE,TRUE)</formula>
    </cfRule>
    <cfRule type="expression" dxfId="2790" priority="13454">
      <formula>IF(RIGHT(TEXT(AI61,"0.#"),1)=".",TRUE,FALSE)</formula>
    </cfRule>
  </conditionalFormatting>
  <conditionalFormatting sqref="AI60">
    <cfRule type="expression" dxfId="2789" priority="13451">
      <formula>IF(RIGHT(TEXT(AI60,"0.#"),1)=".",FALSE,TRUE)</formula>
    </cfRule>
    <cfRule type="expression" dxfId="2788" priority="13452">
      <formula>IF(RIGHT(TEXT(AI60,"0.#"),1)=".",TRUE,FALSE)</formula>
    </cfRule>
  </conditionalFormatting>
  <conditionalFormatting sqref="AM60">
    <cfRule type="expression" dxfId="2787" priority="13449">
      <formula>IF(RIGHT(TEXT(AM60,"0.#"),1)=".",FALSE,TRUE)</formula>
    </cfRule>
    <cfRule type="expression" dxfId="2786" priority="13450">
      <formula>IF(RIGHT(TEXT(AM60,"0.#"),1)=".",TRUE,FALSE)</formula>
    </cfRule>
  </conditionalFormatting>
  <conditionalFormatting sqref="AM61">
    <cfRule type="expression" dxfId="2785" priority="13447">
      <formula>IF(RIGHT(TEXT(AM61,"0.#"),1)=".",FALSE,TRUE)</formula>
    </cfRule>
    <cfRule type="expression" dxfId="2784" priority="13448">
      <formula>IF(RIGHT(TEXT(AM61,"0.#"),1)=".",TRUE,FALSE)</formula>
    </cfRule>
  </conditionalFormatting>
  <conditionalFormatting sqref="AM62">
    <cfRule type="expression" dxfId="2783" priority="13445">
      <formula>IF(RIGHT(TEXT(AM62,"0.#"),1)=".",FALSE,TRUE)</formula>
    </cfRule>
    <cfRule type="expression" dxfId="2782" priority="13446">
      <formula>IF(RIGHT(TEXT(AM62,"0.#"),1)=".",TRUE,FALSE)</formula>
    </cfRule>
  </conditionalFormatting>
  <conditionalFormatting sqref="AE87">
    <cfRule type="expression" dxfId="2781" priority="13431">
      <formula>IF(RIGHT(TEXT(AE87,"0.#"),1)=".",FALSE,TRUE)</formula>
    </cfRule>
    <cfRule type="expression" dxfId="2780" priority="13432">
      <formula>IF(RIGHT(TEXT(AE87,"0.#"),1)=".",TRUE,FALSE)</formula>
    </cfRule>
  </conditionalFormatting>
  <conditionalFormatting sqref="AE88">
    <cfRule type="expression" dxfId="2779" priority="13429">
      <formula>IF(RIGHT(TEXT(AE88,"0.#"),1)=".",FALSE,TRUE)</formula>
    </cfRule>
    <cfRule type="expression" dxfId="2778" priority="13430">
      <formula>IF(RIGHT(TEXT(AE88,"0.#"),1)=".",TRUE,FALSE)</formula>
    </cfRule>
  </conditionalFormatting>
  <conditionalFormatting sqref="AE89">
    <cfRule type="expression" dxfId="2777" priority="13427">
      <formula>IF(RIGHT(TEXT(AE89,"0.#"),1)=".",FALSE,TRUE)</formula>
    </cfRule>
    <cfRule type="expression" dxfId="2776" priority="13428">
      <formula>IF(RIGHT(TEXT(AE89,"0.#"),1)=".",TRUE,FALSE)</formula>
    </cfRule>
  </conditionalFormatting>
  <conditionalFormatting sqref="AI89">
    <cfRule type="expression" dxfId="2775" priority="13425">
      <formula>IF(RIGHT(TEXT(AI89,"0.#"),1)=".",FALSE,TRUE)</formula>
    </cfRule>
    <cfRule type="expression" dxfId="2774" priority="13426">
      <formula>IF(RIGHT(TEXT(AI89,"0.#"),1)=".",TRUE,FALSE)</formula>
    </cfRule>
  </conditionalFormatting>
  <conditionalFormatting sqref="AI88">
    <cfRule type="expression" dxfId="2773" priority="13423">
      <formula>IF(RIGHT(TEXT(AI88,"0.#"),1)=".",FALSE,TRUE)</formula>
    </cfRule>
    <cfRule type="expression" dxfId="2772" priority="13424">
      <formula>IF(RIGHT(TEXT(AI88,"0.#"),1)=".",TRUE,FALSE)</formula>
    </cfRule>
  </conditionalFormatting>
  <conditionalFormatting sqref="AI87">
    <cfRule type="expression" dxfId="2771" priority="13421">
      <formula>IF(RIGHT(TEXT(AI87,"0.#"),1)=".",FALSE,TRUE)</formula>
    </cfRule>
    <cfRule type="expression" dxfId="2770" priority="13422">
      <formula>IF(RIGHT(TEXT(AI87,"0.#"),1)=".",TRUE,FALSE)</formula>
    </cfRule>
  </conditionalFormatting>
  <conditionalFormatting sqref="AM88">
    <cfRule type="expression" dxfId="2769" priority="13417">
      <formula>IF(RIGHT(TEXT(AM88,"0.#"),1)=".",FALSE,TRUE)</formula>
    </cfRule>
    <cfRule type="expression" dxfId="2768" priority="13418">
      <formula>IF(RIGHT(TEXT(AM88,"0.#"),1)=".",TRUE,FALSE)</formula>
    </cfRule>
  </conditionalFormatting>
  <conditionalFormatting sqref="AM89">
    <cfRule type="expression" dxfId="2767" priority="13415">
      <formula>IF(RIGHT(TEXT(AM89,"0.#"),1)=".",FALSE,TRUE)</formula>
    </cfRule>
    <cfRule type="expression" dxfId="2766" priority="13416">
      <formula>IF(RIGHT(TEXT(AM89,"0.#"),1)=".",TRUE,FALSE)</formula>
    </cfRule>
  </conditionalFormatting>
  <conditionalFormatting sqref="AE92">
    <cfRule type="expression" dxfId="2765" priority="13401">
      <formula>IF(RIGHT(TEXT(AE92,"0.#"),1)=".",FALSE,TRUE)</formula>
    </cfRule>
    <cfRule type="expression" dxfId="2764" priority="13402">
      <formula>IF(RIGHT(TEXT(AE92,"0.#"),1)=".",TRUE,FALSE)</formula>
    </cfRule>
  </conditionalFormatting>
  <conditionalFormatting sqref="AE93">
    <cfRule type="expression" dxfId="2763" priority="13399">
      <formula>IF(RIGHT(TEXT(AE93,"0.#"),1)=".",FALSE,TRUE)</formula>
    </cfRule>
    <cfRule type="expression" dxfId="2762" priority="13400">
      <formula>IF(RIGHT(TEXT(AE93,"0.#"),1)=".",TRUE,FALSE)</formula>
    </cfRule>
  </conditionalFormatting>
  <conditionalFormatting sqref="AE94">
    <cfRule type="expression" dxfId="2761" priority="13397">
      <formula>IF(RIGHT(TEXT(AE94,"0.#"),1)=".",FALSE,TRUE)</formula>
    </cfRule>
    <cfRule type="expression" dxfId="2760" priority="13398">
      <formula>IF(RIGHT(TEXT(AE94,"0.#"),1)=".",TRUE,FALSE)</formula>
    </cfRule>
  </conditionalFormatting>
  <conditionalFormatting sqref="AI94">
    <cfRule type="expression" dxfId="2759" priority="13395">
      <formula>IF(RIGHT(TEXT(AI94,"0.#"),1)=".",FALSE,TRUE)</formula>
    </cfRule>
    <cfRule type="expression" dxfId="2758" priority="13396">
      <formula>IF(RIGHT(TEXT(AI94,"0.#"),1)=".",TRUE,FALSE)</formula>
    </cfRule>
  </conditionalFormatting>
  <conditionalFormatting sqref="AI93">
    <cfRule type="expression" dxfId="2757" priority="13393">
      <formula>IF(RIGHT(TEXT(AI93,"0.#"),1)=".",FALSE,TRUE)</formula>
    </cfRule>
    <cfRule type="expression" dxfId="2756" priority="13394">
      <formula>IF(RIGHT(TEXT(AI93,"0.#"),1)=".",TRUE,FALSE)</formula>
    </cfRule>
  </conditionalFormatting>
  <conditionalFormatting sqref="AI92">
    <cfRule type="expression" dxfId="2755" priority="13391">
      <formula>IF(RIGHT(TEXT(AI92,"0.#"),1)=".",FALSE,TRUE)</formula>
    </cfRule>
    <cfRule type="expression" dxfId="2754" priority="13392">
      <formula>IF(RIGHT(TEXT(AI92,"0.#"),1)=".",TRUE,FALSE)</formula>
    </cfRule>
  </conditionalFormatting>
  <conditionalFormatting sqref="AM92">
    <cfRule type="expression" dxfId="2753" priority="13389">
      <formula>IF(RIGHT(TEXT(AM92,"0.#"),1)=".",FALSE,TRUE)</formula>
    </cfRule>
    <cfRule type="expression" dxfId="2752" priority="13390">
      <formula>IF(RIGHT(TEXT(AM92,"0.#"),1)=".",TRUE,FALSE)</formula>
    </cfRule>
  </conditionalFormatting>
  <conditionalFormatting sqref="AM93">
    <cfRule type="expression" dxfId="2751" priority="13387">
      <formula>IF(RIGHT(TEXT(AM93,"0.#"),1)=".",FALSE,TRUE)</formula>
    </cfRule>
    <cfRule type="expression" dxfId="2750" priority="13388">
      <formula>IF(RIGHT(TEXT(AM93,"0.#"),1)=".",TRUE,FALSE)</formula>
    </cfRule>
  </conditionalFormatting>
  <conditionalFormatting sqref="AM94">
    <cfRule type="expression" dxfId="2749" priority="13385">
      <formula>IF(RIGHT(TEXT(AM94,"0.#"),1)=".",FALSE,TRUE)</formula>
    </cfRule>
    <cfRule type="expression" dxfId="2748" priority="13386">
      <formula>IF(RIGHT(TEXT(AM94,"0.#"),1)=".",TRUE,FALSE)</formula>
    </cfRule>
  </conditionalFormatting>
  <conditionalFormatting sqref="AE97">
    <cfRule type="expression" dxfId="2747" priority="13371">
      <formula>IF(RIGHT(TEXT(AE97,"0.#"),1)=".",FALSE,TRUE)</formula>
    </cfRule>
    <cfRule type="expression" dxfId="2746" priority="13372">
      <formula>IF(RIGHT(TEXT(AE97,"0.#"),1)=".",TRUE,FALSE)</formula>
    </cfRule>
  </conditionalFormatting>
  <conditionalFormatting sqref="AE98">
    <cfRule type="expression" dxfId="2745" priority="13369">
      <formula>IF(RIGHT(TEXT(AE98,"0.#"),1)=".",FALSE,TRUE)</formula>
    </cfRule>
    <cfRule type="expression" dxfId="2744" priority="13370">
      <formula>IF(RIGHT(TEXT(AE98,"0.#"),1)=".",TRUE,FALSE)</formula>
    </cfRule>
  </conditionalFormatting>
  <conditionalFormatting sqref="AE99">
    <cfRule type="expression" dxfId="2743" priority="13367">
      <formula>IF(RIGHT(TEXT(AE99,"0.#"),1)=".",FALSE,TRUE)</formula>
    </cfRule>
    <cfRule type="expression" dxfId="2742" priority="13368">
      <formula>IF(RIGHT(TEXT(AE99,"0.#"),1)=".",TRUE,FALSE)</formula>
    </cfRule>
  </conditionalFormatting>
  <conditionalFormatting sqref="AI99">
    <cfRule type="expression" dxfId="2741" priority="13365">
      <formula>IF(RIGHT(TEXT(AI99,"0.#"),1)=".",FALSE,TRUE)</formula>
    </cfRule>
    <cfRule type="expression" dxfId="2740" priority="13366">
      <formula>IF(RIGHT(TEXT(AI99,"0.#"),1)=".",TRUE,FALSE)</formula>
    </cfRule>
  </conditionalFormatting>
  <conditionalFormatting sqref="AI98">
    <cfRule type="expression" dxfId="2739" priority="13363">
      <formula>IF(RIGHT(TEXT(AI98,"0.#"),1)=".",FALSE,TRUE)</formula>
    </cfRule>
    <cfRule type="expression" dxfId="2738" priority="13364">
      <formula>IF(RIGHT(TEXT(AI98,"0.#"),1)=".",TRUE,FALSE)</formula>
    </cfRule>
  </conditionalFormatting>
  <conditionalFormatting sqref="AI97">
    <cfRule type="expression" dxfId="2737" priority="13361">
      <formula>IF(RIGHT(TEXT(AI97,"0.#"),1)=".",FALSE,TRUE)</formula>
    </cfRule>
    <cfRule type="expression" dxfId="2736" priority="13362">
      <formula>IF(RIGHT(TEXT(AI97,"0.#"),1)=".",TRUE,FALSE)</formula>
    </cfRule>
  </conditionalFormatting>
  <conditionalFormatting sqref="AM97">
    <cfRule type="expression" dxfId="2735" priority="13359">
      <formula>IF(RIGHT(TEXT(AM97,"0.#"),1)=".",FALSE,TRUE)</formula>
    </cfRule>
    <cfRule type="expression" dxfId="2734" priority="13360">
      <formula>IF(RIGHT(TEXT(AM97,"0.#"),1)=".",TRUE,FALSE)</formula>
    </cfRule>
  </conditionalFormatting>
  <conditionalFormatting sqref="AM98">
    <cfRule type="expression" dxfId="2733" priority="13357">
      <formula>IF(RIGHT(TEXT(AM98,"0.#"),1)=".",FALSE,TRUE)</formula>
    </cfRule>
    <cfRule type="expression" dxfId="2732" priority="13358">
      <formula>IF(RIGHT(TEXT(AM98,"0.#"),1)=".",TRUE,FALSE)</formula>
    </cfRule>
  </conditionalFormatting>
  <conditionalFormatting sqref="AM99">
    <cfRule type="expression" dxfId="2731" priority="13355">
      <formula>IF(RIGHT(TEXT(AM99,"0.#"),1)=".",FALSE,TRUE)</formula>
    </cfRule>
    <cfRule type="expression" dxfId="2730" priority="13356">
      <formula>IF(RIGHT(TEXT(AM99,"0.#"),1)=".",TRUE,FALSE)</formula>
    </cfRule>
  </conditionalFormatting>
  <conditionalFormatting sqref="AI101">
    <cfRule type="expression" dxfId="2729" priority="13341">
      <formula>IF(RIGHT(TEXT(AI101,"0.#"),1)=".",FALSE,TRUE)</formula>
    </cfRule>
    <cfRule type="expression" dxfId="2728" priority="13342">
      <formula>IF(RIGHT(TEXT(AI101,"0.#"),1)=".",TRUE,FALSE)</formula>
    </cfRule>
  </conditionalFormatting>
  <conditionalFormatting sqref="AM101">
    <cfRule type="expression" dxfId="2727" priority="13339">
      <formula>IF(RIGHT(TEXT(AM101,"0.#"),1)=".",FALSE,TRUE)</formula>
    </cfRule>
    <cfRule type="expression" dxfId="2726" priority="13340">
      <formula>IF(RIGHT(TEXT(AM101,"0.#"),1)=".",TRUE,FALSE)</formula>
    </cfRule>
  </conditionalFormatting>
  <conditionalFormatting sqref="AE102">
    <cfRule type="expression" dxfId="2725" priority="13337">
      <formula>IF(RIGHT(TEXT(AE102,"0.#"),1)=".",FALSE,TRUE)</formula>
    </cfRule>
    <cfRule type="expression" dxfId="2724" priority="13338">
      <formula>IF(RIGHT(TEXT(AE102,"0.#"),1)=".",TRUE,FALSE)</formula>
    </cfRule>
  </conditionalFormatting>
  <conditionalFormatting sqref="AI102">
    <cfRule type="expression" dxfId="2723" priority="13335">
      <formula>IF(RIGHT(TEXT(AI102,"0.#"),1)=".",FALSE,TRUE)</formula>
    </cfRule>
    <cfRule type="expression" dxfId="2722" priority="13336">
      <formula>IF(RIGHT(TEXT(AI102,"0.#"),1)=".",TRUE,FALSE)</formula>
    </cfRule>
  </conditionalFormatting>
  <conditionalFormatting sqref="AM102">
    <cfRule type="expression" dxfId="2721" priority="13333">
      <formula>IF(RIGHT(TEXT(AM102,"0.#"),1)=".",FALSE,TRUE)</formula>
    </cfRule>
    <cfRule type="expression" dxfId="2720" priority="13334">
      <formula>IF(RIGHT(TEXT(AM102,"0.#"),1)=".",TRUE,FALSE)</formula>
    </cfRule>
  </conditionalFormatting>
  <conditionalFormatting sqref="AQ102">
    <cfRule type="expression" dxfId="2719" priority="13331">
      <formula>IF(RIGHT(TEXT(AQ102,"0.#"),1)=".",FALSE,TRUE)</formula>
    </cfRule>
    <cfRule type="expression" dxfId="2718" priority="13332">
      <formula>IF(RIGHT(TEXT(AQ102,"0.#"),1)=".",TRUE,FALSE)</formula>
    </cfRule>
  </conditionalFormatting>
  <conditionalFormatting sqref="AE104">
    <cfRule type="expression" dxfId="2717" priority="13329">
      <formula>IF(RIGHT(TEXT(AE104,"0.#"),1)=".",FALSE,TRUE)</formula>
    </cfRule>
    <cfRule type="expression" dxfId="2716" priority="13330">
      <formula>IF(RIGHT(TEXT(AE104,"0.#"),1)=".",TRUE,FALSE)</formula>
    </cfRule>
  </conditionalFormatting>
  <conditionalFormatting sqref="AI104">
    <cfRule type="expression" dxfId="2715" priority="13327">
      <formula>IF(RIGHT(TEXT(AI104,"0.#"),1)=".",FALSE,TRUE)</formula>
    </cfRule>
    <cfRule type="expression" dxfId="2714" priority="13328">
      <formula>IF(RIGHT(TEXT(AI104,"0.#"),1)=".",TRUE,FALSE)</formula>
    </cfRule>
  </conditionalFormatting>
  <conditionalFormatting sqref="AM104">
    <cfRule type="expression" dxfId="2713" priority="13325">
      <formula>IF(RIGHT(TEXT(AM104,"0.#"),1)=".",FALSE,TRUE)</formula>
    </cfRule>
    <cfRule type="expression" dxfId="2712" priority="13326">
      <formula>IF(RIGHT(TEXT(AM104,"0.#"),1)=".",TRUE,FALSE)</formula>
    </cfRule>
  </conditionalFormatting>
  <conditionalFormatting sqref="AE105">
    <cfRule type="expression" dxfId="2711" priority="13323">
      <formula>IF(RIGHT(TEXT(AE105,"0.#"),1)=".",FALSE,TRUE)</formula>
    </cfRule>
    <cfRule type="expression" dxfId="2710" priority="13324">
      <formula>IF(RIGHT(TEXT(AE105,"0.#"),1)=".",TRUE,FALSE)</formula>
    </cfRule>
  </conditionalFormatting>
  <conditionalFormatting sqref="AI105">
    <cfRule type="expression" dxfId="2709" priority="13321">
      <formula>IF(RIGHT(TEXT(AI105,"0.#"),1)=".",FALSE,TRUE)</formula>
    </cfRule>
    <cfRule type="expression" dxfId="2708" priority="13322">
      <formula>IF(RIGHT(TEXT(AI105,"0.#"),1)=".",TRUE,FALSE)</formula>
    </cfRule>
  </conditionalFormatting>
  <conditionalFormatting sqref="AM105">
    <cfRule type="expression" dxfId="2707" priority="13319">
      <formula>IF(RIGHT(TEXT(AM105,"0.#"),1)=".",FALSE,TRUE)</formula>
    </cfRule>
    <cfRule type="expression" dxfId="2706" priority="13320">
      <formula>IF(RIGHT(TEXT(AM105,"0.#"),1)=".",TRUE,FALSE)</formula>
    </cfRule>
  </conditionalFormatting>
  <conditionalFormatting sqref="AE107">
    <cfRule type="expression" dxfId="2705" priority="13315">
      <formula>IF(RIGHT(TEXT(AE107,"0.#"),1)=".",FALSE,TRUE)</formula>
    </cfRule>
    <cfRule type="expression" dxfId="2704" priority="13316">
      <formula>IF(RIGHT(TEXT(AE107,"0.#"),1)=".",TRUE,FALSE)</formula>
    </cfRule>
  </conditionalFormatting>
  <conditionalFormatting sqref="AI107">
    <cfRule type="expression" dxfId="2703" priority="13313">
      <formula>IF(RIGHT(TEXT(AI107,"0.#"),1)=".",FALSE,TRUE)</formula>
    </cfRule>
    <cfRule type="expression" dxfId="2702" priority="13314">
      <formula>IF(RIGHT(TEXT(AI107,"0.#"),1)=".",TRUE,FALSE)</formula>
    </cfRule>
  </conditionalFormatting>
  <conditionalFormatting sqref="AM107">
    <cfRule type="expression" dxfId="2701" priority="13311">
      <formula>IF(RIGHT(TEXT(AM107,"0.#"),1)=".",FALSE,TRUE)</formula>
    </cfRule>
    <cfRule type="expression" dxfId="2700" priority="13312">
      <formula>IF(RIGHT(TEXT(AM107,"0.#"),1)=".",TRUE,FALSE)</formula>
    </cfRule>
  </conditionalFormatting>
  <conditionalFormatting sqref="AE108">
    <cfRule type="expression" dxfId="2699" priority="13309">
      <formula>IF(RIGHT(TEXT(AE108,"0.#"),1)=".",FALSE,TRUE)</formula>
    </cfRule>
    <cfRule type="expression" dxfId="2698" priority="13310">
      <formula>IF(RIGHT(TEXT(AE108,"0.#"),1)=".",TRUE,FALSE)</formula>
    </cfRule>
  </conditionalFormatting>
  <conditionalFormatting sqref="AI108">
    <cfRule type="expression" dxfId="2697" priority="13307">
      <formula>IF(RIGHT(TEXT(AI108,"0.#"),1)=".",FALSE,TRUE)</formula>
    </cfRule>
    <cfRule type="expression" dxfId="2696" priority="13308">
      <formula>IF(RIGHT(TEXT(AI108,"0.#"),1)=".",TRUE,FALSE)</formula>
    </cfRule>
  </conditionalFormatting>
  <conditionalFormatting sqref="AM108">
    <cfRule type="expression" dxfId="2695" priority="13305">
      <formula>IF(RIGHT(TEXT(AM108,"0.#"),1)=".",FALSE,TRUE)</formula>
    </cfRule>
    <cfRule type="expression" dxfId="2694" priority="13306">
      <formula>IF(RIGHT(TEXT(AM108,"0.#"),1)=".",TRUE,FALSE)</formula>
    </cfRule>
  </conditionalFormatting>
  <conditionalFormatting sqref="AE110">
    <cfRule type="expression" dxfId="2693" priority="13301">
      <formula>IF(RIGHT(TEXT(AE110,"0.#"),1)=".",FALSE,TRUE)</formula>
    </cfRule>
    <cfRule type="expression" dxfId="2692" priority="13302">
      <formula>IF(RIGHT(TEXT(AE110,"0.#"),1)=".",TRUE,FALSE)</formula>
    </cfRule>
  </conditionalFormatting>
  <conditionalFormatting sqref="AI110">
    <cfRule type="expression" dxfId="2691" priority="13299">
      <formula>IF(RIGHT(TEXT(AI110,"0.#"),1)=".",FALSE,TRUE)</formula>
    </cfRule>
    <cfRule type="expression" dxfId="2690" priority="13300">
      <formula>IF(RIGHT(TEXT(AI110,"0.#"),1)=".",TRUE,FALSE)</formula>
    </cfRule>
  </conditionalFormatting>
  <conditionalFormatting sqref="AM110">
    <cfRule type="expression" dxfId="2689" priority="13297">
      <formula>IF(RIGHT(TEXT(AM110,"0.#"),1)=".",FALSE,TRUE)</formula>
    </cfRule>
    <cfRule type="expression" dxfId="2688" priority="13298">
      <formula>IF(RIGHT(TEXT(AM110,"0.#"),1)=".",TRUE,FALSE)</formula>
    </cfRule>
  </conditionalFormatting>
  <conditionalFormatting sqref="AE111">
    <cfRule type="expression" dxfId="2687" priority="13295">
      <formula>IF(RIGHT(TEXT(AE111,"0.#"),1)=".",FALSE,TRUE)</formula>
    </cfRule>
    <cfRule type="expression" dxfId="2686" priority="13296">
      <formula>IF(RIGHT(TEXT(AE111,"0.#"),1)=".",TRUE,FALSE)</formula>
    </cfRule>
  </conditionalFormatting>
  <conditionalFormatting sqref="AI111">
    <cfRule type="expression" dxfId="2685" priority="13293">
      <formula>IF(RIGHT(TEXT(AI111,"0.#"),1)=".",FALSE,TRUE)</formula>
    </cfRule>
    <cfRule type="expression" dxfId="2684" priority="13294">
      <formula>IF(RIGHT(TEXT(AI111,"0.#"),1)=".",TRUE,FALSE)</formula>
    </cfRule>
  </conditionalFormatting>
  <conditionalFormatting sqref="AM111">
    <cfRule type="expression" dxfId="2683" priority="13291">
      <formula>IF(RIGHT(TEXT(AM111,"0.#"),1)=".",FALSE,TRUE)</formula>
    </cfRule>
    <cfRule type="expression" dxfId="2682" priority="13292">
      <formula>IF(RIGHT(TEXT(AM111,"0.#"),1)=".",TRUE,FALSE)</formula>
    </cfRule>
  </conditionalFormatting>
  <conditionalFormatting sqref="AE113">
    <cfRule type="expression" dxfId="2681" priority="13287">
      <formula>IF(RIGHT(TEXT(AE113,"0.#"),1)=".",FALSE,TRUE)</formula>
    </cfRule>
    <cfRule type="expression" dxfId="2680" priority="13288">
      <formula>IF(RIGHT(TEXT(AE113,"0.#"),1)=".",TRUE,FALSE)</formula>
    </cfRule>
  </conditionalFormatting>
  <conditionalFormatting sqref="AI113">
    <cfRule type="expression" dxfId="2679" priority="13285">
      <formula>IF(RIGHT(TEXT(AI113,"0.#"),1)=".",FALSE,TRUE)</formula>
    </cfRule>
    <cfRule type="expression" dxfId="2678" priority="13286">
      <formula>IF(RIGHT(TEXT(AI113,"0.#"),1)=".",TRUE,FALSE)</formula>
    </cfRule>
  </conditionalFormatting>
  <conditionalFormatting sqref="AM113">
    <cfRule type="expression" dxfId="2677" priority="13283">
      <formula>IF(RIGHT(TEXT(AM113,"0.#"),1)=".",FALSE,TRUE)</formula>
    </cfRule>
    <cfRule type="expression" dxfId="2676" priority="13284">
      <formula>IF(RIGHT(TEXT(AM113,"0.#"),1)=".",TRUE,FALSE)</formula>
    </cfRule>
  </conditionalFormatting>
  <conditionalFormatting sqref="AE114">
    <cfRule type="expression" dxfId="2675" priority="13281">
      <formula>IF(RIGHT(TEXT(AE114,"0.#"),1)=".",FALSE,TRUE)</formula>
    </cfRule>
    <cfRule type="expression" dxfId="2674" priority="13282">
      <formula>IF(RIGHT(TEXT(AE114,"0.#"),1)=".",TRUE,FALSE)</formula>
    </cfRule>
  </conditionalFormatting>
  <conditionalFormatting sqref="AI114">
    <cfRule type="expression" dxfId="2673" priority="13279">
      <formula>IF(RIGHT(TEXT(AI114,"0.#"),1)=".",FALSE,TRUE)</formula>
    </cfRule>
    <cfRule type="expression" dxfId="2672" priority="13280">
      <formula>IF(RIGHT(TEXT(AI114,"0.#"),1)=".",TRUE,FALSE)</formula>
    </cfRule>
  </conditionalFormatting>
  <conditionalFormatting sqref="AM114">
    <cfRule type="expression" dxfId="2671" priority="13277">
      <formula>IF(RIGHT(TEXT(AM114,"0.#"),1)=".",FALSE,TRUE)</formula>
    </cfRule>
    <cfRule type="expression" dxfId="2670" priority="13278">
      <formula>IF(RIGHT(TEXT(AM114,"0.#"),1)=".",TRUE,FALSE)</formula>
    </cfRule>
  </conditionalFormatting>
  <conditionalFormatting sqref="AE116 AQ116">
    <cfRule type="expression" dxfId="2669" priority="13273">
      <formula>IF(RIGHT(TEXT(AE116,"0.#"),1)=".",FALSE,TRUE)</formula>
    </cfRule>
    <cfRule type="expression" dxfId="2668" priority="13274">
      <formula>IF(RIGHT(TEXT(AE116,"0.#"),1)=".",TRUE,FALSE)</formula>
    </cfRule>
  </conditionalFormatting>
  <conditionalFormatting sqref="AI116">
    <cfRule type="expression" dxfId="2667" priority="13271">
      <formula>IF(RIGHT(TEXT(AI116,"0.#"),1)=".",FALSE,TRUE)</formula>
    </cfRule>
    <cfRule type="expression" dxfId="2666" priority="13272">
      <formula>IF(RIGHT(TEXT(AI116,"0.#"),1)=".",TRUE,FALSE)</formula>
    </cfRule>
  </conditionalFormatting>
  <conditionalFormatting sqref="AM116">
    <cfRule type="expression" dxfId="2665" priority="13269">
      <formula>IF(RIGHT(TEXT(AM116,"0.#"),1)=".",FALSE,TRUE)</formula>
    </cfRule>
    <cfRule type="expression" dxfId="2664" priority="13270">
      <formula>IF(RIGHT(TEXT(AM116,"0.#"),1)=".",TRUE,FALSE)</formula>
    </cfRule>
  </conditionalFormatting>
  <conditionalFormatting sqref="AE117 AM117">
    <cfRule type="expression" dxfId="2663" priority="13267">
      <formula>IF(RIGHT(TEXT(AE117,"0.#"),1)=".",FALSE,TRUE)</formula>
    </cfRule>
    <cfRule type="expression" dxfId="2662" priority="13268">
      <formula>IF(RIGHT(TEXT(AE117,"0.#"),1)=".",TRUE,FALSE)</formula>
    </cfRule>
  </conditionalFormatting>
  <conditionalFormatting sqref="AI117">
    <cfRule type="expression" dxfId="2661" priority="13265">
      <formula>IF(RIGHT(TEXT(AI117,"0.#"),1)=".",FALSE,TRUE)</formula>
    </cfRule>
    <cfRule type="expression" dxfId="2660" priority="13266">
      <formula>IF(RIGHT(TEXT(AI117,"0.#"),1)=".",TRUE,FALSE)</formula>
    </cfRule>
  </conditionalFormatting>
  <conditionalFormatting sqref="AQ117">
    <cfRule type="expression" dxfId="2659" priority="13261">
      <formula>IF(RIGHT(TEXT(AQ117,"0.#"),1)=".",FALSE,TRUE)</formula>
    </cfRule>
    <cfRule type="expression" dxfId="2658" priority="13262">
      <formula>IF(RIGHT(TEXT(AQ117,"0.#"),1)=".",TRUE,FALSE)</formula>
    </cfRule>
  </conditionalFormatting>
  <conditionalFormatting sqref="AE119 AQ119">
    <cfRule type="expression" dxfId="2657" priority="13259">
      <formula>IF(RIGHT(TEXT(AE119,"0.#"),1)=".",FALSE,TRUE)</formula>
    </cfRule>
    <cfRule type="expression" dxfId="2656" priority="13260">
      <formula>IF(RIGHT(TEXT(AE119,"0.#"),1)=".",TRUE,FALSE)</formula>
    </cfRule>
  </conditionalFormatting>
  <conditionalFormatting sqref="AI119">
    <cfRule type="expression" dxfId="2655" priority="13257">
      <formula>IF(RIGHT(TEXT(AI119,"0.#"),1)=".",FALSE,TRUE)</formula>
    </cfRule>
    <cfRule type="expression" dxfId="2654" priority="13258">
      <formula>IF(RIGHT(TEXT(AI119,"0.#"),1)=".",TRUE,FALSE)</formula>
    </cfRule>
  </conditionalFormatting>
  <conditionalFormatting sqref="AM119">
    <cfRule type="expression" dxfId="2653" priority="13255">
      <formula>IF(RIGHT(TEXT(AM119,"0.#"),1)=".",FALSE,TRUE)</formula>
    </cfRule>
    <cfRule type="expression" dxfId="2652" priority="13256">
      <formula>IF(RIGHT(TEXT(AM119,"0.#"),1)=".",TRUE,FALSE)</formula>
    </cfRule>
  </conditionalFormatting>
  <conditionalFormatting sqref="AQ120">
    <cfRule type="expression" dxfId="2651" priority="13247">
      <formula>IF(RIGHT(TEXT(AQ120,"0.#"),1)=".",FALSE,TRUE)</formula>
    </cfRule>
    <cfRule type="expression" dxfId="2650" priority="13248">
      <formula>IF(RIGHT(TEXT(AQ120,"0.#"),1)=".",TRUE,FALSE)</formula>
    </cfRule>
  </conditionalFormatting>
  <conditionalFormatting sqref="AE122 AQ122">
    <cfRule type="expression" dxfId="2649" priority="13245">
      <formula>IF(RIGHT(TEXT(AE122,"0.#"),1)=".",FALSE,TRUE)</formula>
    </cfRule>
    <cfRule type="expression" dxfId="2648" priority="13246">
      <formula>IF(RIGHT(TEXT(AE122,"0.#"),1)=".",TRUE,FALSE)</formula>
    </cfRule>
  </conditionalFormatting>
  <conditionalFormatting sqref="AI122">
    <cfRule type="expression" dxfId="2647" priority="13243">
      <formula>IF(RIGHT(TEXT(AI122,"0.#"),1)=".",FALSE,TRUE)</formula>
    </cfRule>
    <cfRule type="expression" dxfId="2646" priority="13244">
      <formula>IF(RIGHT(TEXT(AI122,"0.#"),1)=".",TRUE,FALSE)</formula>
    </cfRule>
  </conditionalFormatting>
  <conditionalFormatting sqref="AM122">
    <cfRule type="expression" dxfId="2645" priority="13241">
      <formula>IF(RIGHT(TEXT(AM122,"0.#"),1)=".",FALSE,TRUE)</formula>
    </cfRule>
    <cfRule type="expression" dxfId="2644" priority="13242">
      <formula>IF(RIGHT(TEXT(AM122,"0.#"),1)=".",TRUE,FALSE)</formula>
    </cfRule>
  </conditionalFormatting>
  <conditionalFormatting sqref="AQ123">
    <cfRule type="expression" dxfId="2643" priority="13233">
      <formula>IF(RIGHT(TEXT(AQ123,"0.#"),1)=".",FALSE,TRUE)</formula>
    </cfRule>
    <cfRule type="expression" dxfId="2642" priority="13234">
      <formula>IF(RIGHT(TEXT(AQ123,"0.#"),1)=".",TRUE,FALSE)</formula>
    </cfRule>
  </conditionalFormatting>
  <conditionalFormatting sqref="AE125 AQ125">
    <cfRule type="expression" dxfId="2641" priority="13231">
      <formula>IF(RIGHT(TEXT(AE125,"0.#"),1)=".",FALSE,TRUE)</formula>
    </cfRule>
    <cfRule type="expression" dxfId="2640" priority="13232">
      <formula>IF(RIGHT(TEXT(AE125,"0.#"),1)=".",TRUE,FALSE)</formula>
    </cfRule>
  </conditionalFormatting>
  <conditionalFormatting sqref="AI125">
    <cfRule type="expression" dxfId="2639" priority="13229">
      <formula>IF(RIGHT(TEXT(AI125,"0.#"),1)=".",FALSE,TRUE)</formula>
    </cfRule>
    <cfRule type="expression" dxfId="2638" priority="13230">
      <formula>IF(RIGHT(TEXT(AI125,"0.#"),1)=".",TRUE,FALSE)</formula>
    </cfRule>
  </conditionalFormatting>
  <conditionalFormatting sqref="AM125">
    <cfRule type="expression" dxfId="2637" priority="13227">
      <formula>IF(RIGHT(TEXT(AM125,"0.#"),1)=".",FALSE,TRUE)</formula>
    </cfRule>
    <cfRule type="expression" dxfId="2636" priority="13228">
      <formula>IF(RIGHT(TEXT(AM125,"0.#"),1)=".",TRUE,FALSE)</formula>
    </cfRule>
  </conditionalFormatting>
  <conditionalFormatting sqref="AQ126">
    <cfRule type="expression" dxfId="2635" priority="13219">
      <formula>IF(RIGHT(TEXT(AQ126,"0.#"),1)=".",FALSE,TRUE)</formula>
    </cfRule>
    <cfRule type="expression" dxfId="2634" priority="13220">
      <formula>IF(RIGHT(TEXT(AQ126,"0.#"),1)=".",TRUE,FALSE)</formula>
    </cfRule>
  </conditionalFormatting>
  <conditionalFormatting sqref="AE128 AQ128">
    <cfRule type="expression" dxfId="2633" priority="13217">
      <formula>IF(RIGHT(TEXT(AE128,"0.#"),1)=".",FALSE,TRUE)</formula>
    </cfRule>
    <cfRule type="expression" dxfId="2632" priority="13218">
      <formula>IF(RIGHT(TEXT(AE128,"0.#"),1)=".",TRUE,FALSE)</formula>
    </cfRule>
  </conditionalFormatting>
  <conditionalFormatting sqref="AI128">
    <cfRule type="expression" dxfId="2631" priority="13215">
      <formula>IF(RIGHT(TEXT(AI128,"0.#"),1)=".",FALSE,TRUE)</formula>
    </cfRule>
    <cfRule type="expression" dxfId="2630" priority="13216">
      <formula>IF(RIGHT(TEXT(AI128,"0.#"),1)=".",TRUE,FALSE)</formula>
    </cfRule>
  </conditionalFormatting>
  <conditionalFormatting sqref="AM128">
    <cfRule type="expression" dxfId="2629" priority="13213">
      <formula>IF(RIGHT(TEXT(AM128,"0.#"),1)=".",FALSE,TRUE)</formula>
    </cfRule>
    <cfRule type="expression" dxfId="2628" priority="13214">
      <formula>IF(RIGHT(TEXT(AM128,"0.#"),1)=".",TRUE,FALSE)</formula>
    </cfRule>
  </conditionalFormatting>
  <conditionalFormatting sqref="AQ129">
    <cfRule type="expression" dxfId="2627" priority="13205">
      <formula>IF(RIGHT(TEXT(AQ129,"0.#"),1)=".",FALSE,TRUE)</formula>
    </cfRule>
    <cfRule type="expression" dxfId="2626" priority="13206">
      <formula>IF(RIGHT(TEXT(AQ129,"0.#"),1)=".",TRUE,FALSE)</formula>
    </cfRule>
  </conditionalFormatting>
  <conditionalFormatting sqref="AE75">
    <cfRule type="expression" dxfId="2625" priority="13203">
      <formula>IF(RIGHT(TEXT(AE75,"0.#"),1)=".",FALSE,TRUE)</formula>
    </cfRule>
    <cfRule type="expression" dxfId="2624" priority="13204">
      <formula>IF(RIGHT(TEXT(AE75,"0.#"),1)=".",TRUE,FALSE)</formula>
    </cfRule>
  </conditionalFormatting>
  <conditionalFormatting sqref="AE76">
    <cfRule type="expression" dxfId="2623" priority="13201">
      <formula>IF(RIGHT(TEXT(AE76,"0.#"),1)=".",FALSE,TRUE)</formula>
    </cfRule>
    <cfRule type="expression" dxfId="2622" priority="13202">
      <formula>IF(RIGHT(TEXT(AE76,"0.#"),1)=".",TRUE,FALSE)</formula>
    </cfRule>
  </conditionalFormatting>
  <conditionalFormatting sqref="AE77">
    <cfRule type="expression" dxfId="2621" priority="13199">
      <formula>IF(RIGHT(TEXT(AE77,"0.#"),1)=".",FALSE,TRUE)</formula>
    </cfRule>
    <cfRule type="expression" dxfId="2620" priority="13200">
      <formula>IF(RIGHT(TEXT(AE77,"0.#"),1)=".",TRUE,FALSE)</formula>
    </cfRule>
  </conditionalFormatting>
  <conditionalFormatting sqref="AI77">
    <cfRule type="expression" dxfId="2619" priority="13197">
      <formula>IF(RIGHT(TEXT(AI77,"0.#"),1)=".",FALSE,TRUE)</formula>
    </cfRule>
    <cfRule type="expression" dxfId="2618" priority="13198">
      <formula>IF(RIGHT(TEXT(AI77,"0.#"),1)=".",TRUE,FALSE)</formula>
    </cfRule>
  </conditionalFormatting>
  <conditionalFormatting sqref="AI76">
    <cfRule type="expression" dxfId="2617" priority="13195">
      <formula>IF(RIGHT(TEXT(AI76,"0.#"),1)=".",FALSE,TRUE)</formula>
    </cfRule>
    <cfRule type="expression" dxfId="2616" priority="13196">
      <formula>IF(RIGHT(TEXT(AI76,"0.#"),1)=".",TRUE,FALSE)</formula>
    </cfRule>
  </conditionalFormatting>
  <conditionalFormatting sqref="AI75">
    <cfRule type="expression" dxfId="2615" priority="13193">
      <formula>IF(RIGHT(TEXT(AI75,"0.#"),1)=".",FALSE,TRUE)</formula>
    </cfRule>
    <cfRule type="expression" dxfId="2614" priority="13194">
      <formula>IF(RIGHT(TEXT(AI75,"0.#"),1)=".",TRUE,FALSE)</formula>
    </cfRule>
  </conditionalFormatting>
  <conditionalFormatting sqref="AM75">
    <cfRule type="expression" dxfId="2613" priority="13191">
      <formula>IF(RIGHT(TEXT(AM75,"0.#"),1)=".",FALSE,TRUE)</formula>
    </cfRule>
    <cfRule type="expression" dxfId="2612" priority="13192">
      <formula>IF(RIGHT(TEXT(AM75,"0.#"),1)=".",TRUE,FALSE)</formula>
    </cfRule>
  </conditionalFormatting>
  <conditionalFormatting sqref="AM76">
    <cfRule type="expression" dxfId="2611" priority="13189">
      <formula>IF(RIGHT(TEXT(AM76,"0.#"),1)=".",FALSE,TRUE)</formula>
    </cfRule>
    <cfRule type="expression" dxfId="2610" priority="13190">
      <formula>IF(RIGHT(TEXT(AM76,"0.#"),1)=".",TRUE,FALSE)</formula>
    </cfRule>
  </conditionalFormatting>
  <conditionalFormatting sqref="AM77">
    <cfRule type="expression" dxfId="2609" priority="13187">
      <formula>IF(RIGHT(TEXT(AM77,"0.#"),1)=".",FALSE,TRUE)</formula>
    </cfRule>
    <cfRule type="expression" dxfId="2608" priority="13188">
      <formula>IF(RIGHT(TEXT(AM77,"0.#"),1)=".",TRUE,FALSE)</formula>
    </cfRule>
  </conditionalFormatting>
  <conditionalFormatting sqref="AE134:AE135 AI134:AI135 AM134:AM135 AQ134:AQ135 AU134:AU135">
    <cfRule type="expression" dxfId="2607" priority="13173">
      <formula>IF(RIGHT(TEXT(AE134,"0.#"),1)=".",FALSE,TRUE)</formula>
    </cfRule>
    <cfRule type="expression" dxfId="2606" priority="13174">
      <formula>IF(RIGHT(TEXT(AE134,"0.#"),1)=".",TRUE,FALSE)</formula>
    </cfRule>
  </conditionalFormatting>
  <conditionalFormatting sqref="AE433">
    <cfRule type="expression" dxfId="2605" priority="13143">
      <formula>IF(RIGHT(TEXT(AE433,"0.#"),1)=".",FALSE,TRUE)</formula>
    </cfRule>
    <cfRule type="expression" dxfId="2604" priority="13144">
      <formula>IF(RIGHT(TEXT(AE433,"0.#"),1)=".",TRUE,FALSE)</formula>
    </cfRule>
  </conditionalFormatting>
  <conditionalFormatting sqref="AM435">
    <cfRule type="expression" dxfId="2603" priority="13127">
      <formula>IF(RIGHT(TEXT(AM435,"0.#"),1)=".",FALSE,TRUE)</formula>
    </cfRule>
    <cfRule type="expression" dxfId="2602" priority="13128">
      <formula>IF(RIGHT(TEXT(AM435,"0.#"),1)=".",TRUE,FALSE)</formula>
    </cfRule>
  </conditionalFormatting>
  <conditionalFormatting sqref="AE434">
    <cfRule type="expression" dxfId="2601" priority="13141">
      <formula>IF(RIGHT(TEXT(AE434,"0.#"),1)=".",FALSE,TRUE)</formula>
    </cfRule>
    <cfRule type="expression" dxfId="2600" priority="13142">
      <formula>IF(RIGHT(TEXT(AE434,"0.#"),1)=".",TRUE,FALSE)</formula>
    </cfRule>
  </conditionalFormatting>
  <conditionalFormatting sqref="AE435">
    <cfRule type="expression" dxfId="2599" priority="13139">
      <formula>IF(RIGHT(TEXT(AE435,"0.#"),1)=".",FALSE,TRUE)</formula>
    </cfRule>
    <cfRule type="expression" dxfId="2598" priority="13140">
      <formula>IF(RIGHT(TEXT(AE435,"0.#"),1)=".",TRUE,FALSE)</formula>
    </cfRule>
  </conditionalFormatting>
  <conditionalFormatting sqref="AM433">
    <cfRule type="expression" dxfId="2597" priority="13131">
      <formula>IF(RIGHT(TEXT(AM433,"0.#"),1)=".",FALSE,TRUE)</formula>
    </cfRule>
    <cfRule type="expression" dxfId="2596" priority="13132">
      <formula>IF(RIGHT(TEXT(AM433,"0.#"),1)=".",TRUE,FALSE)</formula>
    </cfRule>
  </conditionalFormatting>
  <conditionalFormatting sqref="AM434">
    <cfRule type="expression" dxfId="2595" priority="13129">
      <formula>IF(RIGHT(TEXT(AM434,"0.#"),1)=".",FALSE,TRUE)</formula>
    </cfRule>
    <cfRule type="expression" dxfId="2594" priority="13130">
      <formula>IF(RIGHT(TEXT(AM434,"0.#"),1)=".",TRUE,FALSE)</formula>
    </cfRule>
  </conditionalFormatting>
  <conditionalFormatting sqref="AU433">
    <cfRule type="expression" dxfId="2593" priority="13119">
      <formula>IF(RIGHT(TEXT(AU433,"0.#"),1)=".",FALSE,TRUE)</formula>
    </cfRule>
    <cfRule type="expression" dxfId="2592" priority="13120">
      <formula>IF(RIGHT(TEXT(AU433,"0.#"),1)=".",TRUE,FALSE)</formula>
    </cfRule>
  </conditionalFormatting>
  <conditionalFormatting sqref="AU434">
    <cfRule type="expression" dxfId="2591" priority="13117">
      <formula>IF(RIGHT(TEXT(AU434,"0.#"),1)=".",FALSE,TRUE)</formula>
    </cfRule>
    <cfRule type="expression" dxfId="2590" priority="13118">
      <formula>IF(RIGHT(TEXT(AU434,"0.#"),1)=".",TRUE,FALSE)</formula>
    </cfRule>
  </conditionalFormatting>
  <conditionalFormatting sqref="AU435">
    <cfRule type="expression" dxfId="2589" priority="13115">
      <formula>IF(RIGHT(TEXT(AU435,"0.#"),1)=".",FALSE,TRUE)</formula>
    </cfRule>
    <cfRule type="expression" dxfId="2588" priority="13116">
      <formula>IF(RIGHT(TEXT(AU435,"0.#"),1)=".",TRUE,FALSE)</formula>
    </cfRule>
  </conditionalFormatting>
  <conditionalFormatting sqref="AI435">
    <cfRule type="expression" dxfId="2587" priority="13049">
      <formula>IF(RIGHT(TEXT(AI435,"0.#"),1)=".",FALSE,TRUE)</formula>
    </cfRule>
    <cfRule type="expression" dxfId="2586" priority="13050">
      <formula>IF(RIGHT(TEXT(AI435,"0.#"),1)=".",TRUE,FALSE)</formula>
    </cfRule>
  </conditionalFormatting>
  <conditionalFormatting sqref="AI433">
    <cfRule type="expression" dxfId="2585" priority="13053">
      <formula>IF(RIGHT(TEXT(AI433,"0.#"),1)=".",FALSE,TRUE)</formula>
    </cfRule>
    <cfRule type="expression" dxfId="2584" priority="13054">
      <formula>IF(RIGHT(TEXT(AI433,"0.#"),1)=".",TRUE,FALSE)</formula>
    </cfRule>
  </conditionalFormatting>
  <conditionalFormatting sqref="AI434">
    <cfRule type="expression" dxfId="2583" priority="13051">
      <formula>IF(RIGHT(TEXT(AI434,"0.#"),1)=".",FALSE,TRUE)</formula>
    </cfRule>
    <cfRule type="expression" dxfId="2582" priority="13052">
      <formula>IF(RIGHT(TEXT(AI434,"0.#"),1)=".",TRUE,FALSE)</formula>
    </cfRule>
  </conditionalFormatting>
  <conditionalFormatting sqref="AQ434">
    <cfRule type="expression" dxfId="2581" priority="13035">
      <formula>IF(RIGHT(TEXT(AQ434,"0.#"),1)=".",FALSE,TRUE)</formula>
    </cfRule>
    <cfRule type="expression" dxfId="2580" priority="13036">
      <formula>IF(RIGHT(TEXT(AQ434,"0.#"),1)=".",TRUE,FALSE)</formula>
    </cfRule>
  </conditionalFormatting>
  <conditionalFormatting sqref="AQ435">
    <cfRule type="expression" dxfId="2579" priority="13021">
      <formula>IF(RIGHT(TEXT(AQ435,"0.#"),1)=".",FALSE,TRUE)</formula>
    </cfRule>
    <cfRule type="expression" dxfId="2578" priority="13022">
      <formula>IF(RIGHT(TEXT(AQ435,"0.#"),1)=".",TRUE,FALSE)</formula>
    </cfRule>
  </conditionalFormatting>
  <conditionalFormatting sqref="AQ433">
    <cfRule type="expression" dxfId="2577" priority="13019">
      <formula>IF(RIGHT(TEXT(AQ433,"0.#"),1)=".",FALSE,TRUE)</formula>
    </cfRule>
    <cfRule type="expression" dxfId="2576" priority="13020">
      <formula>IF(RIGHT(TEXT(AQ433,"0.#"),1)=".",TRUE,FALSE)</formula>
    </cfRule>
  </conditionalFormatting>
  <conditionalFormatting sqref="AL840:AO840 AL845:AO866">
    <cfRule type="expression" dxfId="2575" priority="6743">
      <formula>IF(AND(AL840&gt;=0, RIGHT(TEXT(AL840,"0.#"),1)&lt;&gt;"."),TRUE,FALSE)</formula>
    </cfRule>
    <cfRule type="expression" dxfId="2574" priority="6744">
      <formula>IF(AND(AL840&gt;=0, RIGHT(TEXT(AL840,"0.#"),1)="."),TRUE,FALSE)</formula>
    </cfRule>
    <cfRule type="expression" dxfId="2573" priority="6745">
      <formula>IF(AND(AL840&lt;0, RIGHT(TEXT(AL840,"0.#"),1)&lt;&gt;"."),TRUE,FALSE)</formula>
    </cfRule>
    <cfRule type="expression" dxfId="2572" priority="6746">
      <formula>IF(AND(AL840&lt;0, RIGHT(TEXT(AL840,"0.#"),1)="."),TRUE,FALSE)</formula>
    </cfRule>
  </conditionalFormatting>
  <conditionalFormatting sqref="AQ53:AQ55">
    <cfRule type="expression" dxfId="2571" priority="4765">
      <formula>IF(RIGHT(TEXT(AQ53,"0.#"),1)=".",FALSE,TRUE)</formula>
    </cfRule>
    <cfRule type="expression" dxfId="2570" priority="4766">
      <formula>IF(RIGHT(TEXT(AQ53,"0.#"),1)=".",TRUE,FALSE)</formula>
    </cfRule>
  </conditionalFormatting>
  <conditionalFormatting sqref="AU53:AU55">
    <cfRule type="expression" dxfId="2569" priority="4763">
      <formula>IF(RIGHT(TEXT(AU53,"0.#"),1)=".",FALSE,TRUE)</formula>
    </cfRule>
    <cfRule type="expression" dxfId="2568" priority="4764">
      <formula>IF(RIGHT(TEXT(AU53,"0.#"),1)=".",TRUE,FALSE)</formula>
    </cfRule>
  </conditionalFormatting>
  <conditionalFormatting sqref="AQ60:AQ62">
    <cfRule type="expression" dxfId="2567" priority="4761">
      <formula>IF(RIGHT(TEXT(AQ60,"0.#"),1)=".",FALSE,TRUE)</formula>
    </cfRule>
    <cfRule type="expression" dxfId="2566" priority="4762">
      <formula>IF(RIGHT(TEXT(AQ60,"0.#"),1)=".",TRUE,FALSE)</formula>
    </cfRule>
  </conditionalFormatting>
  <conditionalFormatting sqref="AU60:AU62">
    <cfRule type="expression" dxfId="2565" priority="4759">
      <formula>IF(RIGHT(TEXT(AU60,"0.#"),1)=".",FALSE,TRUE)</formula>
    </cfRule>
    <cfRule type="expression" dxfId="2564" priority="4760">
      <formula>IF(RIGHT(TEXT(AU60,"0.#"),1)=".",TRUE,FALSE)</formula>
    </cfRule>
  </conditionalFormatting>
  <conditionalFormatting sqref="AQ75:AQ77">
    <cfRule type="expression" dxfId="2563" priority="4757">
      <formula>IF(RIGHT(TEXT(AQ75,"0.#"),1)=".",FALSE,TRUE)</formula>
    </cfRule>
    <cfRule type="expression" dxfId="2562" priority="4758">
      <formula>IF(RIGHT(TEXT(AQ75,"0.#"),1)=".",TRUE,FALSE)</formula>
    </cfRule>
  </conditionalFormatting>
  <conditionalFormatting sqref="AU75:AU77">
    <cfRule type="expression" dxfId="2561" priority="4755">
      <formula>IF(RIGHT(TEXT(AU75,"0.#"),1)=".",FALSE,TRUE)</formula>
    </cfRule>
    <cfRule type="expression" dxfId="2560" priority="4756">
      <formula>IF(RIGHT(TEXT(AU75,"0.#"),1)=".",TRUE,FALSE)</formula>
    </cfRule>
  </conditionalFormatting>
  <conditionalFormatting sqref="AQ87:AQ89">
    <cfRule type="expression" dxfId="2559" priority="4753">
      <formula>IF(RIGHT(TEXT(AQ87,"0.#"),1)=".",FALSE,TRUE)</formula>
    </cfRule>
    <cfRule type="expression" dxfId="2558" priority="4754">
      <formula>IF(RIGHT(TEXT(AQ87,"0.#"),1)=".",TRUE,FALSE)</formula>
    </cfRule>
  </conditionalFormatting>
  <conditionalFormatting sqref="AU87:AU89">
    <cfRule type="expression" dxfId="2557" priority="4751">
      <formula>IF(RIGHT(TEXT(AU87,"0.#"),1)=".",FALSE,TRUE)</formula>
    </cfRule>
    <cfRule type="expression" dxfId="2556" priority="4752">
      <formula>IF(RIGHT(TEXT(AU87,"0.#"),1)=".",TRUE,FALSE)</formula>
    </cfRule>
  </conditionalFormatting>
  <conditionalFormatting sqref="AQ92:AQ94">
    <cfRule type="expression" dxfId="2555" priority="4749">
      <formula>IF(RIGHT(TEXT(AQ92,"0.#"),1)=".",FALSE,TRUE)</formula>
    </cfRule>
    <cfRule type="expression" dxfId="2554" priority="4750">
      <formula>IF(RIGHT(TEXT(AQ92,"0.#"),1)=".",TRUE,FALSE)</formula>
    </cfRule>
  </conditionalFormatting>
  <conditionalFormatting sqref="AU92:AU94">
    <cfRule type="expression" dxfId="2553" priority="4747">
      <formula>IF(RIGHT(TEXT(AU92,"0.#"),1)=".",FALSE,TRUE)</formula>
    </cfRule>
    <cfRule type="expression" dxfId="2552" priority="4748">
      <formula>IF(RIGHT(TEXT(AU92,"0.#"),1)=".",TRUE,FALSE)</formula>
    </cfRule>
  </conditionalFormatting>
  <conditionalFormatting sqref="AQ97:AQ99">
    <cfRule type="expression" dxfId="2551" priority="4745">
      <formula>IF(RIGHT(TEXT(AQ97,"0.#"),1)=".",FALSE,TRUE)</formula>
    </cfRule>
    <cfRule type="expression" dxfId="2550" priority="4746">
      <formula>IF(RIGHT(TEXT(AQ97,"0.#"),1)=".",TRUE,FALSE)</formula>
    </cfRule>
  </conditionalFormatting>
  <conditionalFormatting sqref="AU97:AU99">
    <cfRule type="expression" dxfId="2549" priority="4743">
      <formula>IF(RIGHT(TEXT(AU97,"0.#"),1)=".",FALSE,TRUE)</formula>
    </cfRule>
    <cfRule type="expression" dxfId="2548" priority="4744">
      <formula>IF(RIGHT(TEXT(AU97,"0.#"),1)=".",TRUE,FALSE)</formula>
    </cfRule>
  </conditionalFormatting>
  <conditionalFormatting sqref="AE458">
    <cfRule type="expression" dxfId="2547" priority="4437">
      <formula>IF(RIGHT(TEXT(AE458,"0.#"),1)=".",FALSE,TRUE)</formula>
    </cfRule>
    <cfRule type="expression" dxfId="2546" priority="4438">
      <formula>IF(RIGHT(TEXT(AE458,"0.#"),1)=".",TRUE,FALSE)</formula>
    </cfRule>
  </conditionalFormatting>
  <conditionalFormatting sqref="AM460">
    <cfRule type="expression" dxfId="2545" priority="4427">
      <formula>IF(RIGHT(TEXT(AM460,"0.#"),1)=".",FALSE,TRUE)</formula>
    </cfRule>
    <cfRule type="expression" dxfId="2544" priority="4428">
      <formula>IF(RIGHT(TEXT(AM460,"0.#"),1)=".",TRUE,FALSE)</formula>
    </cfRule>
  </conditionalFormatting>
  <conditionalFormatting sqref="AE459">
    <cfRule type="expression" dxfId="2543" priority="4435">
      <formula>IF(RIGHT(TEXT(AE459,"0.#"),1)=".",FALSE,TRUE)</formula>
    </cfRule>
    <cfRule type="expression" dxfId="2542" priority="4436">
      <formula>IF(RIGHT(TEXT(AE459,"0.#"),1)=".",TRUE,FALSE)</formula>
    </cfRule>
  </conditionalFormatting>
  <conditionalFormatting sqref="AE460">
    <cfRule type="expression" dxfId="2541" priority="4433">
      <formula>IF(RIGHT(TEXT(AE460,"0.#"),1)=".",FALSE,TRUE)</formula>
    </cfRule>
    <cfRule type="expression" dxfId="2540" priority="4434">
      <formula>IF(RIGHT(TEXT(AE460,"0.#"),1)=".",TRUE,FALSE)</formula>
    </cfRule>
  </conditionalFormatting>
  <conditionalFormatting sqref="AM458">
    <cfRule type="expression" dxfId="2539" priority="4431">
      <formula>IF(RIGHT(TEXT(AM458,"0.#"),1)=".",FALSE,TRUE)</formula>
    </cfRule>
    <cfRule type="expression" dxfId="2538" priority="4432">
      <formula>IF(RIGHT(TEXT(AM458,"0.#"),1)=".",TRUE,FALSE)</formula>
    </cfRule>
  </conditionalFormatting>
  <conditionalFormatting sqref="AM459">
    <cfRule type="expression" dxfId="2537" priority="4429">
      <formula>IF(RIGHT(TEXT(AM459,"0.#"),1)=".",FALSE,TRUE)</formula>
    </cfRule>
    <cfRule type="expression" dxfId="2536" priority="4430">
      <formula>IF(RIGHT(TEXT(AM459,"0.#"),1)=".",TRUE,FALSE)</formula>
    </cfRule>
  </conditionalFormatting>
  <conditionalFormatting sqref="AU458">
    <cfRule type="expression" dxfId="2535" priority="4425">
      <formula>IF(RIGHT(TEXT(AU458,"0.#"),1)=".",FALSE,TRUE)</formula>
    </cfRule>
    <cfRule type="expression" dxfId="2534" priority="4426">
      <formula>IF(RIGHT(TEXT(AU458,"0.#"),1)=".",TRUE,FALSE)</formula>
    </cfRule>
  </conditionalFormatting>
  <conditionalFormatting sqref="AU459">
    <cfRule type="expression" dxfId="2533" priority="4423">
      <formula>IF(RIGHT(TEXT(AU459,"0.#"),1)=".",FALSE,TRUE)</formula>
    </cfRule>
    <cfRule type="expression" dxfId="2532" priority="4424">
      <formula>IF(RIGHT(TEXT(AU459,"0.#"),1)=".",TRUE,FALSE)</formula>
    </cfRule>
  </conditionalFormatting>
  <conditionalFormatting sqref="AU460">
    <cfRule type="expression" dxfId="2531" priority="4421">
      <formula>IF(RIGHT(TEXT(AU460,"0.#"),1)=".",FALSE,TRUE)</formula>
    </cfRule>
    <cfRule type="expression" dxfId="2530" priority="4422">
      <formula>IF(RIGHT(TEXT(AU460,"0.#"),1)=".",TRUE,FALSE)</formula>
    </cfRule>
  </conditionalFormatting>
  <conditionalFormatting sqref="AI460">
    <cfRule type="expression" dxfId="2529" priority="4415">
      <formula>IF(RIGHT(TEXT(AI460,"0.#"),1)=".",FALSE,TRUE)</formula>
    </cfRule>
    <cfRule type="expression" dxfId="2528" priority="4416">
      <formula>IF(RIGHT(TEXT(AI460,"0.#"),1)=".",TRUE,FALSE)</formula>
    </cfRule>
  </conditionalFormatting>
  <conditionalFormatting sqref="AI458">
    <cfRule type="expression" dxfId="2527" priority="4419">
      <formula>IF(RIGHT(TEXT(AI458,"0.#"),1)=".",FALSE,TRUE)</formula>
    </cfRule>
    <cfRule type="expression" dxfId="2526" priority="4420">
      <formula>IF(RIGHT(TEXT(AI458,"0.#"),1)=".",TRUE,FALSE)</formula>
    </cfRule>
  </conditionalFormatting>
  <conditionalFormatting sqref="AI459">
    <cfRule type="expression" dxfId="2525" priority="4417">
      <formula>IF(RIGHT(TEXT(AI459,"0.#"),1)=".",FALSE,TRUE)</formula>
    </cfRule>
    <cfRule type="expression" dxfId="2524" priority="4418">
      <formula>IF(RIGHT(TEXT(AI459,"0.#"),1)=".",TRUE,FALSE)</formula>
    </cfRule>
  </conditionalFormatting>
  <conditionalFormatting sqref="AQ459">
    <cfRule type="expression" dxfId="2523" priority="4413">
      <formula>IF(RIGHT(TEXT(AQ459,"0.#"),1)=".",FALSE,TRUE)</formula>
    </cfRule>
    <cfRule type="expression" dxfId="2522" priority="4414">
      <formula>IF(RIGHT(TEXT(AQ459,"0.#"),1)=".",TRUE,FALSE)</formula>
    </cfRule>
  </conditionalFormatting>
  <conditionalFormatting sqref="AQ460">
    <cfRule type="expression" dxfId="2521" priority="4411">
      <formula>IF(RIGHT(TEXT(AQ460,"0.#"),1)=".",FALSE,TRUE)</formula>
    </cfRule>
    <cfRule type="expression" dxfId="2520" priority="4412">
      <formula>IF(RIGHT(TEXT(AQ460,"0.#"),1)=".",TRUE,FALSE)</formula>
    </cfRule>
  </conditionalFormatting>
  <conditionalFormatting sqref="AQ458">
    <cfRule type="expression" dxfId="2519" priority="4409">
      <formula>IF(RIGHT(TEXT(AQ458,"0.#"),1)=".",FALSE,TRUE)</formula>
    </cfRule>
    <cfRule type="expression" dxfId="2518" priority="4410">
      <formula>IF(RIGHT(TEXT(AQ458,"0.#"),1)=".",TRUE,FALSE)</formula>
    </cfRule>
  </conditionalFormatting>
  <conditionalFormatting sqref="AE120 AM120">
    <cfRule type="expression" dxfId="2517" priority="3087">
      <formula>IF(RIGHT(TEXT(AE120,"0.#"),1)=".",FALSE,TRUE)</formula>
    </cfRule>
    <cfRule type="expression" dxfId="2516" priority="3088">
      <formula>IF(RIGHT(TEXT(AE120,"0.#"),1)=".",TRUE,FALSE)</formula>
    </cfRule>
  </conditionalFormatting>
  <conditionalFormatting sqref="AI126">
    <cfRule type="expression" dxfId="2515" priority="3077">
      <formula>IF(RIGHT(TEXT(AI126,"0.#"),1)=".",FALSE,TRUE)</formula>
    </cfRule>
    <cfRule type="expression" dxfId="2514" priority="3078">
      <formula>IF(RIGHT(TEXT(AI126,"0.#"),1)=".",TRUE,FALSE)</formula>
    </cfRule>
  </conditionalFormatting>
  <conditionalFormatting sqref="AI120">
    <cfRule type="expression" dxfId="2513" priority="3085">
      <formula>IF(RIGHT(TEXT(AI120,"0.#"),1)=".",FALSE,TRUE)</formula>
    </cfRule>
    <cfRule type="expression" dxfId="2512" priority="3086">
      <formula>IF(RIGHT(TEXT(AI120,"0.#"),1)=".",TRUE,FALSE)</formula>
    </cfRule>
  </conditionalFormatting>
  <conditionalFormatting sqref="AE123 AM123">
    <cfRule type="expression" dxfId="2511" priority="3083">
      <formula>IF(RIGHT(TEXT(AE123,"0.#"),1)=".",FALSE,TRUE)</formula>
    </cfRule>
    <cfRule type="expression" dxfId="2510" priority="3084">
      <formula>IF(RIGHT(TEXT(AE123,"0.#"),1)=".",TRUE,FALSE)</formula>
    </cfRule>
  </conditionalFormatting>
  <conditionalFormatting sqref="AI123">
    <cfRule type="expression" dxfId="2509" priority="3081">
      <formula>IF(RIGHT(TEXT(AI123,"0.#"),1)=".",FALSE,TRUE)</formula>
    </cfRule>
    <cfRule type="expression" dxfId="2508" priority="3082">
      <formula>IF(RIGHT(TEXT(AI123,"0.#"),1)=".",TRUE,FALSE)</formula>
    </cfRule>
  </conditionalFormatting>
  <conditionalFormatting sqref="AE126 AM126">
    <cfRule type="expression" dxfId="2507" priority="3079">
      <formula>IF(RIGHT(TEXT(AE126,"0.#"),1)=".",FALSE,TRUE)</formula>
    </cfRule>
    <cfRule type="expression" dxfId="2506" priority="3080">
      <formula>IF(RIGHT(TEXT(AE126,"0.#"),1)=".",TRUE,FALSE)</formula>
    </cfRule>
  </conditionalFormatting>
  <conditionalFormatting sqref="AE129 AM129">
    <cfRule type="expression" dxfId="2505" priority="3075">
      <formula>IF(RIGHT(TEXT(AE129,"0.#"),1)=".",FALSE,TRUE)</formula>
    </cfRule>
    <cfRule type="expression" dxfId="2504" priority="3076">
      <formula>IF(RIGHT(TEXT(AE129,"0.#"),1)=".",TRUE,FALSE)</formula>
    </cfRule>
  </conditionalFormatting>
  <conditionalFormatting sqref="AI129">
    <cfRule type="expression" dxfId="2503" priority="3073">
      <formula>IF(RIGHT(TEXT(AI129,"0.#"),1)=".",FALSE,TRUE)</formula>
    </cfRule>
    <cfRule type="expression" dxfId="2502" priority="3074">
      <formula>IF(RIGHT(TEXT(AI129,"0.#"),1)=".",TRUE,FALSE)</formula>
    </cfRule>
  </conditionalFormatting>
  <conditionalFormatting sqref="Y840 Y845:Y866">
    <cfRule type="expression" dxfId="2501" priority="3071">
      <formula>IF(RIGHT(TEXT(Y840,"0.#"),1)=".",FALSE,TRUE)</formula>
    </cfRule>
    <cfRule type="expression" dxfId="2500" priority="3072">
      <formula>IF(RIGHT(TEXT(Y840,"0.#"),1)=".",TRUE,FALSE)</formula>
    </cfRule>
  </conditionalFormatting>
  <conditionalFormatting sqref="AU518">
    <cfRule type="expression" dxfId="2499" priority="1581">
      <formula>IF(RIGHT(TEXT(AU518,"0.#"),1)=".",FALSE,TRUE)</formula>
    </cfRule>
    <cfRule type="expression" dxfId="2498" priority="1582">
      <formula>IF(RIGHT(TEXT(AU518,"0.#"),1)=".",TRUE,FALSE)</formula>
    </cfRule>
  </conditionalFormatting>
  <conditionalFormatting sqref="AQ551">
    <cfRule type="expression" dxfId="2497" priority="1357">
      <formula>IF(RIGHT(TEXT(AQ551,"0.#"),1)=".",FALSE,TRUE)</formula>
    </cfRule>
    <cfRule type="expression" dxfId="2496" priority="1358">
      <formula>IF(RIGHT(TEXT(AQ551,"0.#"),1)=".",TRUE,FALSE)</formula>
    </cfRule>
  </conditionalFormatting>
  <conditionalFormatting sqref="AE556">
    <cfRule type="expression" dxfId="2495" priority="1355">
      <formula>IF(RIGHT(TEXT(AE556,"0.#"),1)=".",FALSE,TRUE)</formula>
    </cfRule>
    <cfRule type="expression" dxfId="2494" priority="1356">
      <formula>IF(RIGHT(TEXT(AE556,"0.#"),1)=".",TRUE,FALSE)</formula>
    </cfRule>
  </conditionalFormatting>
  <conditionalFormatting sqref="AE557">
    <cfRule type="expression" dxfId="2493" priority="1353">
      <formula>IF(RIGHT(TEXT(AE557,"0.#"),1)=".",FALSE,TRUE)</formula>
    </cfRule>
    <cfRule type="expression" dxfId="2492" priority="1354">
      <formula>IF(RIGHT(TEXT(AE557,"0.#"),1)=".",TRUE,FALSE)</formula>
    </cfRule>
  </conditionalFormatting>
  <conditionalFormatting sqref="AE558">
    <cfRule type="expression" dxfId="2491" priority="1351">
      <formula>IF(RIGHT(TEXT(AE558,"0.#"),1)=".",FALSE,TRUE)</formula>
    </cfRule>
    <cfRule type="expression" dxfId="2490" priority="1352">
      <formula>IF(RIGHT(TEXT(AE558,"0.#"),1)=".",TRUE,FALSE)</formula>
    </cfRule>
  </conditionalFormatting>
  <conditionalFormatting sqref="AU556">
    <cfRule type="expression" dxfId="2489" priority="1343">
      <formula>IF(RIGHT(TEXT(AU556,"0.#"),1)=".",FALSE,TRUE)</formula>
    </cfRule>
    <cfRule type="expression" dxfId="2488" priority="1344">
      <formula>IF(RIGHT(TEXT(AU556,"0.#"),1)=".",TRUE,FALSE)</formula>
    </cfRule>
  </conditionalFormatting>
  <conditionalFormatting sqref="AU557">
    <cfRule type="expression" dxfId="2487" priority="1341">
      <formula>IF(RIGHT(TEXT(AU557,"0.#"),1)=".",FALSE,TRUE)</formula>
    </cfRule>
    <cfRule type="expression" dxfId="2486" priority="1342">
      <formula>IF(RIGHT(TEXT(AU557,"0.#"),1)=".",TRUE,FALSE)</formula>
    </cfRule>
  </conditionalFormatting>
  <conditionalFormatting sqref="AU558">
    <cfRule type="expression" dxfId="2485" priority="1339">
      <formula>IF(RIGHT(TEXT(AU558,"0.#"),1)=".",FALSE,TRUE)</formula>
    </cfRule>
    <cfRule type="expression" dxfId="2484" priority="1340">
      <formula>IF(RIGHT(TEXT(AU558,"0.#"),1)=".",TRUE,FALSE)</formula>
    </cfRule>
  </conditionalFormatting>
  <conditionalFormatting sqref="AQ557">
    <cfRule type="expression" dxfId="2483" priority="1331">
      <formula>IF(RIGHT(TEXT(AQ557,"0.#"),1)=".",FALSE,TRUE)</formula>
    </cfRule>
    <cfRule type="expression" dxfId="2482" priority="1332">
      <formula>IF(RIGHT(TEXT(AQ557,"0.#"),1)=".",TRUE,FALSE)</formula>
    </cfRule>
  </conditionalFormatting>
  <conditionalFormatting sqref="AQ558">
    <cfRule type="expression" dxfId="2481" priority="1329">
      <formula>IF(RIGHT(TEXT(AQ558,"0.#"),1)=".",FALSE,TRUE)</formula>
    </cfRule>
    <cfRule type="expression" dxfId="2480" priority="1330">
      <formula>IF(RIGHT(TEXT(AQ558,"0.#"),1)=".",TRUE,FALSE)</formula>
    </cfRule>
  </conditionalFormatting>
  <conditionalFormatting sqref="AQ556">
    <cfRule type="expression" dxfId="2479" priority="1327">
      <formula>IF(RIGHT(TEXT(AQ556,"0.#"),1)=".",FALSE,TRUE)</formula>
    </cfRule>
    <cfRule type="expression" dxfId="2478" priority="1328">
      <formula>IF(RIGHT(TEXT(AQ556,"0.#"),1)=".",TRUE,FALSE)</formula>
    </cfRule>
  </conditionalFormatting>
  <conditionalFormatting sqref="AE561">
    <cfRule type="expression" dxfId="2477" priority="1325">
      <formula>IF(RIGHT(TEXT(AE561,"0.#"),1)=".",FALSE,TRUE)</formula>
    </cfRule>
    <cfRule type="expression" dxfId="2476" priority="1326">
      <formula>IF(RIGHT(TEXT(AE561,"0.#"),1)=".",TRUE,FALSE)</formula>
    </cfRule>
  </conditionalFormatting>
  <conditionalFormatting sqref="AE562">
    <cfRule type="expression" dxfId="2475" priority="1323">
      <formula>IF(RIGHT(TEXT(AE562,"0.#"),1)=".",FALSE,TRUE)</formula>
    </cfRule>
    <cfRule type="expression" dxfId="2474" priority="1324">
      <formula>IF(RIGHT(TEXT(AE562,"0.#"),1)=".",TRUE,FALSE)</formula>
    </cfRule>
  </conditionalFormatting>
  <conditionalFormatting sqref="AE563">
    <cfRule type="expression" dxfId="2473" priority="1321">
      <formula>IF(RIGHT(TEXT(AE563,"0.#"),1)=".",FALSE,TRUE)</formula>
    </cfRule>
    <cfRule type="expression" dxfId="2472" priority="1322">
      <formula>IF(RIGHT(TEXT(AE563,"0.#"),1)=".",TRUE,FALSE)</formula>
    </cfRule>
  </conditionalFormatting>
  <conditionalFormatting sqref="AL1102:AO1131">
    <cfRule type="expression" dxfId="2471" priority="2977">
      <formula>IF(AND(AL1102&gt;=0, RIGHT(TEXT(AL1102,"0.#"),1)&lt;&gt;"."),TRUE,FALSE)</formula>
    </cfRule>
    <cfRule type="expression" dxfId="2470" priority="2978">
      <formula>IF(AND(AL1102&gt;=0, RIGHT(TEXT(AL1102,"0.#"),1)="."),TRUE,FALSE)</formula>
    </cfRule>
    <cfRule type="expression" dxfId="2469" priority="2979">
      <formula>IF(AND(AL1102&lt;0, RIGHT(TEXT(AL1102,"0.#"),1)&lt;&gt;"."),TRUE,FALSE)</formula>
    </cfRule>
    <cfRule type="expression" dxfId="2468" priority="2980">
      <formula>IF(AND(AL1102&lt;0, RIGHT(TEXT(AL1102,"0.#"),1)="."),TRUE,FALSE)</formula>
    </cfRule>
  </conditionalFormatting>
  <conditionalFormatting sqref="Y1102:Y1131">
    <cfRule type="expression" dxfId="2467" priority="2975">
      <formula>IF(RIGHT(TEXT(Y1102,"0.#"),1)=".",FALSE,TRUE)</formula>
    </cfRule>
    <cfRule type="expression" dxfId="2466" priority="2976">
      <formula>IF(RIGHT(TEXT(Y1102,"0.#"),1)=".",TRUE,FALSE)</formula>
    </cfRule>
  </conditionalFormatting>
  <conditionalFormatting sqref="AQ553">
    <cfRule type="expression" dxfId="2465" priority="1359">
      <formula>IF(RIGHT(TEXT(AQ553,"0.#"),1)=".",FALSE,TRUE)</formula>
    </cfRule>
    <cfRule type="expression" dxfId="2464" priority="1360">
      <formula>IF(RIGHT(TEXT(AQ553,"0.#"),1)=".",TRUE,FALSE)</formula>
    </cfRule>
  </conditionalFormatting>
  <conditionalFormatting sqref="AU552">
    <cfRule type="expression" dxfId="2463" priority="1371">
      <formula>IF(RIGHT(TEXT(AU552,"0.#"),1)=".",FALSE,TRUE)</formula>
    </cfRule>
    <cfRule type="expression" dxfId="2462" priority="1372">
      <formula>IF(RIGHT(TEXT(AU552,"0.#"),1)=".",TRUE,FALSE)</formula>
    </cfRule>
  </conditionalFormatting>
  <conditionalFormatting sqref="AE552">
    <cfRule type="expression" dxfId="2461" priority="1383">
      <formula>IF(RIGHT(TEXT(AE552,"0.#"),1)=".",FALSE,TRUE)</formula>
    </cfRule>
    <cfRule type="expression" dxfId="2460" priority="1384">
      <formula>IF(RIGHT(TEXT(AE552,"0.#"),1)=".",TRUE,FALSE)</formula>
    </cfRule>
  </conditionalFormatting>
  <conditionalFormatting sqref="AQ548">
    <cfRule type="expression" dxfId="2459" priority="1389">
      <formula>IF(RIGHT(TEXT(AQ548,"0.#"),1)=".",FALSE,TRUE)</formula>
    </cfRule>
    <cfRule type="expression" dxfId="2458" priority="1390">
      <formula>IF(RIGHT(TEXT(AQ548,"0.#"),1)=".",TRUE,FALSE)</formula>
    </cfRule>
  </conditionalFormatting>
  <conditionalFormatting sqref="AL837:AO837">
    <cfRule type="expression" dxfId="2457" priority="2929">
      <formula>IF(AND(AL837&gt;=0, RIGHT(TEXT(AL837,"0.#"),1)&lt;&gt;"."),TRUE,FALSE)</formula>
    </cfRule>
    <cfRule type="expression" dxfId="2456" priority="2930">
      <formula>IF(AND(AL837&gt;=0, RIGHT(TEXT(AL837,"0.#"),1)="."),TRUE,FALSE)</formula>
    </cfRule>
    <cfRule type="expression" dxfId="2455" priority="2931">
      <formula>IF(AND(AL837&lt;0, RIGHT(TEXT(AL837,"0.#"),1)&lt;&gt;"."),TRUE,FALSE)</formula>
    </cfRule>
    <cfRule type="expression" dxfId="2454" priority="2932">
      <formula>IF(AND(AL837&lt;0, RIGHT(TEXT(AL837,"0.#"),1)="."),TRUE,FALSE)</formula>
    </cfRule>
  </conditionalFormatting>
  <conditionalFormatting sqref="Y837">
    <cfRule type="expression" dxfId="2453" priority="2927">
      <formula>IF(RIGHT(TEXT(Y837,"0.#"),1)=".",FALSE,TRUE)</formula>
    </cfRule>
    <cfRule type="expression" dxfId="2452" priority="2928">
      <formula>IF(RIGHT(TEXT(Y837,"0.#"),1)=".",TRUE,FALSE)</formula>
    </cfRule>
  </conditionalFormatting>
  <conditionalFormatting sqref="AE492">
    <cfRule type="expression" dxfId="2451" priority="1715">
      <formula>IF(RIGHT(TEXT(AE492,"0.#"),1)=".",FALSE,TRUE)</formula>
    </cfRule>
    <cfRule type="expression" dxfId="2450" priority="1716">
      <formula>IF(RIGHT(TEXT(AE492,"0.#"),1)=".",TRUE,FALSE)</formula>
    </cfRule>
  </conditionalFormatting>
  <conditionalFormatting sqref="AE493">
    <cfRule type="expression" dxfId="2449" priority="1713">
      <formula>IF(RIGHT(TEXT(AE493,"0.#"),1)=".",FALSE,TRUE)</formula>
    </cfRule>
    <cfRule type="expression" dxfId="2448" priority="1714">
      <formula>IF(RIGHT(TEXT(AE493,"0.#"),1)=".",TRUE,FALSE)</formula>
    </cfRule>
  </conditionalFormatting>
  <conditionalFormatting sqref="AE494">
    <cfRule type="expression" dxfId="2447" priority="1711">
      <formula>IF(RIGHT(TEXT(AE494,"0.#"),1)=".",FALSE,TRUE)</formula>
    </cfRule>
    <cfRule type="expression" dxfId="2446" priority="1712">
      <formula>IF(RIGHT(TEXT(AE494,"0.#"),1)=".",TRUE,FALSE)</formula>
    </cfRule>
  </conditionalFormatting>
  <conditionalFormatting sqref="AQ493">
    <cfRule type="expression" dxfId="2445" priority="1691">
      <formula>IF(RIGHT(TEXT(AQ493,"0.#"),1)=".",FALSE,TRUE)</formula>
    </cfRule>
    <cfRule type="expression" dxfId="2444" priority="1692">
      <formula>IF(RIGHT(TEXT(AQ493,"0.#"),1)=".",TRUE,FALSE)</formula>
    </cfRule>
  </conditionalFormatting>
  <conditionalFormatting sqref="AQ494">
    <cfRule type="expression" dxfId="2443" priority="1689">
      <formula>IF(RIGHT(TEXT(AQ494,"0.#"),1)=".",FALSE,TRUE)</formula>
    </cfRule>
    <cfRule type="expression" dxfId="2442" priority="1690">
      <formula>IF(RIGHT(TEXT(AQ494,"0.#"),1)=".",TRUE,FALSE)</formula>
    </cfRule>
  </conditionalFormatting>
  <conditionalFormatting sqref="AQ492">
    <cfRule type="expression" dxfId="2441" priority="1687">
      <formula>IF(RIGHT(TEXT(AQ492,"0.#"),1)=".",FALSE,TRUE)</formula>
    </cfRule>
    <cfRule type="expression" dxfId="2440" priority="1688">
      <formula>IF(RIGHT(TEXT(AQ492,"0.#"),1)=".",TRUE,FALSE)</formula>
    </cfRule>
  </conditionalFormatting>
  <conditionalFormatting sqref="AU494">
    <cfRule type="expression" dxfId="2439" priority="1699">
      <formula>IF(RIGHT(TEXT(AU494,"0.#"),1)=".",FALSE,TRUE)</formula>
    </cfRule>
    <cfRule type="expression" dxfId="2438" priority="1700">
      <formula>IF(RIGHT(TEXT(AU494,"0.#"),1)=".",TRUE,FALSE)</formula>
    </cfRule>
  </conditionalFormatting>
  <conditionalFormatting sqref="AU492">
    <cfRule type="expression" dxfId="2437" priority="1703">
      <formula>IF(RIGHT(TEXT(AU492,"0.#"),1)=".",FALSE,TRUE)</formula>
    </cfRule>
    <cfRule type="expression" dxfId="2436" priority="1704">
      <formula>IF(RIGHT(TEXT(AU492,"0.#"),1)=".",TRUE,FALSE)</formula>
    </cfRule>
  </conditionalFormatting>
  <conditionalFormatting sqref="AU493">
    <cfRule type="expression" dxfId="2435" priority="1701">
      <formula>IF(RIGHT(TEXT(AU493,"0.#"),1)=".",FALSE,TRUE)</formula>
    </cfRule>
    <cfRule type="expression" dxfId="2434" priority="1702">
      <formula>IF(RIGHT(TEXT(AU493,"0.#"),1)=".",TRUE,FALSE)</formula>
    </cfRule>
  </conditionalFormatting>
  <conditionalFormatting sqref="AU583">
    <cfRule type="expression" dxfId="2433" priority="1219">
      <formula>IF(RIGHT(TEXT(AU583,"0.#"),1)=".",FALSE,TRUE)</formula>
    </cfRule>
    <cfRule type="expression" dxfId="2432" priority="1220">
      <formula>IF(RIGHT(TEXT(AU583,"0.#"),1)=".",TRUE,FALSE)</formula>
    </cfRule>
  </conditionalFormatting>
  <conditionalFormatting sqref="AU582">
    <cfRule type="expression" dxfId="2431" priority="1221">
      <formula>IF(RIGHT(TEXT(AU582,"0.#"),1)=".",FALSE,TRUE)</formula>
    </cfRule>
    <cfRule type="expression" dxfId="2430" priority="1222">
      <formula>IF(RIGHT(TEXT(AU582,"0.#"),1)=".",TRUE,FALSE)</formula>
    </cfRule>
  </conditionalFormatting>
  <conditionalFormatting sqref="AE499">
    <cfRule type="expression" dxfId="2429" priority="1681">
      <formula>IF(RIGHT(TEXT(AE499,"0.#"),1)=".",FALSE,TRUE)</formula>
    </cfRule>
    <cfRule type="expression" dxfId="2428" priority="1682">
      <formula>IF(RIGHT(TEXT(AE499,"0.#"),1)=".",TRUE,FALSE)</formula>
    </cfRule>
  </conditionalFormatting>
  <conditionalFormatting sqref="AE497">
    <cfRule type="expression" dxfId="2427" priority="1685">
      <formula>IF(RIGHT(TEXT(AE497,"0.#"),1)=".",FALSE,TRUE)</formula>
    </cfRule>
    <cfRule type="expression" dxfId="2426" priority="1686">
      <formula>IF(RIGHT(TEXT(AE497,"0.#"),1)=".",TRUE,FALSE)</formula>
    </cfRule>
  </conditionalFormatting>
  <conditionalFormatting sqref="AE498">
    <cfRule type="expression" dxfId="2425" priority="1683">
      <formula>IF(RIGHT(TEXT(AE498,"0.#"),1)=".",FALSE,TRUE)</formula>
    </cfRule>
    <cfRule type="expression" dxfId="2424" priority="1684">
      <formula>IF(RIGHT(TEXT(AE498,"0.#"),1)=".",TRUE,FALSE)</formula>
    </cfRule>
  </conditionalFormatting>
  <conditionalFormatting sqref="AU499">
    <cfRule type="expression" dxfId="2423" priority="1669">
      <formula>IF(RIGHT(TEXT(AU499,"0.#"),1)=".",FALSE,TRUE)</formula>
    </cfRule>
    <cfRule type="expression" dxfId="2422" priority="1670">
      <formula>IF(RIGHT(TEXT(AU499,"0.#"),1)=".",TRUE,FALSE)</formula>
    </cfRule>
  </conditionalFormatting>
  <conditionalFormatting sqref="AU497">
    <cfRule type="expression" dxfId="2421" priority="1673">
      <formula>IF(RIGHT(TEXT(AU497,"0.#"),1)=".",FALSE,TRUE)</formula>
    </cfRule>
    <cfRule type="expression" dxfId="2420" priority="1674">
      <formula>IF(RIGHT(TEXT(AU497,"0.#"),1)=".",TRUE,FALSE)</formula>
    </cfRule>
  </conditionalFormatting>
  <conditionalFormatting sqref="AU498">
    <cfRule type="expression" dxfId="2419" priority="1671">
      <formula>IF(RIGHT(TEXT(AU498,"0.#"),1)=".",FALSE,TRUE)</formula>
    </cfRule>
    <cfRule type="expression" dxfId="2418" priority="1672">
      <formula>IF(RIGHT(TEXT(AU498,"0.#"),1)=".",TRUE,FALSE)</formula>
    </cfRule>
  </conditionalFormatting>
  <conditionalFormatting sqref="AQ497">
    <cfRule type="expression" dxfId="2417" priority="1657">
      <formula>IF(RIGHT(TEXT(AQ497,"0.#"),1)=".",FALSE,TRUE)</formula>
    </cfRule>
    <cfRule type="expression" dxfId="2416" priority="1658">
      <formula>IF(RIGHT(TEXT(AQ497,"0.#"),1)=".",TRUE,FALSE)</formula>
    </cfRule>
  </conditionalFormatting>
  <conditionalFormatting sqref="AQ498">
    <cfRule type="expression" dxfId="2415" priority="1661">
      <formula>IF(RIGHT(TEXT(AQ498,"0.#"),1)=".",FALSE,TRUE)</formula>
    </cfRule>
    <cfRule type="expression" dxfId="2414" priority="1662">
      <formula>IF(RIGHT(TEXT(AQ498,"0.#"),1)=".",TRUE,FALSE)</formula>
    </cfRule>
  </conditionalFormatting>
  <conditionalFormatting sqref="AQ499">
    <cfRule type="expression" dxfId="2413" priority="1659">
      <formula>IF(RIGHT(TEXT(AQ499,"0.#"),1)=".",FALSE,TRUE)</formula>
    </cfRule>
    <cfRule type="expression" dxfId="2412" priority="1660">
      <formula>IF(RIGHT(TEXT(AQ499,"0.#"),1)=".",TRUE,FALSE)</formula>
    </cfRule>
  </conditionalFormatting>
  <conditionalFormatting sqref="AE504">
    <cfRule type="expression" dxfId="2411" priority="1651">
      <formula>IF(RIGHT(TEXT(AE504,"0.#"),1)=".",FALSE,TRUE)</formula>
    </cfRule>
    <cfRule type="expression" dxfId="2410" priority="1652">
      <formula>IF(RIGHT(TEXT(AE504,"0.#"),1)=".",TRUE,FALSE)</formula>
    </cfRule>
  </conditionalFormatting>
  <conditionalFormatting sqref="AE502">
    <cfRule type="expression" dxfId="2409" priority="1655">
      <formula>IF(RIGHT(TEXT(AE502,"0.#"),1)=".",FALSE,TRUE)</formula>
    </cfRule>
    <cfRule type="expression" dxfId="2408" priority="1656">
      <formula>IF(RIGHT(TEXT(AE502,"0.#"),1)=".",TRUE,FALSE)</formula>
    </cfRule>
  </conditionalFormatting>
  <conditionalFormatting sqref="AE503">
    <cfRule type="expression" dxfId="2407" priority="1653">
      <formula>IF(RIGHT(TEXT(AE503,"0.#"),1)=".",FALSE,TRUE)</formula>
    </cfRule>
    <cfRule type="expression" dxfId="2406" priority="1654">
      <formula>IF(RIGHT(TEXT(AE503,"0.#"),1)=".",TRUE,FALSE)</formula>
    </cfRule>
  </conditionalFormatting>
  <conditionalFormatting sqref="AU504">
    <cfRule type="expression" dxfId="2405" priority="1639">
      <formula>IF(RIGHT(TEXT(AU504,"0.#"),1)=".",FALSE,TRUE)</formula>
    </cfRule>
    <cfRule type="expression" dxfId="2404" priority="1640">
      <formula>IF(RIGHT(TEXT(AU504,"0.#"),1)=".",TRUE,FALSE)</formula>
    </cfRule>
  </conditionalFormatting>
  <conditionalFormatting sqref="AU502">
    <cfRule type="expression" dxfId="2403" priority="1643">
      <formula>IF(RIGHT(TEXT(AU502,"0.#"),1)=".",FALSE,TRUE)</formula>
    </cfRule>
    <cfRule type="expression" dxfId="2402" priority="1644">
      <formula>IF(RIGHT(TEXT(AU502,"0.#"),1)=".",TRUE,FALSE)</formula>
    </cfRule>
  </conditionalFormatting>
  <conditionalFormatting sqref="AU503">
    <cfRule type="expression" dxfId="2401" priority="1641">
      <formula>IF(RIGHT(TEXT(AU503,"0.#"),1)=".",FALSE,TRUE)</formula>
    </cfRule>
    <cfRule type="expression" dxfId="2400" priority="1642">
      <formula>IF(RIGHT(TEXT(AU503,"0.#"),1)=".",TRUE,FALSE)</formula>
    </cfRule>
  </conditionalFormatting>
  <conditionalFormatting sqref="AQ502">
    <cfRule type="expression" dxfId="2399" priority="1627">
      <formula>IF(RIGHT(TEXT(AQ502,"0.#"),1)=".",FALSE,TRUE)</formula>
    </cfRule>
    <cfRule type="expression" dxfId="2398" priority="1628">
      <formula>IF(RIGHT(TEXT(AQ502,"0.#"),1)=".",TRUE,FALSE)</formula>
    </cfRule>
  </conditionalFormatting>
  <conditionalFormatting sqref="AQ503">
    <cfRule type="expression" dxfId="2397" priority="1631">
      <formula>IF(RIGHT(TEXT(AQ503,"0.#"),1)=".",FALSE,TRUE)</formula>
    </cfRule>
    <cfRule type="expression" dxfId="2396" priority="1632">
      <formula>IF(RIGHT(TEXT(AQ503,"0.#"),1)=".",TRUE,FALSE)</formula>
    </cfRule>
  </conditionalFormatting>
  <conditionalFormatting sqref="AQ504">
    <cfRule type="expression" dxfId="2395" priority="1629">
      <formula>IF(RIGHT(TEXT(AQ504,"0.#"),1)=".",FALSE,TRUE)</formula>
    </cfRule>
    <cfRule type="expression" dxfId="2394" priority="1630">
      <formula>IF(RIGHT(TEXT(AQ504,"0.#"),1)=".",TRUE,FALSE)</formula>
    </cfRule>
  </conditionalFormatting>
  <conditionalFormatting sqref="AE509">
    <cfRule type="expression" dxfId="2393" priority="1621">
      <formula>IF(RIGHT(TEXT(AE509,"0.#"),1)=".",FALSE,TRUE)</formula>
    </cfRule>
    <cfRule type="expression" dxfId="2392" priority="1622">
      <formula>IF(RIGHT(TEXT(AE509,"0.#"),1)=".",TRUE,FALSE)</formula>
    </cfRule>
  </conditionalFormatting>
  <conditionalFormatting sqref="AE507">
    <cfRule type="expression" dxfId="2391" priority="1625">
      <formula>IF(RIGHT(TEXT(AE507,"0.#"),1)=".",FALSE,TRUE)</formula>
    </cfRule>
    <cfRule type="expression" dxfId="2390" priority="1626">
      <formula>IF(RIGHT(TEXT(AE507,"0.#"),1)=".",TRUE,FALSE)</formula>
    </cfRule>
  </conditionalFormatting>
  <conditionalFormatting sqref="AE508">
    <cfRule type="expression" dxfId="2389" priority="1623">
      <formula>IF(RIGHT(TEXT(AE508,"0.#"),1)=".",FALSE,TRUE)</formula>
    </cfRule>
    <cfRule type="expression" dxfId="2388" priority="1624">
      <formula>IF(RIGHT(TEXT(AE508,"0.#"),1)=".",TRUE,FALSE)</formula>
    </cfRule>
  </conditionalFormatting>
  <conditionalFormatting sqref="AU509">
    <cfRule type="expression" dxfId="2387" priority="1609">
      <formula>IF(RIGHT(TEXT(AU509,"0.#"),1)=".",FALSE,TRUE)</formula>
    </cfRule>
    <cfRule type="expression" dxfId="2386" priority="1610">
      <formula>IF(RIGHT(TEXT(AU509,"0.#"),1)=".",TRUE,FALSE)</formula>
    </cfRule>
  </conditionalFormatting>
  <conditionalFormatting sqref="AU507">
    <cfRule type="expression" dxfId="2385" priority="1613">
      <formula>IF(RIGHT(TEXT(AU507,"0.#"),1)=".",FALSE,TRUE)</formula>
    </cfRule>
    <cfRule type="expression" dxfId="2384" priority="1614">
      <formula>IF(RIGHT(TEXT(AU507,"0.#"),1)=".",TRUE,FALSE)</formula>
    </cfRule>
  </conditionalFormatting>
  <conditionalFormatting sqref="AU508">
    <cfRule type="expression" dxfId="2383" priority="1611">
      <formula>IF(RIGHT(TEXT(AU508,"0.#"),1)=".",FALSE,TRUE)</formula>
    </cfRule>
    <cfRule type="expression" dxfId="2382" priority="1612">
      <formula>IF(RIGHT(TEXT(AU508,"0.#"),1)=".",TRUE,FALSE)</formula>
    </cfRule>
  </conditionalFormatting>
  <conditionalFormatting sqref="AQ507">
    <cfRule type="expression" dxfId="2381" priority="1597">
      <formula>IF(RIGHT(TEXT(AQ507,"0.#"),1)=".",FALSE,TRUE)</formula>
    </cfRule>
    <cfRule type="expression" dxfId="2380" priority="1598">
      <formula>IF(RIGHT(TEXT(AQ507,"0.#"),1)=".",TRUE,FALSE)</formula>
    </cfRule>
  </conditionalFormatting>
  <conditionalFormatting sqref="AQ508">
    <cfRule type="expression" dxfId="2379" priority="1601">
      <formula>IF(RIGHT(TEXT(AQ508,"0.#"),1)=".",FALSE,TRUE)</formula>
    </cfRule>
    <cfRule type="expression" dxfId="2378" priority="1602">
      <formula>IF(RIGHT(TEXT(AQ508,"0.#"),1)=".",TRUE,FALSE)</formula>
    </cfRule>
  </conditionalFormatting>
  <conditionalFormatting sqref="AQ509">
    <cfRule type="expression" dxfId="2377" priority="1599">
      <formula>IF(RIGHT(TEXT(AQ509,"0.#"),1)=".",FALSE,TRUE)</formula>
    </cfRule>
    <cfRule type="expression" dxfId="2376" priority="1600">
      <formula>IF(RIGHT(TEXT(AQ509,"0.#"),1)=".",TRUE,FALSE)</formula>
    </cfRule>
  </conditionalFormatting>
  <conditionalFormatting sqref="AE465">
    <cfRule type="expression" dxfId="2375" priority="1891">
      <formula>IF(RIGHT(TEXT(AE465,"0.#"),1)=".",FALSE,TRUE)</formula>
    </cfRule>
    <cfRule type="expression" dxfId="2374" priority="1892">
      <formula>IF(RIGHT(TEXT(AE465,"0.#"),1)=".",TRUE,FALSE)</formula>
    </cfRule>
  </conditionalFormatting>
  <conditionalFormatting sqref="AE463">
    <cfRule type="expression" dxfId="2373" priority="1895">
      <formula>IF(RIGHT(TEXT(AE463,"0.#"),1)=".",FALSE,TRUE)</formula>
    </cfRule>
    <cfRule type="expression" dxfId="2372" priority="1896">
      <formula>IF(RIGHT(TEXT(AE463,"0.#"),1)=".",TRUE,FALSE)</formula>
    </cfRule>
  </conditionalFormatting>
  <conditionalFormatting sqref="AE464">
    <cfRule type="expression" dxfId="2371" priority="1893">
      <formula>IF(RIGHT(TEXT(AE464,"0.#"),1)=".",FALSE,TRUE)</formula>
    </cfRule>
    <cfRule type="expression" dxfId="2370" priority="1894">
      <formula>IF(RIGHT(TEXT(AE464,"0.#"),1)=".",TRUE,FALSE)</formula>
    </cfRule>
  </conditionalFormatting>
  <conditionalFormatting sqref="AM465">
    <cfRule type="expression" dxfId="2369" priority="1885">
      <formula>IF(RIGHT(TEXT(AM465,"0.#"),1)=".",FALSE,TRUE)</formula>
    </cfRule>
    <cfRule type="expression" dxfId="2368" priority="1886">
      <formula>IF(RIGHT(TEXT(AM465,"0.#"),1)=".",TRUE,FALSE)</formula>
    </cfRule>
  </conditionalFormatting>
  <conditionalFormatting sqref="AM463">
    <cfRule type="expression" dxfId="2367" priority="1889">
      <formula>IF(RIGHT(TEXT(AM463,"0.#"),1)=".",FALSE,TRUE)</formula>
    </cfRule>
    <cfRule type="expression" dxfId="2366" priority="1890">
      <formula>IF(RIGHT(TEXT(AM463,"0.#"),1)=".",TRUE,FALSE)</formula>
    </cfRule>
  </conditionalFormatting>
  <conditionalFormatting sqref="AM464">
    <cfRule type="expression" dxfId="2365" priority="1887">
      <formula>IF(RIGHT(TEXT(AM464,"0.#"),1)=".",FALSE,TRUE)</formula>
    </cfRule>
    <cfRule type="expression" dxfId="2364" priority="1888">
      <formula>IF(RIGHT(TEXT(AM464,"0.#"),1)=".",TRUE,FALSE)</formula>
    </cfRule>
  </conditionalFormatting>
  <conditionalFormatting sqref="AU465">
    <cfRule type="expression" dxfId="2363" priority="1879">
      <formula>IF(RIGHT(TEXT(AU465,"0.#"),1)=".",FALSE,TRUE)</formula>
    </cfRule>
    <cfRule type="expression" dxfId="2362" priority="1880">
      <formula>IF(RIGHT(TEXT(AU465,"0.#"),1)=".",TRUE,FALSE)</formula>
    </cfRule>
  </conditionalFormatting>
  <conditionalFormatting sqref="AU463">
    <cfRule type="expression" dxfId="2361" priority="1883">
      <formula>IF(RIGHT(TEXT(AU463,"0.#"),1)=".",FALSE,TRUE)</formula>
    </cfRule>
    <cfRule type="expression" dxfId="2360" priority="1884">
      <formula>IF(RIGHT(TEXT(AU463,"0.#"),1)=".",TRUE,FALSE)</formula>
    </cfRule>
  </conditionalFormatting>
  <conditionalFormatting sqref="AU464">
    <cfRule type="expression" dxfId="2359" priority="1881">
      <formula>IF(RIGHT(TEXT(AU464,"0.#"),1)=".",FALSE,TRUE)</formula>
    </cfRule>
    <cfRule type="expression" dxfId="2358" priority="1882">
      <formula>IF(RIGHT(TEXT(AU464,"0.#"),1)=".",TRUE,FALSE)</formula>
    </cfRule>
  </conditionalFormatting>
  <conditionalFormatting sqref="AI465">
    <cfRule type="expression" dxfId="2357" priority="1873">
      <formula>IF(RIGHT(TEXT(AI465,"0.#"),1)=".",FALSE,TRUE)</formula>
    </cfRule>
    <cfRule type="expression" dxfId="2356" priority="1874">
      <formula>IF(RIGHT(TEXT(AI465,"0.#"),1)=".",TRUE,FALSE)</formula>
    </cfRule>
  </conditionalFormatting>
  <conditionalFormatting sqref="AI463">
    <cfRule type="expression" dxfId="2355" priority="1877">
      <formula>IF(RIGHT(TEXT(AI463,"0.#"),1)=".",FALSE,TRUE)</formula>
    </cfRule>
    <cfRule type="expression" dxfId="2354" priority="1878">
      <formula>IF(RIGHT(TEXT(AI463,"0.#"),1)=".",TRUE,FALSE)</formula>
    </cfRule>
  </conditionalFormatting>
  <conditionalFormatting sqref="AI464">
    <cfRule type="expression" dxfId="2353" priority="1875">
      <formula>IF(RIGHT(TEXT(AI464,"0.#"),1)=".",FALSE,TRUE)</formula>
    </cfRule>
    <cfRule type="expression" dxfId="2352" priority="1876">
      <formula>IF(RIGHT(TEXT(AI464,"0.#"),1)=".",TRUE,FALSE)</formula>
    </cfRule>
  </conditionalFormatting>
  <conditionalFormatting sqref="AQ463">
    <cfRule type="expression" dxfId="2351" priority="1867">
      <formula>IF(RIGHT(TEXT(AQ463,"0.#"),1)=".",FALSE,TRUE)</formula>
    </cfRule>
    <cfRule type="expression" dxfId="2350" priority="1868">
      <formula>IF(RIGHT(TEXT(AQ463,"0.#"),1)=".",TRUE,FALSE)</formula>
    </cfRule>
  </conditionalFormatting>
  <conditionalFormatting sqref="AQ464">
    <cfRule type="expression" dxfId="2349" priority="1871">
      <formula>IF(RIGHT(TEXT(AQ464,"0.#"),1)=".",FALSE,TRUE)</formula>
    </cfRule>
    <cfRule type="expression" dxfId="2348" priority="1872">
      <formula>IF(RIGHT(TEXT(AQ464,"0.#"),1)=".",TRUE,FALSE)</formula>
    </cfRule>
  </conditionalFormatting>
  <conditionalFormatting sqref="AQ465">
    <cfRule type="expression" dxfId="2347" priority="1869">
      <formula>IF(RIGHT(TEXT(AQ465,"0.#"),1)=".",FALSE,TRUE)</formula>
    </cfRule>
    <cfRule type="expression" dxfId="2346" priority="1870">
      <formula>IF(RIGHT(TEXT(AQ465,"0.#"),1)=".",TRUE,FALSE)</formula>
    </cfRule>
  </conditionalFormatting>
  <conditionalFormatting sqref="AE470">
    <cfRule type="expression" dxfId="2345" priority="1861">
      <formula>IF(RIGHT(TEXT(AE470,"0.#"),1)=".",FALSE,TRUE)</formula>
    </cfRule>
    <cfRule type="expression" dxfId="2344" priority="1862">
      <formula>IF(RIGHT(TEXT(AE470,"0.#"),1)=".",TRUE,FALSE)</formula>
    </cfRule>
  </conditionalFormatting>
  <conditionalFormatting sqref="AE468">
    <cfRule type="expression" dxfId="2343" priority="1865">
      <formula>IF(RIGHT(TEXT(AE468,"0.#"),1)=".",FALSE,TRUE)</formula>
    </cfRule>
    <cfRule type="expression" dxfId="2342" priority="1866">
      <formula>IF(RIGHT(TEXT(AE468,"0.#"),1)=".",TRUE,FALSE)</formula>
    </cfRule>
  </conditionalFormatting>
  <conditionalFormatting sqref="AE469">
    <cfRule type="expression" dxfId="2341" priority="1863">
      <formula>IF(RIGHT(TEXT(AE469,"0.#"),1)=".",FALSE,TRUE)</formula>
    </cfRule>
    <cfRule type="expression" dxfId="2340" priority="1864">
      <formula>IF(RIGHT(TEXT(AE469,"0.#"),1)=".",TRUE,FALSE)</formula>
    </cfRule>
  </conditionalFormatting>
  <conditionalFormatting sqref="AM470">
    <cfRule type="expression" dxfId="2339" priority="1855">
      <formula>IF(RIGHT(TEXT(AM470,"0.#"),1)=".",FALSE,TRUE)</formula>
    </cfRule>
    <cfRule type="expression" dxfId="2338" priority="1856">
      <formula>IF(RIGHT(TEXT(AM470,"0.#"),1)=".",TRUE,FALSE)</formula>
    </cfRule>
  </conditionalFormatting>
  <conditionalFormatting sqref="AM468">
    <cfRule type="expression" dxfId="2337" priority="1859">
      <formula>IF(RIGHT(TEXT(AM468,"0.#"),1)=".",FALSE,TRUE)</formula>
    </cfRule>
    <cfRule type="expression" dxfId="2336" priority="1860">
      <formula>IF(RIGHT(TEXT(AM468,"0.#"),1)=".",TRUE,FALSE)</formula>
    </cfRule>
  </conditionalFormatting>
  <conditionalFormatting sqref="AM469">
    <cfRule type="expression" dxfId="2335" priority="1857">
      <formula>IF(RIGHT(TEXT(AM469,"0.#"),1)=".",FALSE,TRUE)</formula>
    </cfRule>
    <cfRule type="expression" dxfId="2334" priority="1858">
      <formula>IF(RIGHT(TEXT(AM469,"0.#"),1)=".",TRUE,FALSE)</formula>
    </cfRule>
  </conditionalFormatting>
  <conditionalFormatting sqref="AU470">
    <cfRule type="expression" dxfId="2333" priority="1849">
      <formula>IF(RIGHT(TEXT(AU470,"0.#"),1)=".",FALSE,TRUE)</formula>
    </cfRule>
    <cfRule type="expression" dxfId="2332" priority="1850">
      <formula>IF(RIGHT(TEXT(AU470,"0.#"),1)=".",TRUE,FALSE)</formula>
    </cfRule>
  </conditionalFormatting>
  <conditionalFormatting sqref="AU468">
    <cfRule type="expression" dxfId="2331" priority="1853">
      <formula>IF(RIGHT(TEXT(AU468,"0.#"),1)=".",FALSE,TRUE)</formula>
    </cfRule>
    <cfRule type="expression" dxfId="2330" priority="1854">
      <formula>IF(RIGHT(TEXT(AU468,"0.#"),1)=".",TRUE,FALSE)</formula>
    </cfRule>
  </conditionalFormatting>
  <conditionalFormatting sqref="AU469">
    <cfRule type="expression" dxfId="2329" priority="1851">
      <formula>IF(RIGHT(TEXT(AU469,"0.#"),1)=".",FALSE,TRUE)</formula>
    </cfRule>
    <cfRule type="expression" dxfId="2328" priority="1852">
      <formula>IF(RIGHT(TEXT(AU469,"0.#"),1)=".",TRUE,FALSE)</formula>
    </cfRule>
  </conditionalFormatting>
  <conditionalFormatting sqref="AI470">
    <cfRule type="expression" dxfId="2327" priority="1843">
      <formula>IF(RIGHT(TEXT(AI470,"0.#"),1)=".",FALSE,TRUE)</formula>
    </cfRule>
    <cfRule type="expression" dxfId="2326" priority="1844">
      <formula>IF(RIGHT(TEXT(AI470,"0.#"),1)=".",TRUE,FALSE)</formula>
    </cfRule>
  </conditionalFormatting>
  <conditionalFormatting sqref="AI468">
    <cfRule type="expression" dxfId="2325" priority="1847">
      <formula>IF(RIGHT(TEXT(AI468,"0.#"),1)=".",FALSE,TRUE)</formula>
    </cfRule>
    <cfRule type="expression" dxfId="2324" priority="1848">
      <formula>IF(RIGHT(TEXT(AI468,"0.#"),1)=".",TRUE,FALSE)</formula>
    </cfRule>
  </conditionalFormatting>
  <conditionalFormatting sqref="AI469">
    <cfRule type="expression" dxfId="2323" priority="1845">
      <formula>IF(RIGHT(TEXT(AI469,"0.#"),1)=".",FALSE,TRUE)</formula>
    </cfRule>
    <cfRule type="expression" dxfId="2322" priority="1846">
      <formula>IF(RIGHT(TEXT(AI469,"0.#"),1)=".",TRUE,FALSE)</formula>
    </cfRule>
  </conditionalFormatting>
  <conditionalFormatting sqref="AQ468">
    <cfRule type="expression" dxfId="2321" priority="1837">
      <formula>IF(RIGHT(TEXT(AQ468,"0.#"),1)=".",FALSE,TRUE)</formula>
    </cfRule>
    <cfRule type="expression" dxfId="2320" priority="1838">
      <formula>IF(RIGHT(TEXT(AQ468,"0.#"),1)=".",TRUE,FALSE)</formula>
    </cfRule>
  </conditionalFormatting>
  <conditionalFormatting sqref="AQ469">
    <cfRule type="expression" dxfId="2319" priority="1841">
      <formula>IF(RIGHT(TEXT(AQ469,"0.#"),1)=".",FALSE,TRUE)</formula>
    </cfRule>
    <cfRule type="expression" dxfId="2318" priority="1842">
      <formula>IF(RIGHT(TEXT(AQ469,"0.#"),1)=".",TRUE,FALSE)</formula>
    </cfRule>
  </conditionalFormatting>
  <conditionalFormatting sqref="AQ470">
    <cfRule type="expression" dxfId="2317" priority="1839">
      <formula>IF(RIGHT(TEXT(AQ470,"0.#"),1)=".",FALSE,TRUE)</formula>
    </cfRule>
    <cfRule type="expression" dxfId="2316" priority="1840">
      <formula>IF(RIGHT(TEXT(AQ470,"0.#"),1)=".",TRUE,FALSE)</formula>
    </cfRule>
  </conditionalFormatting>
  <conditionalFormatting sqref="AE475">
    <cfRule type="expression" dxfId="2315" priority="1831">
      <formula>IF(RIGHT(TEXT(AE475,"0.#"),1)=".",FALSE,TRUE)</formula>
    </cfRule>
    <cfRule type="expression" dxfId="2314" priority="1832">
      <formula>IF(RIGHT(TEXT(AE475,"0.#"),1)=".",TRUE,FALSE)</formula>
    </cfRule>
  </conditionalFormatting>
  <conditionalFormatting sqref="AE473">
    <cfRule type="expression" dxfId="2313" priority="1835">
      <formula>IF(RIGHT(TEXT(AE473,"0.#"),1)=".",FALSE,TRUE)</formula>
    </cfRule>
    <cfRule type="expression" dxfId="2312" priority="1836">
      <formula>IF(RIGHT(TEXT(AE473,"0.#"),1)=".",TRUE,FALSE)</formula>
    </cfRule>
  </conditionalFormatting>
  <conditionalFormatting sqref="AE474">
    <cfRule type="expression" dxfId="2311" priority="1833">
      <formula>IF(RIGHT(TEXT(AE474,"0.#"),1)=".",FALSE,TRUE)</formula>
    </cfRule>
    <cfRule type="expression" dxfId="2310" priority="1834">
      <formula>IF(RIGHT(TEXT(AE474,"0.#"),1)=".",TRUE,FALSE)</formula>
    </cfRule>
  </conditionalFormatting>
  <conditionalFormatting sqref="AM475">
    <cfRule type="expression" dxfId="2309" priority="1825">
      <formula>IF(RIGHT(TEXT(AM475,"0.#"),1)=".",FALSE,TRUE)</formula>
    </cfRule>
    <cfRule type="expression" dxfId="2308" priority="1826">
      <formula>IF(RIGHT(TEXT(AM475,"0.#"),1)=".",TRUE,FALSE)</formula>
    </cfRule>
  </conditionalFormatting>
  <conditionalFormatting sqref="AM473">
    <cfRule type="expression" dxfId="2307" priority="1829">
      <formula>IF(RIGHT(TEXT(AM473,"0.#"),1)=".",FALSE,TRUE)</formula>
    </cfRule>
    <cfRule type="expression" dxfId="2306" priority="1830">
      <formula>IF(RIGHT(TEXT(AM473,"0.#"),1)=".",TRUE,FALSE)</formula>
    </cfRule>
  </conditionalFormatting>
  <conditionalFormatting sqref="AM474">
    <cfRule type="expression" dxfId="2305" priority="1827">
      <formula>IF(RIGHT(TEXT(AM474,"0.#"),1)=".",FALSE,TRUE)</formula>
    </cfRule>
    <cfRule type="expression" dxfId="2304" priority="1828">
      <formula>IF(RIGHT(TEXT(AM474,"0.#"),1)=".",TRUE,FALSE)</formula>
    </cfRule>
  </conditionalFormatting>
  <conditionalFormatting sqref="AU475">
    <cfRule type="expression" dxfId="2303" priority="1819">
      <formula>IF(RIGHT(TEXT(AU475,"0.#"),1)=".",FALSE,TRUE)</formula>
    </cfRule>
    <cfRule type="expression" dxfId="2302" priority="1820">
      <formula>IF(RIGHT(TEXT(AU475,"0.#"),1)=".",TRUE,FALSE)</formula>
    </cfRule>
  </conditionalFormatting>
  <conditionalFormatting sqref="AU473">
    <cfRule type="expression" dxfId="2301" priority="1823">
      <formula>IF(RIGHT(TEXT(AU473,"0.#"),1)=".",FALSE,TRUE)</formula>
    </cfRule>
    <cfRule type="expression" dxfId="2300" priority="1824">
      <formula>IF(RIGHT(TEXT(AU473,"0.#"),1)=".",TRUE,FALSE)</formula>
    </cfRule>
  </conditionalFormatting>
  <conditionalFormatting sqref="AU474">
    <cfRule type="expression" dxfId="2299" priority="1821">
      <formula>IF(RIGHT(TEXT(AU474,"0.#"),1)=".",FALSE,TRUE)</formula>
    </cfRule>
    <cfRule type="expression" dxfId="2298" priority="1822">
      <formula>IF(RIGHT(TEXT(AU474,"0.#"),1)=".",TRUE,FALSE)</formula>
    </cfRule>
  </conditionalFormatting>
  <conditionalFormatting sqref="AI475">
    <cfRule type="expression" dxfId="2297" priority="1813">
      <formula>IF(RIGHT(TEXT(AI475,"0.#"),1)=".",FALSE,TRUE)</formula>
    </cfRule>
    <cfRule type="expression" dxfId="2296" priority="1814">
      <formula>IF(RIGHT(TEXT(AI475,"0.#"),1)=".",TRUE,FALSE)</formula>
    </cfRule>
  </conditionalFormatting>
  <conditionalFormatting sqref="AI473">
    <cfRule type="expression" dxfId="2295" priority="1817">
      <formula>IF(RIGHT(TEXT(AI473,"0.#"),1)=".",FALSE,TRUE)</formula>
    </cfRule>
    <cfRule type="expression" dxfId="2294" priority="1818">
      <formula>IF(RIGHT(TEXT(AI473,"0.#"),1)=".",TRUE,FALSE)</formula>
    </cfRule>
  </conditionalFormatting>
  <conditionalFormatting sqref="AI474">
    <cfRule type="expression" dxfId="2293" priority="1815">
      <formula>IF(RIGHT(TEXT(AI474,"0.#"),1)=".",FALSE,TRUE)</formula>
    </cfRule>
    <cfRule type="expression" dxfId="2292" priority="1816">
      <formula>IF(RIGHT(TEXT(AI474,"0.#"),1)=".",TRUE,FALSE)</formula>
    </cfRule>
  </conditionalFormatting>
  <conditionalFormatting sqref="AQ473">
    <cfRule type="expression" dxfId="2291" priority="1807">
      <formula>IF(RIGHT(TEXT(AQ473,"0.#"),1)=".",FALSE,TRUE)</formula>
    </cfRule>
    <cfRule type="expression" dxfId="2290" priority="1808">
      <formula>IF(RIGHT(TEXT(AQ473,"0.#"),1)=".",TRUE,FALSE)</formula>
    </cfRule>
  </conditionalFormatting>
  <conditionalFormatting sqref="AQ474">
    <cfRule type="expression" dxfId="2289" priority="1811">
      <formula>IF(RIGHT(TEXT(AQ474,"0.#"),1)=".",FALSE,TRUE)</formula>
    </cfRule>
    <cfRule type="expression" dxfId="2288" priority="1812">
      <formula>IF(RIGHT(TEXT(AQ474,"0.#"),1)=".",TRUE,FALSE)</formula>
    </cfRule>
  </conditionalFormatting>
  <conditionalFormatting sqref="AQ475">
    <cfRule type="expression" dxfId="2287" priority="1809">
      <formula>IF(RIGHT(TEXT(AQ475,"0.#"),1)=".",FALSE,TRUE)</formula>
    </cfRule>
    <cfRule type="expression" dxfId="2286" priority="1810">
      <formula>IF(RIGHT(TEXT(AQ475,"0.#"),1)=".",TRUE,FALSE)</formula>
    </cfRule>
  </conditionalFormatting>
  <conditionalFormatting sqref="AE480">
    <cfRule type="expression" dxfId="2285" priority="1801">
      <formula>IF(RIGHT(TEXT(AE480,"0.#"),1)=".",FALSE,TRUE)</formula>
    </cfRule>
    <cfRule type="expression" dxfId="2284" priority="1802">
      <formula>IF(RIGHT(TEXT(AE480,"0.#"),1)=".",TRUE,FALSE)</formula>
    </cfRule>
  </conditionalFormatting>
  <conditionalFormatting sqref="AE478">
    <cfRule type="expression" dxfId="2283" priority="1805">
      <formula>IF(RIGHT(TEXT(AE478,"0.#"),1)=".",FALSE,TRUE)</formula>
    </cfRule>
    <cfRule type="expression" dxfId="2282" priority="1806">
      <formula>IF(RIGHT(TEXT(AE478,"0.#"),1)=".",TRUE,FALSE)</formula>
    </cfRule>
  </conditionalFormatting>
  <conditionalFormatting sqref="AE479">
    <cfRule type="expression" dxfId="2281" priority="1803">
      <formula>IF(RIGHT(TEXT(AE479,"0.#"),1)=".",FALSE,TRUE)</formula>
    </cfRule>
    <cfRule type="expression" dxfId="2280" priority="1804">
      <formula>IF(RIGHT(TEXT(AE479,"0.#"),1)=".",TRUE,FALSE)</formula>
    </cfRule>
  </conditionalFormatting>
  <conditionalFormatting sqref="AM480">
    <cfRule type="expression" dxfId="2279" priority="1795">
      <formula>IF(RIGHT(TEXT(AM480,"0.#"),1)=".",FALSE,TRUE)</formula>
    </cfRule>
    <cfRule type="expression" dxfId="2278" priority="1796">
      <formula>IF(RIGHT(TEXT(AM480,"0.#"),1)=".",TRUE,FALSE)</formula>
    </cfRule>
  </conditionalFormatting>
  <conditionalFormatting sqref="AM478">
    <cfRule type="expression" dxfId="2277" priority="1799">
      <formula>IF(RIGHT(TEXT(AM478,"0.#"),1)=".",FALSE,TRUE)</formula>
    </cfRule>
    <cfRule type="expression" dxfId="2276" priority="1800">
      <formula>IF(RIGHT(TEXT(AM478,"0.#"),1)=".",TRUE,FALSE)</formula>
    </cfRule>
  </conditionalFormatting>
  <conditionalFormatting sqref="AM479">
    <cfRule type="expression" dxfId="2275" priority="1797">
      <formula>IF(RIGHT(TEXT(AM479,"0.#"),1)=".",FALSE,TRUE)</formula>
    </cfRule>
    <cfRule type="expression" dxfId="2274" priority="1798">
      <formula>IF(RIGHT(TEXT(AM479,"0.#"),1)=".",TRUE,FALSE)</formula>
    </cfRule>
  </conditionalFormatting>
  <conditionalFormatting sqref="AU480">
    <cfRule type="expression" dxfId="2273" priority="1789">
      <formula>IF(RIGHT(TEXT(AU480,"0.#"),1)=".",FALSE,TRUE)</formula>
    </cfRule>
    <cfRule type="expression" dxfId="2272" priority="1790">
      <formula>IF(RIGHT(TEXT(AU480,"0.#"),1)=".",TRUE,FALSE)</formula>
    </cfRule>
  </conditionalFormatting>
  <conditionalFormatting sqref="AU478">
    <cfRule type="expression" dxfId="2271" priority="1793">
      <formula>IF(RIGHT(TEXT(AU478,"0.#"),1)=".",FALSE,TRUE)</formula>
    </cfRule>
    <cfRule type="expression" dxfId="2270" priority="1794">
      <formula>IF(RIGHT(TEXT(AU478,"0.#"),1)=".",TRUE,FALSE)</formula>
    </cfRule>
  </conditionalFormatting>
  <conditionalFormatting sqref="AU479">
    <cfRule type="expression" dxfId="2269" priority="1791">
      <formula>IF(RIGHT(TEXT(AU479,"0.#"),1)=".",FALSE,TRUE)</formula>
    </cfRule>
    <cfRule type="expression" dxfId="2268" priority="1792">
      <formula>IF(RIGHT(TEXT(AU479,"0.#"),1)=".",TRUE,FALSE)</formula>
    </cfRule>
  </conditionalFormatting>
  <conditionalFormatting sqref="AI480">
    <cfRule type="expression" dxfId="2267" priority="1783">
      <formula>IF(RIGHT(TEXT(AI480,"0.#"),1)=".",FALSE,TRUE)</formula>
    </cfRule>
    <cfRule type="expression" dxfId="2266" priority="1784">
      <formula>IF(RIGHT(TEXT(AI480,"0.#"),1)=".",TRUE,FALSE)</formula>
    </cfRule>
  </conditionalFormatting>
  <conditionalFormatting sqref="AI478">
    <cfRule type="expression" dxfId="2265" priority="1787">
      <formula>IF(RIGHT(TEXT(AI478,"0.#"),1)=".",FALSE,TRUE)</formula>
    </cfRule>
    <cfRule type="expression" dxfId="2264" priority="1788">
      <formula>IF(RIGHT(TEXT(AI478,"0.#"),1)=".",TRUE,FALSE)</formula>
    </cfRule>
  </conditionalFormatting>
  <conditionalFormatting sqref="AI479">
    <cfRule type="expression" dxfId="2263" priority="1785">
      <formula>IF(RIGHT(TEXT(AI479,"0.#"),1)=".",FALSE,TRUE)</formula>
    </cfRule>
    <cfRule type="expression" dxfId="2262" priority="1786">
      <formula>IF(RIGHT(TEXT(AI479,"0.#"),1)=".",TRUE,FALSE)</formula>
    </cfRule>
  </conditionalFormatting>
  <conditionalFormatting sqref="AQ478">
    <cfRule type="expression" dxfId="2261" priority="1777">
      <formula>IF(RIGHT(TEXT(AQ478,"0.#"),1)=".",FALSE,TRUE)</formula>
    </cfRule>
    <cfRule type="expression" dxfId="2260" priority="1778">
      <formula>IF(RIGHT(TEXT(AQ478,"0.#"),1)=".",TRUE,FALSE)</formula>
    </cfRule>
  </conditionalFormatting>
  <conditionalFormatting sqref="AQ479">
    <cfRule type="expression" dxfId="2259" priority="1781">
      <formula>IF(RIGHT(TEXT(AQ479,"0.#"),1)=".",FALSE,TRUE)</formula>
    </cfRule>
    <cfRule type="expression" dxfId="2258" priority="1782">
      <formula>IF(RIGHT(TEXT(AQ479,"0.#"),1)=".",TRUE,FALSE)</formula>
    </cfRule>
  </conditionalFormatting>
  <conditionalFormatting sqref="AQ480">
    <cfRule type="expression" dxfId="2257" priority="1779">
      <formula>IF(RIGHT(TEXT(AQ480,"0.#"),1)=".",FALSE,TRUE)</formula>
    </cfRule>
    <cfRule type="expression" dxfId="2256" priority="1780">
      <formula>IF(RIGHT(TEXT(AQ480,"0.#"),1)=".",TRUE,FALSE)</formula>
    </cfRule>
  </conditionalFormatting>
  <conditionalFormatting sqref="AM47">
    <cfRule type="expression" dxfId="2255" priority="2071">
      <formula>IF(RIGHT(TEXT(AM47,"0.#"),1)=".",FALSE,TRUE)</formula>
    </cfRule>
    <cfRule type="expression" dxfId="2254" priority="2072">
      <formula>IF(RIGHT(TEXT(AM47,"0.#"),1)=".",TRUE,FALSE)</formula>
    </cfRule>
  </conditionalFormatting>
  <conditionalFormatting sqref="AI46">
    <cfRule type="expression" dxfId="2253" priority="2075">
      <formula>IF(RIGHT(TEXT(AI46,"0.#"),1)=".",FALSE,TRUE)</formula>
    </cfRule>
    <cfRule type="expression" dxfId="2252" priority="2076">
      <formula>IF(RIGHT(TEXT(AI46,"0.#"),1)=".",TRUE,FALSE)</formula>
    </cfRule>
  </conditionalFormatting>
  <conditionalFormatting sqref="AM46">
    <cfRule type="expression" dxfId="2251" priority="2073">
      <formula>IF(RIGHT(TEXT(AM46,"0.#"),1)=".",FALSE,TRUE)</formula>
    </cfRule>
    <cfRule type="expression" dxfId="2250" priority="2074">
      <formula>IF(RIGHT(TEXT(AM46,"0.#"),1)=".",TRUE,FALSE)</formula>
    </cfRule>
  </conditionalFormatting>
  <conditionalFormatting sqref="AU46:AU48">
    <cfRule type="expression" dxfId="2249" priority="2065">
      <formula>IF(RIGHT(TEXT(AU46,"0.#"),1)=".",FALSE,TRUE)</formula>
    </cfRule>
    <cfRule type="expression" dxfId="2248" priority="2066">
      <formula>IF(RIGHT(TEXT(AU46,"0.#"),1)=".",TRUE,FALSE)</formula>
    </cfRule>
  </conditionalFormatting>
  <conditionalFormatting sqref="AM48">
    <cfRule type="expression" dxfId="2247" priority="2069">
      <formula>IF(RIGHT(TEXT(AM48,"0.#"),1)=".",FALSE,TRUE)</formula>
    </cfRule>
    <cfRule type="expression" dxfId="2246" priority="2070">
      <formula>IF(RIGHT(TEXT(AM48,"0.#"),1)=".",TRUE,FALSE)</formula>
    </cfRule>
  </conditionalFormatting>
  <conditionalFormatting sqref="AQ46:AQ48">
    <cfRule type="expression" dxfId="2245" priority="2067">
      <formula>IF(RIGHT(TEXT(AQ46,"0.#"),1)=".",FALSE,TRUE)</formula>
    </cfRule>
    <cfRule type="expression" dxfId="2244" priority="2068">
      <formula>IF(RIGHT(TEXT(AQ46,"0.#"),1)=".",TRUE,FALSE)</formula>
    </cfRule>
  </conditionalFormatting>
  <conditionalFormatting sqref="AE146:AE147 AI146:AI147 AM146:AM147 AQ146:AQ147 AU146:AU147">
    <cfRule type="expression" dxfId="2243" priority="2059">
      <formula>IF(RIGHT(TEXT(AE146,"0.#"),1)=".",FALSE,TRUE)</formula>
    </cfRule>
    <cfRule type="expression" dxfId="2242" priority="2060">
      <formula>IF(RIGHT(TEXT(AE146,"0.#"),1)=".",TRUE,FALSE)</formula>
    </cfRule>
  </conditionalFormatting>
  <conditionalFormatting sqref="AE138:AE139 AI138:AI139 AM138:AM139 AQ138:AQ139 AU138:AU139">
    <cfRule type="expression" dxfId="2241" priority="2063">
      <formula>IF(RIGHT(TEXT(AE138,"0.#"),1)=".",FALSE,TRUE)</formula>
    </cfRule>
    <cfRule type="expression" dxfId="2240" priority="2064">
      <formula>IF(RIGHT(TEXT(AE138,"0.#"),1)=".",TRUE,FALSE)</formula>
    </cfRule>
  </conditionalFormatting>
  <conditionalFormatting sqref="AE142:AE143 AI142:AI143 AM142:AM143 AQ142:AQ143 AU142:AU143">
    <cfRule type="expression" dxfId="2239" priority="2061">
      <formula>IF(RIGHT(TEXT(AE142,"0.#"),1)=".",FALSE,TRUE)</formula>
    </cfRule>
    <cfRule type="expression" dxfId="2238" priority="2062">
      <formula>IF(RIGHT(TEXT(AE142,"0.#"),1)=".",TRUE,FALSE)</formula>
    </cfRule>
  </conditionalFormatting>
  <conditionalFormatting sqref="AE198:AE199 AI198:AI199 AM198:AM199 AQ198:AQ199 AU198:AU199">
    <cfRule type="expression" dxfId="2237" priority="2053">
      <formula>IF(RIGHT(TEXT(AE198,"0.#"),1)=".",FALSE,TRUE)</formula>
    </cfRule>
    <cfRule type="expression" dxfId="2236" priority="2054">
      <formula>IF(RIGHT(TEXT(AE198,"0.#"),1)=".",TRUE,FALSE)</formula>
    </cfRule>
  </conditionalFormatting>
  <conditionalFormatting sqref="AE150:AE151 AI150:AI151 AM150:AM151 AQ150:AQ151 AU150:AU151">
    <cfRule type="expression" dxfId="2235" priority="2057">
      <formula>IF(RIGHT(TEXT(AE150,"0.#"),1)=".",FALSE,TRUE)</formula>
    </cfRule>
    <cfRule type="expression" dxfId="2234" priority="2058">
      <formula>IF(RIGHT(TEXT(AE150,"0.#"),1)=".",TRUE,FALSE)</formula>
    </cfRule>
  </conditionalFormatting>
  <conditionalFormatting sqref="AE194:AE195 AI194:AI195 AM194:AM195 AQ194:AQ195 AU194:AU195">
    <cfRule type="expression" dxfId="2233" priority="2055">
      <formula>IF(RIGHT(TEXT(AE194,"0.#"),1)=".",FALSE,TRUE)</formula>
    </cfRule>
    <cfRule type="expression" dxfId="2232" priority="2056">
      <formula>IF(RIGHT(TEXT(AE194,"0.#"),1)=".",TRUE,FALSE)</formula>
    </cfRule>
  </conditionalFormatting>
  <conditionalFormatting sqref="AE210:AE211 AI210:AI211 AM210:AM211 AQ210:AQ211 AU210:AU211">
    <cfRule type="expression" dxfId="2231" priority="2047">
      <formula>IF(RIGHT(TEXT(AE210,"0.#"),1)=".",FALSE,TRUE)</formula>
    </cfRule>
    <cfRule type="expression" dxfId="2230" priority="2048">
      <formula>IF(RIGHT(TEXT(AE210,"0.#"),1)=".",TRUE,FALSE)</formula>
    </cfRule>
  </conditionalFormatting>
  <conditionalFormatting sqref="AE202:AE203 AI202:AI203 AM202:AM203 AQ202:AQ203 AU202:AU203">
    <cfRule type="expression" dxfId="2229" priority="2051">
      <formula>IF(RIGHT(TEXT(AE202,"0.#"),1)=".",FALSE,TRUE)</formula>
    </cfRule>
    <cfRule type="expression" dxfId="2228" priority="2052">
      <formula>IF(RIGHT(TEXT(AE202,"0.#"),1)=".",TRUE,FALSE)</formula>
    </cfRule>
  </conditionalFormatting>
  <conditionalFormatting sqref="AE206:AE207 AI206:AI207 AM206:AM207 AQ206:AQ207 AU206:AU207">
    <cfRule type="expression" dxfId="2227" priority="2049">
      <formula>IF(RIGHT(TEXT(AE206,"0.#"),1)=".",FALSE,TRUE)</formula>
    </cfRule>
    <cfRule type="expression" dxfId="2226" priority="2050">
      <formula>IF(RIGHT(TEXT(AE206,"0.#"),1)=".",TRUE,FALSE)</formula>
    </cfRule>
  </conditionalFormatting>
  <conditionalFormatting sqref="AE262:AE263 AI262:AI263 AM262:AM263 AQ262:AQ263 AU262:AU263">
    <cfRule type="expression" dxfId="2225" priority="2041">
      <formula>IF(RIGHT(TEXT(AE262,"0.#"),1)=".",FALSE,TRUE)</formula>
    </cfRule>
    <cfRule type="expression" dxfId="2224" priority="2042">
      <formula>IF(RIGHT(TEXT(AE262,"0.#"),1)=".",TRUE,FALSE)</formula>
    </cfRule>
  </conditionalFormatting>
  <conditionalFormatting sqref="AE254:AE255 AI254:AI255 AM254:AM255 AQ254:AQ255 AU254:AU255">
    <cfRule type="expression" dxfId="2223" priority="2045">
      <formula>IF(RIGHT(TEXT(AE254,"0.#"),1)=".",FALSE,TRUE)</formula>
    </cfRule>
    <cfRule type="expression" dxfId="2222" priority="2046">
      <formula>IF(RIGHT(TEXT(AE254,"0.#"),1)=".",TRUE,FALSE)</formula>
    </cfRule>
  </conditionalFormatting>
  <conditionalFormatting sqref="AE258:AE259 AI258:AI259 AM258:AM259 AQ258:AQ259 AU258:AU259">
    <cfRule type="expression" dxfId="2221" priority="2043">
      <formula>IF(RIGHT(TEXT(AE258,"0.#"),1)=".",FALSE,TRUE)</formula>
    </cfRule>
    <cfRule type="expression" dxfId="2220" priority="2044">
      <formula>IF(RIGHT(TEXT(AE258,"0.#"),1)=".",TRUE,FALSE)</formula>
    </cfRule>
  </conditionalFormatting>
  <conditionalFormatting sqref="AE314:AE315 AI314:AI315 AM314:AM315 AQ314:AQ315 AU314:AU315">
    <cfRule type="expression" dxfId="2219" priority="2035">
      <formula>IF(RIGHT(TEXT(AE314,"0.#"),1)=".",FALSE,TRUE)</formula>
    </cfRule>
    <cfRule type="expression" dxfId="2218" priority="2036">
      <formula>IF(RIGHT(TEXT(AE314,"0.#"),1)=".",TRUE,FALSE)</formula>
    </cfRule>
  </conditionalFormatting>
  <conditionalFormatting sqref="AE266:AE267 AI266:AI267 AM266:AM267 AQ266:AQ267 AU266:AU267">
    <cfRule type="expression" dxfId="2217" priority="2039">
      <formula>IF(RIGHT(TEXT(AE266,"0.#"),1)=".",FALSE,TRUE)</formula>
    </cfRule>
    <cfRule type="expression" dxfId="2216" priority="2040">
      <formula>IF(RIGHT(TEXT(AE266,"0.#"),1)=".",TRUE,FALSE)</formula>
    </cfRule>
  </conditionalFormatting>
  <conditionalFormatting sqref="AE270:AE271 AI270:AI271 AM270:AM271 AQ270:AQ271 AU270:AU271">
    <cfRule type="expression" dxfId="2215" priority="2037">
      <formula>IF(RIGHT(TEXT(AE270,"0.#"),1)=".",FALSE,TRUE)</formula>
    </cfRule>
    <cfRule type="expression" dxfId="2214" priority="2038">
      <formula>IF(RIGHT(TEXT(AE270,"0.#"),1)=".",TRUE,FALSE)</formula>
    </cfRule>
  </conditionalFormatting>
  <conditionalFormatting sqref="AE326:AE327 AI326:AI327 AM326:AM327 AQ326:AQ327 AU326:AU327">
    <cfRule type="expression" dxfId="2213" priority="2029">
      <formula>IF(RIGHT(TEXT(AE326,"0.#"),1)=".",FALSE,TRUE)</formula>
    </cfRule>
    <cfRule type="expression" dxfId="2212" priority="2030">
      <formula>IF(RIGHT(TEXT(AE326,"0.#"),1)=".",TRUE,FALSE)</formula>
    </cfRule>
  </conditionalFormatting>
  <conditionalFormatting sqref="AE318:AE319 AI318:AI319 AM318:AM319 AQ318:AQ319 AU318:AU319">
    <cfRule type="expression" dxfId="2211" priority="2033">
      <formula>IF(RIGHT(TEXT(AE318,"0.#"),1)=".",FALSE,TRUE)</formula>
    </cfRule>
    <cfRule type="expression" dxfId="2210" priority="2034">
      <formula>IF(RIGHT(TEXT(AE318,"0.#"),1)=".",TRUE,FALSE)</formula>
    </cfRule>
  </conditionalFormatting>
  <conditionalFormatting sqref="AE322:AE323 AI322:AI323 AM322:AM323 AQ322:AQ323 AU322:AU323">
    <cfRule type="expression" dxfId="2209" priority="2031">
      <formula>IF(RIGHT(TEXT(AE322,"0.#"),1)=".",FALSE,TRUE)</formula>
    </cfRule>
    <cfRule type="expression" dxfId="2208" priority="2032">
      <formula>IF(RIGHT(TEXT(AE322,"0.#"),1)=".",TRUE,FALSE)</formula>
    </cfRule>
  </conditionalFormatting>
  <conditionalFormatting sqref="AE378:AE379 AI378:AI379 AM378:AM379 AQ378:AQ379 AU378:AU379">
    <cfRule type="expression" dxfId="2207" priority="2023">
      <formula>IF(RIGHT(TEXT(AE378,"0.#"),1)=".",FALSE,TRUE)</formula>
    </cfRule>
    <cfRule type="expression" dxfId="2206" priority="2024">
      <formula>IF(RIGHT(TEXT(AE378,"0.#"),1)=".",TRUE,FALSE)</formula>
    </cfRule>
  </conditionalFormatting>
  <conditionalFormatting sqref="AE330:AE331 AI330:AI331 AM330:AM331 AQ330:AQ331 AU330:AU331">
    <cfRule type="expression" dxfId="2205" priority="2027">
      <formula>IF(RIGHT(TEXT(AE330,"0.#"),1)=".",FALSE,TRUE)</formula>
    </cfRule>
    <cfRule type="expression" dxfId="2204" priority="2028">
      <formula>IF(RIGHT(TEXT(AE330,"0.#"),1)=".",TRUE,FALSE)</formula>
    </cfRule>
  </conditionalFormatting>
  <conditionalFormatting sqref="AE374:AE375 AI374:AI375 AM374:AM375 AQ374:AQ375 AU374:AU375">
    <cfRule type="expression" dxfId="2203" priority="2025">
      <formula>IF(RIGHT(TEXT(AE374,"0.#"),1)=".",FALSE,TRUE)</formula>
    </cfRule>
    <cfRule type="expression" dxfId="2202" priority="2026">
      <formula>IF(RIGHT(TEXT(AE374,"0.#"),1)=".",TRUE,FALSE)</formula>
    </cfRule>
  </conditionalFormatting>
  <conditionalFormatting sqref="AE390:AE391 AI390:AI391 AM390:AM391 AQ390:AQ391 AU390:AU391">
    <cfRule type="expression" dxfId="2201" priority="2017">
      <formula>IF(RIGHT(TEXT(AE390,"0.#"),1)=".",FALSE,TRUE)</formula>
    </cfRule>
    <cfRule type="expression" dxfId="2200" priority="2018">
      <formula>IF(RIGHT(TEXT(AE390,"0.#"),1)=".",TRUE,FALSE)</formula>
    </cfRule>
  </conditionalFormatting>
  <conditionalFormatting sqref="AE382:AE383 AI382:AI383 AM382:AM383 AQ382:AQ383 AU382:AU383">
    <cfRule type="expression" dxfId="2199" priority="2021">
      <formula>IF(RIGHT(TEXT(AE382,"0.#"),1)=".",FALSE,TRUE)</formula>
    </cfRule>
    <cfRule type="expression" dxfId="2198" priority="2022">
      <formula>IF(RIGHT(TEXT(AE382,"0.#"),1)=".",TRUE,FALSE)</formula>
    </cfRule>
  </conditionalFormatting>
  <conditionalFormatting sqref="AE386:AE387 AI386:AI387 AM386:AM387 AQ386:AQ387 AU386:AU387">
    <cfRule type="expression" dxfId="2197" priority="2019">
      <formula>IF(RIGHT(TEXT(AE386,"0.#"),1)=".",FALSE,TRUE)</formula>
    </cfRule>
    <cfRule type="expression" dxfId="2196" priority="2020">
      <formula>IF(RIGHT(TEXT(AE386,"0.#"),1)=".",TRUE,FALSE)</formula>
    </cfRule>
  </conditionalFormatting>
  <conditionalFormatting sqref="AE440">
    <cfRule type="expression" dxfId="2195" priority="2011">
      <formula>IF(RIGHT(TEXT(AE440,"0.#"),1)=".",FALSE,TRUE)</formula>
    </cfRule>
    <cfRule type="expression" dxfId="2194" priority="2012">
      <formula>IF(RIGHT(TEXT(AE440,"0.#"),1)=".",TRUE,FALSE)</formula>
    </cfRule>
  </conditionalFormatting>
  <conditionalFormatting sqref="AE438">
    <cfRule type="expression" dxfId="2193" priority="2015">
      <formula>IF(RIGHT(TEXT(AE438,"0.#"),1)=".",FALSE,TRUE)</formula>
    </cfRule>
    <cfRule type="expression" dxfId="2192" priority="2016">
      <formula>IF(RIGHT(TEXT(AE438,"0.#"),1)=".",TRUE,FALSE)</formula>
    </cfRule>
  </conditionalFormatting>
  <conditionalFormatting sqref="AE439">
    <cfRule type="expression" dxfId="2191" priority="2013">
      <formula>IF(RIGHT(TEXT(AE439,"0.#"),1)=".",FALSE,TRUE)</formula>
    </cfRule>
    <cfRule type="expression" dxfId="2190" priority="2014">
      <formula>IF(RIGHT(TEXT(AE439,"0.#"),1)=".",TRUE,FALSE)</formula>
    </cfRule>
  </conditionalFormatting>
  <conditionalFormatting sqref="AM440">
    <cfRule type="expression" dxfId="2189" priority="2005">
      <formula>IF(RIGHT(TEXT(AM440,"0.#"),1)=".",FALSE,TRUE)</formula>
    </cfRule>
    <cfRule type="expression" dxfId="2188" priority="2006">
      <formula>IF(RIGHT(TEXT(AM440,"0.#"),1)=".",TRUE,FALSE)</formula>
    </cfRule>
  </conditionalFormatting>
  <conditionalFormatting sqref="AM438">
    <cfRule type="expression" dxfId="2187" priority="2009">
      <formula>IF(RIGHT(TEXT(AM438,"0.#"),1)=".",FALSE,TRUE)</formula>
    </cfRule>
    <cfRule type="expression" dxfId="2186" priority="2010">
      <formula>IF(RIGHT(TEXT(AM438,"0.#"),1)=".",TRUE,FALSE)</formula>
    </cfRule>
  </conditionalFormatting>
  <conditionalFormatting sqref="AM439">
    <cfRule type="expression" dxfId="2185" priority="2007">
      <formula>IF(RIGHT(TEXT(AM439,"0.#"),1)=".",FALSE,TRUE)</formula>
    </cfRule>
    <cfRule type="expression" dxfId="2184" priority="2008">
      <formula>IF(RIGHT(TEXT(AM439,"0.#"),1)=".",TRUE,FALSE)</formula>
    </cfRule>
  </conditionalFormatting>
  <conditionalFormatting sqref="AU440">
    <cfRule type="expression" dxfId="2183" priority="1999">
      <formula>IF(RIGHT(TEXT(AU440,"0.#"),1)=".",FALSE,TRUE)</formula>
    </cfRule>
    <cfRule type="expression" dxfId="2182" priority="2000">
      <formula>IF(RIGHT(TEXT(AU440,"0.#"),1)=".",TRUE,FALSE)</formula>
    </cfRule>
  </conditionalFormatting>
  <conditionalFormatting sqref="AU438">
    <cfRule type="expression" dxfId="2181" priority="2003">
      <formula>IF(RIGHT(TEXT(AU438,"0.#"),1)=".",FALSE,TRUE)</formula>
    </cfRule>
    <cfRule type="expression" dxfId="2180" priority="2004">
      <formula>IF(RIGHT(TEXT(AU438,"0.#"),1)=".",TRUE,FALSE)</formula>
    </cfRule>
  </conditionalFormatting>
  <conditionalFormatting sqref="AU439">
    <cfRule type="expression" dxfId="2179" priority="2001">
      <formula>IF(RIGHT(TEXT(AU439,"0.#"),1)=".",FALSE,TRUE)</formula>
    </cfRule>
    <cfRule type="expression" dxfId="2178" priority="2002">
      <formula>IF(RIGHT(TEXT(AU439,"0.#"),1)=".",TRUE,FALSE)</formula>
    </cfRule>
  </conditionalFormatting>
  <conditionalFormatting sqref="AI440">
    <cfRule type="expression" dxfId="2177" priority="1993">
      <formula>IF(RIGHT(TEXT(AI440,"0.#"),1)=".",FALSE,TRUE)</formula>
    </cfRule>
    <cfRule type="expression" dxfId="2176" priority="1994">
      <formula>IF(RIGHT(TEXT(AI440,"0.#"),1)=".",TRUE,FALSE)</formula>
    </cfRule>
  </conditionalFormatting>
  <conditionalFormatting sqref="AI438">
    <cfRule type="expression" dxfId="2175" priority="1997">
      <formula>IF(RIGHT(TEXT(AI438,"0.#"),1)=".",FALSE,TRUE)</formula>
    </cfRule>
    <cfRule type="expression" dxfId="2174" priority="1998">
      <formula>IF(RIGHT(TEXT(AI438,"0.#"),1)=".",TRUE,FALSE)</formula>
    </cfRule>
  </conditionalFormatting>
  <conditionalFormatting sqref="AI439">
    <cfRule type="expression" dxfId="2173" priority="1995">
      <formula>IF(RIGHT(TEXT(AI439,"0.#"),1)=".",FALSE,TRUE)</formula>
    </cfRule>
    <cfRule type="expression" dxfId="2172" priority="1996">
      <formula>IF(RIGHT(TEXT(AI439,"0.#"),1)=".",TRUE,FALSE)</formula>
    </cfRule>
  </conditionalFormatting>
  <conditionalFormatting sqref="AQ438">
    <cfRule type="expression" dxfId="2171" priority="1987">
      <formula>IF(RIGHT(TEXT(AQ438,"0.#"),1)=".",FALSE,TRUE)</formula>
    </cfRule>
    <cfRule type="expression" dxfId="2170" priority="1988">
      <formula>IF(RIGHT(TEXT(AQ438,"0.#"),1)=".",TRUE,FALSE)</formula>
    </cfRule>
  </conditionalFormatting>
  <conditionalFormatting sqref="AQ439">
    <cfRule type="expression" dxfId="2169" priority="1991">
      <formula>IF(RIGHT(TEXT(AQ439,"0.#"),1)=".",FALSE,TRUE)</formula>
    </cfRule>
    <cfRule type="expression" dxfId="2168" priority="1992">
      <formula>IF(RIGHT(TEXT(AQ439,"0.#"),1)=".",TRUE,FALSE)</formula>
    </cfRule>
  </conditionalFormatting>
  <conditionalFormatting sqref="AQ440">
    <cfRule type="expression" dxfId="2167" priority="1989">
      <formula>IF(RIGHT(TEXT(AQ440,"0.#"),1)=".",FALSE,TRUE)</formula>
    </cfRule>
    <cfRule type="expression" dxfId="2166" priority="1990">
      <formula>IF(RIGHT(TEXT(AQ440,"0.#"),1)=".",TRUE,FALSE)</formula>
    </cfRule>
  </conditionalFormatting>
  <conditionalFormatting sqref="AE445">
    <cfRule type="expression" dxfId="2165" priority="1981">
      <formula>IF(RIGHT(TEXT(AE445,"0.#"),1)=".",FALSE,TRUE)</formula>
    </cfRule>
    <cfRule type="expression" dxfId="2164" priority="1982">
      <formula>IF(RIGHT(TEXT(AE445,"0.#"),1)=".",TRUE,FALSE)</formula>
    </cfRule>
  </conditionalFormatting>
  <conditionalFormatting sqref="AE443">
    <cfRule type="expression" dxfId="2163" priority="1985">
      <formula>IF(RIGHT(TEXT(AE443,"0.#"),1)=".",FALSE,TRUE)</formula>
    </cfRule>
    <cfRule type="expression" dxfId="2162" priority="1986">
      <formula>IF(RIGHT(TEXT(AE443,"0.#"),1)=".",TRUE,FALSE)</formula>
    </cfRule>
  </conditionalFormatting>
  <conditionalFormatting sqref="AE444">
    <cfRule type="expression" dxfId="2161" priority="1983">
      <formula>IF(RIGHT(TEXT(AE444,"0.#"),1)=".",FALSE,TRUE)</formula>
    </cfRule>
    <cfRule type="expression" dxfId="2160" priority="1984">
      <formula>IF(RIGHT(TEXT(AE444,"0.#"),1)=".",TRUE,FALSE)</formula>
    </cfRule>
  </conditionalFormatting>
  <conditionalFormatting sqref="AM445">
    <cfRule type="expression" dxfId="2159" priority="1975">
      <formula>IF(RIGHT(TEXT(AM445,"0.#"),1)=".",FALSE,TRUE)</formula>
    </cfRule>
    <cfRule type="expression" dxfId="2158" priority="1976">
      <formula>IF(RIGHT(TEXT(AM445,"0.#"),1)=".",TRUE,FALSE)</formula>
    </cfRule>
  </conditionalFormatting>
  <conditionalFormatting sqref="AM443">
    <cfRule type="expression" dxfId="2157" priority="1979">
      <formula>IF(RIGHT(TEXT(AM443,"0.#"),1)=".",FALSE,TRUE)</formula>
    </cfRule>
    <cfRule type="expression" dxfId="2156" priority="1980">
      <formula>IF(RIGHT(TEXT(AM443,"0.#"),1)=".",TRUE,FALSE)</formula>
    </cfRule>
  </conditionalFormatting>
  <conditionalFormatting sqref="AM444">
    <cfRule type="expression" dxfId="2155" priority="1977">
      <formula>IF(RIGHT(TEXT(AM444,"0.#"),1)=".",FALSE,TRUE)</formula>
    </cfRule>
    <cfRule type="expression" dxfId="2154" priority="1978">
      <formula>IF(RIGHT(TEXT(AM444,"0.#"),1)=".",TRUE,FALSE)</formula>
    </cfRule>
  </conditionalFormatting>
  <conditionalFormatting sqref="AU445">
    <cfRule type="expression" dxfId="2153" priority="1969">
      <formula>IF(RIGHT(TEXT(AU445,"0.#"),1)=".",FALSE,TRUE)</formula>
    </cfRule>
    <cfRule type="expression" dxfId="2152" priority="1970">
      <formula>IF(RIGHT(TEXT(AU445,"0.#"),1)=".",TRUE,FALSE)</formula>
    </cfRule>
  </conditionalFormatting>
  <conditionalFormatting sqref="AU443">
    <cfRule type="expression" dxfId="2151" priority="1973">
      <formula>IF(RIGHT(TEXT(AU443,"0.#"),1)=".",FALSE,TRUE)</formula>
    </cfRule>
    <cfRule type="expression" dxfId="2150" priority="1974">
      <formula>IF(RIGHT(TEXT(AU443,"0.#"),1)=".",TRUE,FALSE)</formula>
    </cfRule>
  </conditionalFormatting>
  <conditionalFormatting sqref="AU444">
    <cfRule type="expression" dxfId="2149" priority="1971">
      <formula>IF(RIGHT(TEXT(AU444,"0.#"),1)=".",FALSE,TRUE)</formula>
    </cfRule>
    <cfRule type="expression" dxfId="2148" priority="1972">
      <formula>IF(RIGHT(TEXT(AU444,"0.#"),1)=".",TRUE,FALSE)</formula>
    </cfRule>
  </conditionalFormatting>
  <conditionalFormatting sqref="AI445">
    <cfRule type="expression" dxfId="2147" priority="1963">
      <formula>IF(RIGHT(TEXT(AI445,"0.#"),1)=".",FALSE,TRUE)</formula>
    </cfRule>
    <cfRule type="expression" dxfId="2146" priority="1964">
      <formula>IF(RIGHT(TEXT(AI445,"0.#"),1)=".",TRUE,FALSE)</formula>
    </cfRule>
  </conditionalFormatting>
  <conditionalFormatting sqref="AI443">
    <cfRule type="expression" dxfId="2145" priority="1967">
      <formula>IF(RIGHT(TEXT(AI443,"0.#"),1)=".",FALSE,TRUE)</formula>
    </cfRule>
    <cfRule type="expression" dxfId="2144" priority="1968">
      <formula>IF(RIGHT(TEXT(AI443,"0.#"),1)=".",TRUE,FALSE)</formula>
    </cfRule>
  </conditionalFormatting>
  <conditionalFormatting sqref="AI444">
    <cfRule type="expression" dxfId="2143" priority="1965">
      <formula>IF(RIGHT(TEXT(AI444,"0.#"),1)=".",FALSE,TRUE)</formula>
    </cfRule>
    <cfRule type="expression" dxfId="2142" priority="1966">
      <formula>IF(RIGHT(TEXT(AI444,"0.#"),1)=".",TRUE,FALSE)</formula>
    </cfRule>
  </conditionalFormatting>
  <conditionalFormatting sqref="AQ443">
    <cfRule type="expression" dxfId="2141" priority="1957">
      <formula>IF(RIGHT(TEXT(AQ443,"0.#"),1)=".",FALSE,TRUE)</formula>
    </cfRule>
    <cfRule type="expression" dxfId="2140" priority="1958">
      <formula>IF(RIGHT(TEXT(AQ443,"0.#"),1)=".",TRUE,FALSE)</formula>
    </cfRule>
  </conditionalFormatting>
  <conditionalFormatting sqref="AQ444">
    <cfRule type="expression" dxfId="2139" priority="1961">
      <formula>IF(RIGHT(TEXT(AQ444,"0.#"),1)=".",FALSE,TRUE)</formula>
    </cfRule>
    <cfRule type="expression" dxfId="2138" priority="1962">
      <formula>IF(RIGHT(TEXT(AQ444,"0.#"),1)=".",TRUE,FALSE)</formula>
    </cfRule>
  </conditionalFormatting>
  <conditionalFormatting sqref="AQ445">
    <cfRule type="expression" dxfId="2137" priority="1959">
      <formula>IF(RIGHT(TEXT(AQ445,"0.#"),1)=".",FALSE,TRUE)</formula>
    </cfRule>
    <cfRule type="expression" dxfId="2136" priority="1960">
      <formula>IF(RIGHT(TEXT(AQ445,"0.#"),1)=".",TRUE,FALSE)</formula>
    </cfRule>
  </conditionalFormatting>
  <conditionalFormatting sqref="Y872:Y899">
    <cfRule type="expression" dxfId="2135" priority="2187">
      <formula>IF(RIGHT(TEXT(Y872,"0.#"),1)=".",FALSE,TRUE)</formula>
    </cfRule>
    <cfRule type="expression" dxfId="2134" priority="2188">
      <formula>IF(RIGHT(TEXT(Y872,"0.#"),1)=".",TRUE,FALSE)</formula>
    </cfRule>
  </conditionalFormatting>
  <conditionalFormatting sqref="Y905:Y932">
    <cfRule type="expression" dxfId="2133" priority="2175">
      <formula>IF(RIGHT(TEXT(Y905,"0.#"),1)=".",FALSE,TRUE)</formula>
    </cfRule>
    <cfRule type="expression" dxfId="2132" priority="2176">
      <formula>IF(RIGHT(TEXT(Y905,"0.#"),1)=".",TRUE,FALSE)</formula>
    </cfRule>
  </conditionalFormatting>
  <conditionalFormatting sqref="Y904">
    <cfRule type="expression" dxfId="2131" priority="2169">
      <formula>IF(RIGHT(TEXT(Y904,"0.#"),1)=".",FALSE,TRUE)</formula>
    </cfRule>
    <cfRule type="expression" dxfId="2130" priority="2170">
      <formula>IF(RIGHT(TEXT(Y904,"0.#"),1)=".",TRUE,FALSE)</formula>
    </cfRule>
  </conditionalFormatting>
  <conditionalFormatting sqref="Y938:Y965">
    <cfRule type="expression" dxfId="2129" priority="2163">
      <formula>IF(RIGHT(TEXT(Y938,"0.#"),1)=".",FALSE,TRUE)</formula>
    </cfRule>
    <cfRule type="expression" dxfId="2128" priority="2164">
      <formula>IF(RIGHT(TEXT(Y938,"0.#"),1)=".",TRUE,FALSE)</formula>
    </cfRule>
  </conditionalFormatting>
  <conditionalFormatting sqref="Y936:Y937">
    <cfRule type="expression" dxfId="2127" priority="2157">
      <formula>IF(RIGHT(TEXT(Y936,"0.#"),1)=".",FALSE,TRUE)</formula>
    </cfRule>
    <cfRule type="expression" dxfId="2126" priority="2158">
      <formula>IF(RIGHT(TEXT(Y936,"0.#"),1)=".",TRUE,FALSE)</formula>
    </cfRule>
  </conditionalFormatting>
  <conditionalFormatting sqref="Y971:Y998">
    <cfRule type="expression" dxfId="2125" priority="2151">
      <formula>IF(RIGHT(TEXT(Y971,"0.#"),1)=".",FALSE,TRUE)</formula>
    </cfRule>
    <cfRule type="expression" dxfId="2124" priority="2152">
      <formula>IF(RIGHT(TEXT(Y971,"0.#"),1)=".",TRUE,FALSE)</formula>
    </cfRule>
  </conditionalFormatting>
  <conditionalFormatting sqref="Y969:Y970">
    <cfRule type="expression" dxfId="2123" priority="2145">
      <formula>IF(RIGHT(TEXT(Y969,"0.#"),1)=".",FALSE,TRUE)</formula>
    </cfRule>
    <cfRule type="expression" dxfId="2122" priority="2146">
      <formula>IF(RIGHT(TEXT(Y969,"0.#"),1)=".",TRUE,FALSE)</formula>
    </cfRule>
  </conditionalFormatting>
  <conditionalFormatting sqref="Y1004:Y1031">
    <cfRule type="expression" dxfId="2121" priority="2139">
      <formula>IF(RIGHT(TEXT(Y1004,"0.#"),1)=".",FALSE,TRUE)</formula>
    </cfRule>
    <cfRule type="expression" dxfId="2120" priority="2140">
      <formula>IF(RIGHT(TEXT(Y1004,"0.#"),1)=".",TRUE,FALSE)</formula>
    </cfRule>
  </conditionalFormatting>
  <conditionalFormatting sqref="W23">
    <cfRule type="expression" dxfId="2119" priority="2423">
      <formula>IF(RIGHT(TEXT(W23,"0.#"),1)=".",FALSE,TRUE)</formula>
    </cfRule>
    <cfRule type="expression" dxfId="2118" priority="2424">
      <formula>IF(RIGHT(TEXT(W23,"0.#"),1)=".",TRUE,FALSE)</formula>
    </cfRule>
  </conditionalFormatting>
  <conditionalFormatting sqref="W24:W27">
    <cfRule type="expression" dxfId="2117" priority="2421">
      <formula>IF(RIGHT(TEXT(W24,"0.#"),1)=".",FALSE,TRUE)</formula>
    </cfRule>
    <cfRule type="expression" dxfId="2116" priority="2422">
      <formula>IF(RIGHT(TEXT(W24,"0.#"),1)=".",TRUE,FALSE)</formula>
    </cfRule>
  </conditionalFormatting>
  <conditionalFormatting sqref="W28">
    <cfRule type="expression" dxfId="2115" priority="2413">
      <formula>IF(RIGHT(TEXT(W28,"0.#"),1)=".",FALSE,TRUE)</formula>
    </cfRule>
    <cfRule type="expression" dxfId="2114" priority="2414">
      <formula>IF(RIGHT(TEXT(W28,"0.#"),1)=".",TRUE,FALSE)</formula>
    </cfRule>
  </conditionalFormatting>
  <conditionalFormatting sqref="P23">
    <cfRule type="expression" dxfId="2113" priority="2411">
      <formula>IF(RIGHT(TEXT(P23,"0.#"),1)=".",FALSE,TRUE)</formula>
    </cfRule>
    <cfRule type="expression" dxfId="2112" priority="2412">
      <formula>IF(RIGHT(TEXT(P23,"0.#"),1)=".",TRUE,FALSE)</formula>
    </cfRule>
  </conditionalFormatting>
  <conditionalFormatting sqref="P24:P27">
    <cfRule type="expression" dxfId="2111" priority="2409">
      <formula>IF(RIGHT(TEXT(P24,"0.#"),1)=".",FALSE,TRUE)</formula>
    </cfRule>
    <cfRule type="expression" dxfId="2110" priority="2410">
      <formula>IF(RIGHT(TEXT(P24,"0.#"),1)=".",TRUE,FALSE)</formula>
    </cfRule>
  </conditionalFormatting>
  <conditionalFormatting sqref="P28">
    <cfRule type="expression" dxfId="2109" priority="2407">
      <formula>IF(RIGHT(TEXT(P28,"0.#"),1)=".",FALSE,TRUE)</formula>
    </cfRule>
    <cfRule type="expression" dxfId="2108" priority="2408">
      <formula>IF(RIGHT(TEXT(P28,"0.#"),1)=".",TRUE,FALSE)</formula>
    </cfRule>
  </conditionalFormatting>
  <conditionalFormatting sqref="AQ114">
    <cfRule type="expression" dxfId="2107" priority="2391">
      <formula>IF(RIGHT(TEXT(AQ114,"0.#"),1)=".",FALSE,TRUE)</formula>
    </cfRule>
    <cfRule type="expression" dxfId="2106" priority="2392">
      <formula>IF(RIGHT(TEXT(AQ114,"0.#"),1)=".",TRUE,FALSE)</formula>
    </cfRule>
  </conditionalFormatting>
  <conditionalFormatting sqref="AQ104">
    <cfRule type="expression" dxfId="2105" priority="2405">
      <formula>IF(RIGHT(TEXT(AQ104,"0.#"),1)=".",FALSE,TRUE)</formula>
    </cfRule>
    <cfRule type="expression" dxfId="2104" priority="2406">
      <formula>IF(RIGHT(TEXT(AQ104,"0.#"),1)=".",TRUE,FALSE)</formula>
    </cfRule>
  </conditionalFormatting>
  <conditionalFormatting sqref="AQ105">
    <cfRule type="expression" dxfId="2103" priority="2403">
      <formula>IF(RIGHT(TEXT(AQ105,"0.#"),1)=".",FALSE,TRUE)</formula>
    </cfRule>
    <cfRule type="expression" dxfId="2102" priority="2404">
      <formula>IF(RIGHT(TEXT(AQ105,"0.#"),1)=".",TRUE,FALSE)</formula>
    </cfRule>
  </conditionalFormatting>
  <conditionalFormatting sqref="AQ107">
    <cfRule type="expression" dxfId="2101" priority="2401">
      <formula>IF(RIGHT(TEXT(AQ107,"0.#"),1)=".",FALSE,TRUE)</formula>
    </cfRule>
    <cfRule type="expression" dxfId="2100" priority="2402">
      <formula>IF(RIGHT(TEXT(AQ107,"0.#"),1)=".",TRUE,FALSE)</formula>
    </cfRule>
  </conditionalFormatting>
  <conditionalFormatting sqref="AQ108">
    <cfRule type="expression" dxfId="2099" priority="2399">
      <formula>IF(RIGHT(TEXT(AQ108,"0.#"),1)=".",FALSE,TRUE)</formula>
    </cfRule>
    <cfRule type="expression" dxfId="2098" priority="2400">
      <formula>IF(RIGHT(TEXT(AQ108,"0.#"),1)=".",TRUE,FALSE)</formula>
    </cfRule>
  </conditionalFormatting>
  <conditionalFormatting sqref="AQ110">
    <cfRule type="expression" dxfId="2097" priority="2397">
      <formula>IF(RIGHT(TEXT(AQ110,"0.#"),1)=".",FALSE,TRUE)</formula>
    </cfRule>
    <cfRule type="expression" dxfId="2096" priority="2398">
      <formula>IF(RIGHT(TEXT(AQ110,"0.#"),1)=".",TRUE,FALSE)</formula>
    </cfRule>
  </conditionalFormatting>
  <conditionalFormatting sqref="AQ111">
    <cfRule type="expression" dxfId="2095" priority="2395">
      <formula>IF(RIGHT(TEXT(AQ111,"0.#"),1)=".",FALSE,TRUE)</formula>
    </cfRule>
    <cfRule type="expression" dxfId="2094" priority="2396">
      <formula>IF(RIGHT(TEXT(AQ111,"0.#"),1)=".",TRUE,FALSE)</formula>
    </cfRule>
  </conditionalFormatting>
  <conditionalFormatting sqref="AQ113">
    <cfRule type="expression" dxfId="2093" priority="2393">
      <formula>IF(RIGHT(TEXT(AQ113,"0.#"),1)=".",FALSE,TRUE)</formula>
    </cfRule>
    <cfRule type="expression" dxfId="2092" priority="2394">
      <formula>IF(RIGHT(TEXT(AQ113,"0.#"),1)=".",TRUE,FALSE)</formula>
    </cfRule>
  </conditionalFormatting>
  <conditionalFormatting sqref="AE67">
    <cfRule type="expression" dxfId="2091" priority="2323">
      <formula>IF(RIGHT(TEXT(AE67,"0.#"),1)=".",FALSE,TRUE)</formula>
    </cfRule>
    <cfRule type="expression" dxfId="2090" priority="2324">
      <formula>IF(RIGHT(TEXT(AE67,"0.#"),1)=".",TRUE,FALSE)</formula>
    </cfRule>
  </conditionalFormatting>
  <conditionalFormatting sqref="AE68">
    <cfRule type="expression" dxfId="2089" priority="2321">
      <formula>IF(RIGHT(TEXT(AE68,"0.#"),1)=".",FALSE,TRUE)</formula>
    </cfRule>
    <cfRule type="expression" dxfId="2088" priority="2322">
      <formula>IF(RIGHT(TEXT(AE68,"0.#"),1)=".",TRUE,FALSE)</formula>
    </cfRule>
  </conditionalFormatting>
  <conditionalFormatting sqref="AE69">
    <cfRule type="expression" dxfId="2087" priority="2319">
      <formula>IF(RIGHT(TEXT(AE69,"0.#"),1)=".",FALSE,TRUE)</formula>
    </cfRule>
    <cfRule type="expression" dxfId="2086" priority="2320">
      <formula>IF(RIGHT(TEXT(AE69,"0.#"),1)=".",TRUE,FALSE)</formula>
    </cfRule>
  </conditionalFormatting>
  <conditionalFormatting sqref="AI69">
    <cfRule type="expression" dxfId="2085" priority="2317">
      <formula>IF(RIGHT(TEXT(AI69,"0.#"),1)=".",FALSE,TRUE)</formula>
    </cfRule>
    <cfRule type="expression" dxfId="2084" priority="2318">
      <formula>IF(RIGHT(TEXT(AI69,"0.#"),1)=".",TRUE,FALSE)</formula>
    </cfRule>
  </conditionalFormatting>
  <conditionalFormatting sqref="AI68">
    <cfRule type="expression" dxfId="2083" priority="2315">
      <formula>IF(RIGHT(TEXT(AI68,"0.#"),1)=".",FALSE,TRUE)</formula>
    </cfRule>
    <cfRule type="expression" dxfId="2082" priority="2316">
      <formula>IF(RIGHT(TEXT(AI68,"0.#"),1)=".",TRUE,FALSE)</formula>
    </cfRule>
  </conditionalFormatting>
  <conditionalFormatting sqref="AI67">
    <cfRule type="expression" dxfId="2081" priority="2313">
      <formula>IF(RIGHT(TEXT(AI67,"0.#"),1)=".",FALSE,TRUE)</formula>
    </cfRule>
    <cfRule type="expression" dxfId="2080" priority="2314">
      <formula>IF(RIGHT(TEXT(AI67,"0.#"),1)=".",TRUE,FALSE)</formula>
    </cfRule>
  </conditionalFormatting>
  <conditionalFormatting sqref="AM67">
    <cfRule type="expression" dxfId="2079" priority="2311">
      <formula>IF(RIGHT(TEXT(AM67,"0.#"),1)=".",FALSE,TRUE)</formula>
    </cfRule>
    <cfRule type="expression" dxfId="2078" priority="2312">
      <formula>IF(RIGHT(TEXT(AM67,"0.#"),1)=".",TRUE,FALSE)</formula>
    </cfRule>
  </conditionalFormatting>
  <conditionalFormatting sqref="AM68">
    <cfRule type="expression" dxfId="2077" priority="2309">
      <formula>IF(RIGHT(TEXT(AM68,"0.#"),1)=".",FALSE,TRUE)</formula>
    </cfRule>
    <cfRule type="expression" dxfId="2076" priority="2310">
      <formula>IF(RIGHT(TEXT(AM68,"0.#"),1)=".",TRUE,FALSE)</formula>
    </cfRule>
  </conditionalFormatting>
  <conditionalFormatting sqref="AM69">
    <cfRule type="expression" dxfId="2075" priority="2307">
      <formula>IF(RIGHT(TEXT(AM69,"0.#"),1)=".",FALSE,TRUE)</formula>
    </cfRule>
    <cfRule type="expression" dxfId="2074" priority="2308">
      <formula>IF(RIGHT(TEXT(AM69,"0.#"),1)=".",TRUE,FALSE)</formula>
    </cfRule>
  </conditionalFormatting>
  <conditionalFormatting sqref="AQ67:AQ69">
    <cfRule type="expression" dxfId="2073" priority="2305">
      <formula>IF(RIGHT(TEXT(AQ67,"0.#"),1)=".",FALSE,TRUE)</formula>
    </cfRule>
    <cfRule type="expression" dxfId="2072" priority="2306">
      <formula>IF(RIGHT(TEXT(AQ67,"0.#"),1)=".",TRUE,FALSE)</formula>
    </cfRule>
  </conditionalFormatting>
  <conditionalFormatting sqref="AU67:AU69">
    <cfRule type="expression" dxfId="2071" priority="2303">
      <formula>IF(RIGHT(TEXT(AU67,"0.#"),1)=".",FALSE,TRUE)</formula>
    </cfRule>
    <cfRule type="expression" dxfId="2070" priority="2304">
      <formula>IF(RIGHT(TEXT(AU67,"0.#"),1)=".",TRUE,FALSE)</formula>
    </cfRule>
  </conditionalFormatting>
  <conditionalFormatting sqref="AE70">
    <cfRule type="expression" dxfId="2069" priority="2301">
      <formula>IF(RIGHT(TEXT(AE70,"0.#"),1)=".",FALSE,TRUE)</formula>
    </cfRule>
    <cfRule type="expression" dxfId="2068" priority="2302">
      <formula>IF(RIGHT(TEXT(AE70,"0.#"),1)=".",TRUE,FALSE)</formula>
    </cfRule>
  </conditionalFormatting>
  <conditionalFormatting sqref="AE71">
    <cfRule type="expression" dxfId="2067" priority="2299">
      <formula>IF(RIGHT(TEXT(AE71,"0.#"),1)=".",FALSE,TRUE)</formula>
    </cfRule>
    <cfRule type="expression" dxfId="2066" priority="2300">
      <formula>IF(RIGHT(TEXT(AE71,"0.#"),1)=".",TRUE,FALSE)</formula>
    </cfRule>
  </conditionalFormatting>
  <conditionalFormatting sqref="AE72">
    <cfRule type="expression" dxfId="2065" priority="2297">
      <formula>IF(RIGHT(TEXT(AE72,"0.#"),1)=".",FALSE,TRUE)</formula>
    </cfRule>
    <cfRule type="expression" dxfId="2064" priority="2298">
      <formula>IF(RIGHT(TEXT(AE72,"0.#"),1)=".",TRUE,FALSE)</formula>
    </cfRule>
  </conditionalFormatting>
  <conditionalFormatting sqref="AI72">
    <cfRule type="expression" dxfId="2063" priority="2295">
      <formula>IF(RIGHT(TEXT(AI72,"0.#"),1)=".",FALSE,TRUE)</formula>
    </cfRule>
    <cfRule type="expression" dxfId="2062" priority="2296">
      <formula>IF(RIGHT(TEXT(AI72,"0.#"),1)=".",TRUE,FALSE)</formula>
    </cfRule>
  </conditionalFormatting>
  <conditionalFormatting sqref="AI71">
    <cfRule type="expression" dxfId="2061" priority="2293">
      <formula>IF(RIGHT(TEXT(AI71,"0.#"),1)=".",FALSE,TRUE)</formula>
    </cfRule>
    <cfRule type="expression" dxfId="2060" priority="2294">
      <formula>IF(RIGHT(TEXT(AI71,"0.#"),1)=".",TRUE,FALSE)</formula>
    </cfRule>
  </conditionalFormatting>
  <conditionalFormatting sqref="AI70">
    <cfRule type="expression" dxfId="2059" priority="2291">
      <formula>IF(RIGHT(TEXT(AI70,"0.#"),1)=".",FALSE,TRUE)</formula>
    </cfRule>
    <cfRule type="expression" dxfId="2058" priority="2292">
      <formula>IF(RIGHT(TEXT(AI70,"0.#"),1)=".",TRUE,FALSE)</formula>
    </cfRule>
  </conditionalFormatting>
  <conditionalFormatting sqref="AM70">
    <cfRule type="expression" dxfId="2057" priority="2289">
      <formula>IF(RIGHT(TEXT(AM70,"0.#"),1)=".",FALSE,TRUE)</formula>
    </cfRule>
    <cfRule type="expression" dxfId="2056" priority="2290">
      <formula>IF(RIGHT(TEXT(AM70,"0.#"),1)=".",TRUE,FALSE)</formula>
    </cfRule>
  </conditionalFormatting>
  <conditionalFormatting sqref="AM71">
    <cfRule type="expression" dxfId="2055" priority="2287">
      <formula>IF(RIGHT(TEXT(AM71,"0.#"),1)=".",FALSE,TRUE)</formula>
    </cfRule>
    <cfRule type="expression" dxfId="2054" priority="2288">
      <formula>IF(RIGHT(TEXT(AM71,"0.#"),1)=".",TRUE,FALSE)</formula>
    </cfRule>
  </conditionalFormatting>
  <conditionalFormatting sqref="AM72">
    <cfRule type="expression" dxfId="2053" priority="2285">
      <formula>IF(RIGHT(TEXT(AM72,"0.#"),1)=".",FALSE,TRUE)</formula>
    </cfRule>
    <cfRule type="expression" dxfId="2052" priority="2286">
      <formula>IF(RIGHT(TEXT(AM72,"0.#"),1)=".",TRUE,FALSE)</formula>
    </cfRule>
  </conditionalFormatting>
  <conditionalFormatting sqref="AQ70:AQ72">
    <cfRule type="expression" dxfId="2051" priority="2283">
      <formula>IF(RIGHT(TEXT(AQ70,"0.#"),1)=".",FALSE,TRUE)</formula>
    </cfRule>
    <cfRule type="expression" dxfId="2050" priority="2284">
      <formula>IF(RIGHT(TEXT(AQ70,"0.#"),1)=".",TRUE,FALSE)</formula>
    </cfRule>
  </conditionalFormatting>
  <conditionalFormatting sqref="AU70:AU72">
    <cfRule type="expression" dxfId="2049" priority="2281">
      <formula>IF(RIGHT(TEXT(AU70,"0.#"),1)=".",FALSE,TRUE)</formula>
    </cfRule>
    <cfRule type="expression" dxfId="2048" priority="2282">
      <formula>IF(RIGHT(TEXT(AU70,"0.#"),1)=".",TRUE,FALSE)</formula>
    </cfRule>
  </conditionalFormatting>
  <conditionalFormatting sqref="AU656">
    <cfRule type="expression" dxfId="2047" priority="799">
      <formula>IF(RIGHT(TEXT(AU656,"0.#"),1)=".",FALSE,TRUE)</formula>
    </cfRule>
    <cfRule type="expression" dxfId="2046" priority="800">
      <formula>IF(RIGHT(TEXT(AU656,"0.#"),1)=".",TRUE,FALSE)</formula>
    </cfRule>
  </conditionalFormatting>
  <conditionalFormatting sqref="AQ655">
    <cfRule type="expression" dxfId="2045" priority="791">
      <formula>IF(RIGHT(TEXT(AQ655,"0.#"),1)=".",FALSE,TRUE)</formula>
    </cfRule>
    <cfRule type="expression" dxfId="2044" priority="792">
      <formula>IF(RIGHT(TEXT(AQ655,"0.#"),1)=".",TRUE,FALSE)</formula>
    </cfRule>
  </conditionalFormatting>
  <conditionalFormatting sqref="AI696">
    <cfRule type="expression" dxfId="2043" priority="583">
      <formula>IF(RIGHT(TEXT(AI696,"0.#"),1)=".",FALSE,TRUE)</formula>
    </cfRule>
    <cfRule type="expression" dxfId="2042" priority="584">
      <formula>IF(RIGHT(TEXT(AI696,"0.#"),1)=".",TRUE,FALSE)</formula>
    </cfRule>
  </conditionalFormatting>
  <conditionalFormatting sqref="AQ694">
    <cfRule type="expression" dxfId="2041" priority="577">
      <formula>IF(RIGHT(TEXT(AQ694,"0.#"),1)=".",FALSE,TRUE)</formula>
    </cfRule>
    <cfRule type="expression" dxfId="2040" priority="578">
      <formula>IF(RIGHT(TEXT(AQ694,"0.#"),1)=".",TRUE,FALSE)</formula>
    </cfRule>
  </conditionalFormatting>
  <conditionalFormatting sqref="AL872:AO899">
    <cfRule type="expression" dxfId="2039" priority="2189">
      <formula>IF(AND(AL872&gt;=0, RIGHT(TEXT(AL872,"0.#"),1)&lt;&gt;"."),TRUE,FALSE)</formula>
    </cfRule>
    <cfRule type="expression" dxfId="2038" priority="2190">
      <formula>IF(AND(AL872&gt;=0, RIGHT(TEXT(AL872,"0.#"),1)="."),TRUE,FALSE)</formula>
    </cfRule>
    <cfRule type="expression" dxfId="2037" priority="2191">
      <formula>IF(AND(AL872&lt;0, RIGHT(TEXT(AL872,"0.#"),1)&lt;&gt;"."),TRUE,FALSE)</formula>
    </cfRule>
    <cfRule type="expression" dxfId="2036" priority="2192">
      <formula>IF(AND(AL872&lt;0, RIGHT(TEXT(AL872,"0.#"),1)="."),TRUE,FALSE)</formula>
    </cfRule>
  </conditionalFormatting>
  <conditionalFormatting sqref="AL905:AO932">
    <cfRule type="expression" dxfId="2035" priority="2177">
      <formula>IF(AND(AL905&gt;=0, RIGHT(TEXT(AL905,"0.#"),1)&lt;&gt;"."),TRUE,FALSE)</formula>
    </cfRule>
    <cfRule type="expression" dxfId="2034" priority="2178">
      <formula>IF(AND(AL905&gt;=0, RIGHT(TEXT(AL905,"0.#"),1)="."),TRUE,FALSE)</formula>
    </cfRule>
    <cfRule type="expression" dxfId="2033" priority="2179">
      <formula>IF(AND(AL905&lt;0, RIGHT(TEXT(AL905,"0.#"),1)&lt;&gt;"."),TRUE,FALSE)</formula>
    </cfRule>
    <cfRule type="expression" dxfId="2032" priority="2180">
      <formula>IF(AND(AL905&lt;0, RIGHT(TEXT(AL905,"0.#"),1)="."),TRUE,FALSE)</formula>
    </cfRule>
  </conditionalFormatting>
  <conditionalFormatting sqref="AL904:AO904">
    <cfRule type="expression" dxfId="2031" priority="2171">
      <formula>IF(AND(AL904&gt;=0, RIGHT(TEXT(AL904,"0.#"),1)&lt;&gt;"."),TRUE,FALSE)</formula>
    </cfRule>
    <cfRule type="expression" dxfId="2030" priority="2172">
      <formula>IF(AND(AL904&gt;=0, RIGHT(TEXT(AL904,"0.#"),1)="."),TRUE,FALSE)</formula>
    </cfRule>
    <cfRule type="expression" dxfId="2029" priority="2173">
      <formula>IF(AND(AL904&lt;0, RIGHT(TEXT(AL904,"0.#"),1)&lt;&gt;"."),TRUE,FALSE)</formula>
    </cfRule>
    <cfRule type="expression" dxfId="2028" priority="2174">
      <formula>IF(AND(AL904&lt;0, RIGHT(TEXT(AL904,"0.#"),1)="."),TRUE,FALSE)</formula>
    </cfRule>
  </conditionalFormatting>
  <conditionalFormatting sqref="AL938:AO965">
    <cfRule type="expression" dxfId="2027" priority="2165">
      <formula>IF(AND(AL938&gt;=0, RIGHT(TEXT(AL938,"0.#"),1)&lt;&gt;"."),TRUE,FALSE)</formula>
    </cfRule>
    <cfRule type="expression" dxfId="2026" priority="2166">
      <formula>IF(AND(AL938&gt;=0, RIGHT(TEXT(AL938,"0.#"),1)="."),TRUE,FALSE)</formula>
    </cfRule>
    <cfRule type="expression" dxfId="2025" priority="2167">
      <formula>IF(AND(AL938&lt;0, RIGHT(TEXT(AL938,"0.#"),1)&lt;&gt;"."),TRUE,FALSE)</formula>
    </cfRule>
    <cfRule type="expression" dxfId="2024" priority="2168">
      <formula>IF(AND(AL938&lt;0, RIGHT(TEXT(AL938,"0.#"),1)="."),TRUE,FALSE)</formula>
    </cfRule>
  </conditionalFormatting>
  <conditionalFormatting sqref="AL936:AO937">
    <cfRule type="expression" dxfId="2023" priority="2159">
      <formula>IF(AND(AL936&gt;=0, RIGHT(TEXT(AL936,"0.#"),1)&lt;&gt;"."),TRUE,FALSE)</formula>
    </cfRule>
    <cfRule type="expression" dxfId="2022" priority="2160">
      <formula>IF(AND(AL936&gt;=0, RIGHT(TEXT(AL936,"0.#"),1)="."),TRUE,FALSE)</formula>
    </cfRule>
    <cfRule type="expression" dxfId="2021" priority="2161">
      <formula>IF(AND(AL936&lt;0, RIGHT(TEXT(AL936,"0.#"),1)&lt;&gt;"."),TRUE,FALSE)</formula>
    </cfRule>
    <cfRule type="expression" dxfId="2020" priority="2162">
      <formula>IF(AND(AL936&lt;0, RIGHT(TEXT(AL936,"0.#"),1)="."),TRUE,FALSE)</formula>
    </cfRule>
  </conditionalFormatting>
  <conditionalFormatting sqref="AL971:AO998">
    <cfRule type="expression" dxfId="2019" priority="2153">
      <formula>IF(AND(AL971&gt;=0, RIGHT(TEXT(AL971,"0.#"),1)&lt;&gt;"."),TRUE,FALSE)</formula>
    </cfRule>
    <cfRule type="expression" dxfId="2018" priority="2154">
      <formula>IF(AND(AL971&gt;=0, RIGHT(TEXT(AL971,"0.#"),1)="."),TRUE,FALSE)</formula>
    </cfRule>
    <cfRule type="expression" dxfId="2017" priority="2155">
      <formula>IF(AND(AL971&lt;0, RIGHT(TEXT(AL971,"0.#"),1)&lt;&gt;"."),TRUE,FALSE)</formula>
    </cfRule>
    <cfRule type="expression" dxfId="2016" priority="2156">
      <formula>IF(AND(AL971&lt;0, RIGHT(TEXT(AL971,"0.#"),1)="."),TRUE,FALSE)</formula>
    </cfRule>
  </conditionalFormatting>
  <conditionalFormatting sqref="AL969:AO970">
    <cfRule type="expression" dxfId="2015" priority="2147">
      <formula>IF(AND(AL969&gt;=0, RIGHT(TEXT(AL969,"0.#"),1)&lt;&gt;"."),TRUE,FALSE)</formula>
    </cfRule>
    <cfRule type="expression" dxfId="2014" priority="2148">
      <formula>IF(AND(AL969&gt;=0, RIGHT(TEXT(AL969,"0.#"),1)="."),TRUE,FALSE)</formula>
    </cfRule>
    <cfRule type="expression" dxfId="2013" priority="2149">
      <formula>IF(AND(AL969&lt;0, RIGHT(TEXT(AL969,"0.#"),1)&lt;&gt;"."),TRUE,FALSE)</formula>
    </cfRule>
    <cfRule type="expression" dxfId="2012" priority="2150">
      <formula>IF(AND(AL969&lt;0, RIGHT(TEXT(AL969,"0.#"),1)="."),TRUE,FALSE)</formula>
    </cfRule>
  </conditionalFormatting>
  <conditionalFormatting sqref="AL1004:AO1031">
    <cfRule type="expression" dxfId="2011" priority="2141">
      <formula>IF(AND(AL1004&gt;=0, RIGHT(TEXT(AL1004,"0.#"),1)&lt;&gt;"."),TRUE,FALSE)</formula>
    </cfRule>
    <cfRule type="expression" dxfId="2010" priority="2142">
      <formula>IF(AND(AL1004&gt;=0, RIGHT(TEXT(AL1004,"0.#"),1)="."),TRUE,FALSE)</formula>
    </cfRule>
    <cfRule type="expression" dxfId="2009" priority="2143">
      <formula>IF(AND(AL1004&lt;0, RIGHT(TEXT(AL1004,"0.#"),1)&lt;&gt;"."),TRUE,FALSE)</formula>
    </cfRule>
    <cfRule type="expression" dxfId="2008" priority="2144">
      <formula>IF(AND(AL1004&lt;0, RIGHT(TEXT(AL1004,"0.#"),1)="."),TRUE,FALSE)</formula>
    </cfRule>
  </conditionalFormatting>
  <conditionalFormatting sqref="AL1002:AO1003">
    <cfRule type="expression" dxfId="2007" priority="2135">
      <formula>IF(AND(AL1002&gt;=0, RIGHT(TEXT(AL1002,"0.#"),1)&lt;&gt;"."),TRUE,FALSE)</formula>
    </cfRule>
    <cfRule type="expression" dxfId="2006" priority="2136">
      <formula>IF(AND(AL1002&gt;=0, RIGHT(TEXT(AL1002,"0.#"),1)="."),TRUE,FALSE)</formula>
    </cfRule>
    <cfRule type="expression" dxfId="2005" priority="2137">
      <formula>IF(AND(AL1002&lt;0, RIGHT(TEXT(AL1002,"0.#"),1)&lt;&gt;"."),TRUE,FALSE)</formula>
    </cfRule>
    <cfRule type="expression" dxfId="2004" priority="2138">
      <formula>IF(AND(AL1002&lt;0, RIGHT(TEXT(AL1002,"0.#"),1)="."),TRUE,FALSE)</formula>
    </cfRule>
  </conditionalFormatting>
  <conditionalFormatting sqref="Y1002:Y1003">
    <cfRule type="expression" dxfId="2003" priority="2133">
      <formula>IF(RIGHT(TEXT(Y1002,"0.#"),1)=".",FALSE,TRUE)</formula>
    </cfRule>
    <cfRule type="expression" dxfId="2002" priority="2134">
      <formula>IF(RIGHT(TEXT(Y1002,"0.#"),1)=".",TRUE,FALSE)</formula>
    </cfRule>
  </conditionalFormatting>
  <conditionalFormatting sqref="AL1037:AO1064">
    <cfRule type="expression" dxfId="2001" priority="2129">
      <formula>IF(AND(AL1037&gt;=0, RIGHT(TEXT(AL1037,"0.#"),1)&lt;&gt;"."),TRUE,FALSE)</formula>
    </cfRule>
    <cfRule type="expression" dxfId="2000" priority="2130">
      <formula>IF(AND(AL1037&gt;=0, RIGHT(TEXT(AL1037,"0.#"),1)="."),TRUE,FALSE)</formula>
    </cfRule>
    <cfRule type="expression" dxfId="1999" priority="2131">
      <formula>IF(AND(AL1037&lt;0, RIGHT(TEXT(AL1037,"0.#"),1)&lt;&gt;"."),TRUE,FALSE)</formula>
    </cfRule>
    <cfRule type="expression" dxfId="1998" priority="2132">
      <formula>IF(AND(AL1037&lt;0, RIGHT(TEXT(AL1037,"0.#"),1)="."),TRUE,FALSE)</formula>
    </cfRule>
  </conditionalFormatting>
  <conditionalFormatting sqref="Y1037:Y1064">
    <cfRule type="expression" dxfId="1997" priority="2127">
      <formula>IF(RIGHT(TEXT(Y1037,"0.#"),1)=".",FALSE,TRUE)</formula>
    </cfRule>
    <cfRule type="expression" dxfId="1996" priority="2128">
      <formula>IF(RIGHT(TEXT(Y1037,"0.#"),1)=".",TRUE,FALSE)</formula>
    </cfRule>
  </conditionalFormatting>
  <conditionalFormatting sqref="AL1035:AO1036">
    <cfRule type="expression" dxfId="1995" priority="2123">
      <formula>IF(AND(AL1035&gt;=0, RIGHT(TEXT(AL1035,"0.#"),1)&lt;&gt;"."),TRUE,FALSE)</formula>
    </cfRule>
    <cfRule type="expression" dxfId="1994" priority="2124">
      <formula>IF(AND(AL1035&gt;=0, RIGHT(TEXT(AL1035,"0.#"),1)="."),TRUE,FALSE)</formula>
    </cfRule>
    <cfRule type="expression" dxfId="1993" priority="2125">
      <formula>IF(AND(AL1035&lt;0, RIGHT(TEXT(AL1035,"0.#"),1)&lt;&gt;"."),TRUE,FALSE)</formula>
    </cfRule>
    <cfRule type="expression" dxfId="1992" priority="2126">
      <formula>IF(AND(AL1035&lt;0, RIGHT(TEXT(AL1035,"0.#"),1)="."),TRUE,FALSE)</formula>
    </cfRule>
  </conditionalFormatting>
  <conditionalFormatting sqref="Y1035:Y1036">
    <cfRule type="expression" dxfId="1991" priority="2121">
      <formula>IF(RIGHT(TEXT(Y1035,"0.#"),1)=".",FALSE,TRUE)</formula>
    </cfRule>
    <cfRule type="expression" dxfId="1990" priority="2122">
      <formula>IF(RIGHT(TEXT(Y1035,"0.#"),1)=".",TRUE,FALSE)</formula>
    </cfRule>
  </conditionalFormatting>
  <conditionalFormatting sqref="AL1070:AO1097">
    <cfRule type="expression" dxfId="1989" priority="2117">
      <formula>IF(AND(AL1070&gt;=0, RIGHT(TEXT(AL1070,"0.#"),1)&lt;&gt;"."),TRUE,FALSE)</formula>
    </cfRule>
    <cfRule type="expression" dxfId="1988" priority="2118">
      <formula>IF(AND(AL1070&gt;=0, RIGHT(TEXT(AL1070,"0.#"),1)="."),TRUE,FALSE)</formula>
    </cfRule>
    <cfRule type="expression" dxfId="1987" priority="2119">
      <formula>IF(AND(AL1070&lt;0, RIGHT(TEXT(AL1070,"0.#"),1)&lt;&gt;"."),TRUE,FALSE)</formula>
    </cfRule>
    <cfRule type="expression" dxfId="1986" priority="2120">
      <formula>IF(AND(AL1070&lt;0, RIGHT(TEXT(AL1070,"0.#"),1)="."),TRUE,FALSE)</formula>
    </cfRule>
  </conditionalFormatting>
  <conditionalFormatting sqref="Y1070:Y1097">
    <cfRule type="expression" dxfId="1985" priority="2115">
      <formula>IF(RIGHT(TEXT(Y1070,"0.#"),1)=".",FALSE,TRUE)</formula>
    </cfRule>
    <cfRule type="expression" dxfId="1984" priority="2116">
      <formula>IF(RIGHT(TEXT(Y1070,"0.#"),1)=".",TRUE,FALSE)</formula>
    </cfRule>
  </conditionalFormatting>
  <conditionalFormatting sqref="AL1068:AO1069">
    <cfRule type="expression" dxfId="1983" priority="2111">
      <formula>IF(AND(AL1068&gt;=0, RIGHT(TEXT(AL1068,"0.#"),1)&lt;&gt;"."),TRUE,FALSE)</formula>
    </cfRule>
    <cfRule type="expression" dxfId="1982" priority="2112">
      <formula>IF(AND(AL1068&gt;=0, RIGHT(TEXT(AL1068,"0.#"),1)="."),TRUE,FALSE)</formula>
    </cfRule>
    <cfRule type="expression" dxfId="1981" priority="2113">
      <formula>IF(AND(AL1068&lt;0, RIGHT(TEXT(AL1068,"0.#"),1)&lt;&gt;"."),TRUE,FALSE)</formula>
    </cfRule>
    <cfRule type="expression" dxfId="1980" priority="2114">
      <formula>IF(AND(AL1068&lt;0, RIGHT(TEXT(AL1068,"0.#"),1)="."),TRUE,FALSE)</formula>
    </cfRule>
  </conditionalFormatting>
  <conditionalFormatting sqref="Y1068:Y1069">
    <cfRule type="expression" dxfId="1979" priority="2109">
      <formula>IF(RIGHT(TEXT(Y1068,"0.#"),1)=".",FALSE,TRUE)</formula>
    </cfRule>
    <cfRule type="expression" dxfId="1978" priority="2110">
      <formula>IF(RIGHT(TEXT(Y1068,"0.#"),1)=".",TRUE,FALSE)</formula>
    </cfRule>
  </conditionalFormatting>
  <conditionalFormatting sqref="AE46">
    <cfRule type="expression" dxfId="1977" priority="2085">
      <formula>IF(RIGHT(TEXT(AE46,"0.#"),1)=".",FALSE,TRUE)</formula>
    </cfRule>
    <cfRule type="expression" dxfId="1976" priority="2086">
      <formula>IF(RIGHT(TEXT(AE46,"0.#"),1)=".",TRUE,FALSE)</formula>
    </cfRule>
  </conditionalFormatting>
  <conditionalFormatting sqref="AE47">
    <cfRule type="expression" dxfId="1975" priority="2083">
      <formula>IF(RIGHT(TEXT(AE47,"0.#"),1)=".",FALSE,TRUE)</formula>
    </cfRule>
    <cfRule type="expression" dxfId="1974" priority="2084">
      <formula>IF(RIGHT(TEXT(AE47,"0.#"),1)=".",TRUE,FALSE)</formula>
    </cfRule>
  </conditionalFormatting>
  <conditionalFormatting sqref="AE48">
    <cfRule type="expression" dxfId="1973" priority="2081">
      <formula>IF(RIGHT(TEXT(AE48,"0.#"),1)=".",FALSE,TRUE)</formula>
    </cfRule>
    <cfRule type="expression" dxfId="1972" priority="2082">
      <formula>IF(RIGHT(TEXT(AE48,"0.#"),1)=".",TRUE,FALSE)</formula>
    </cfRule>
  </conditionalFormatting>
  <conditionalFormatting sqref="AI48">
    <cfRule type="expression" dxfId="1971" priority="2079">
      <formula>IF(RIGHT(TEXT(AI48,"0.#"),1)=".",FALSE,TRUE)</formula>
    </cfRule>
    <cfRule type="expression" dxfId="1970" priority="2080">
      <formula>IF(RIGHT(TEXT(AI48,"0.#"),1)=".",TRUE,FALSE)</formula>
    </cfRule>
  </conditionalFormatting>
  <conditionalFormatting sqref="AI47">
    <cfRule type="expression" dxfId="1969" priority="2077">
      <formula>IF(RIGHT(TEXT(AI47,"0.#"),1)=".",FALSE,TRUE)</formula>
    </cfRule>
    <cfRule type="expression" dxfId="1968" priority="2078">
      <formula>IF(RIGHT(TEXT(AI47,"0.#"),1)=".",TRUE,FALSE)</formula>
    </cfRule>
  </conditionalFormatting>
  <conditionalFormatting sqref="AE448">
    <cfRule type="expression" dxfId="1967" priority="1955">
      <formula>IF(RIGHT(TEXT(AE448,"0.#"),1)=".",FALSE,TRUE)</formula>
    </cfRule>
    <cfRule type="expression" dxfId="1966" priority="1956">
      <formula>IF(RIGHT(TEXT(AE448,"0.#"),1)=".",TRUE,FALSE)</formula>
    </cfRule>
  </conditionalFormatting>
  <conditionalFormatting sqref="AM450">
    <cfRule type="expression" dxfId="1965" priority="1945">
      <formula>IF(RIGHT(TEXT(AM450,"0.#"),1)=".",FALSE,TRUE)</formula>
    </cfRule>
    <cfRule type="expression" dxfId="1964" priority="1946">
      <formula>IF(RIGHT(TEXT(AM450,"0.#"),1)=".",TRUE,FALSE)</formula>
    </cfRule>
  </conditionalFormatting>
  <conditionalFormatting sqref="AE449">
    <cfRule type="expression" dxfId="1963" priority="1953">
      <formula>IF(RIGHT(TEXT(AE449,"0.#"),1)=".",FALSE,TRUE)</formula>
    </cfRule>
    <cfRule type="expression" dxfId="1962" priority="1954">
      <formula>IF(RIGHT(TEXT(AE449,"0.#"),1)=".",TRUE,FALSE)</formula>
    </cfRule>
  </conditionalFormatting>
  <conditionalFormatting sqref="AE450">
    <cfRule type="expression" dxfId="1961" priority="1951">
      <formula>IF(RIGHT(TEXT(AE450,"0.#"),1)=".",FALSE,TRUE)</formula>
    </cfRule>
    <cfRule type="expression" dxfId="1960" priority="1952">
      <formula>IF(RIGHT(TEXT(AE450,"0.#"),1)=".",TRUE,FALSE)</formula>
    </cfRule>
  </conditionalFormatting>
  <conditionalFormatting sqref="AM448">
    <cfRule type="expression" dxfId="1959" priority="1949">
      <formula>IF(RIGHT(TEXT(AM448,"0.#"),1)=".",FALSE,TRUE)</formula>
    </cfRule>
    <cfRule type="expression" dxfId="1958" priority="1950">
      <formula>IF(RIGHT(TEXT(AM448,"0.#"),1)=".",TRUE,FALSE)</formula>
    </cfRule>
  </conditionalFormatting>
  <conditionalFormatting sqref="AM449">
    <cfRule type="expression" dxfId="1957" priority="1947">
      <formula>IF(RIGHT(TEXT(AM449,"0.#"),1)=".",FALSE,TRUE)</formula>
    </cfRule>
    <cfRule type="expression" dxfId="1956" priority="1948">
      <formula>IF(RIGHT(TEXT(AM449,"0.#"),1)=".",TRUE,FALSE)</formula>
    </cfRule>
  </conditionalFormatting>
  <conditionalFormatting sqref="AU448">
    <cfRule type="expression" dxfId="1955" priority="1943">
      <formula>IF(RIGHT(TEXT(AU448,"0.#"),1)=".",FALSE,TRUE)</formula>
    </cfRule>
    <cfRule type="expression" dxfId="1954" priority="1944">
      <formula>IF(RIGHT(TEXT(AU448,"0.#"),1)=".",TRUE,FALSE)</formula>
    </cfRule>
  </conditionalFormatting>
  <conditionalFormatting sqref="AU449">
    <cfRule type="expression" dxfId="1953" priority="1941">
      <formula>IF(RIGHT(TEXT(AU449,"0.#"),1)=".",FALSE,TRUE)</formula>
    </cfRule>
    <cfRule type="expression" dxfId="1952" priority="1942">
      <formula>IF(RIGHT(TEXT(AU449,"0.#"),1)=".",TRUE,FALSE)</formula>
    </cfRule>
  </conditionalFormatting>
  <conditionalFormatting sqref="AU450">
    <cfRule type="expression" dxfId="1951" priority="1939">
      <formula>IF(RIGHT(TEXT(AU450,"0.#"),1)=".",FALSE,TRUE)</formula>
    </cfRule>
    <cfRule type="expression" dxfId="1950" priority="1940">
      <formula>IF(RIGHT(TEXT(AU450,"0.#"),1)=".",TRUE,FALSE)</formula>
    </cfRule>
  </conditionalFormatting>
  <conditionalFormatting sqref="AI450">
    <cfRule type="expression" dxfId="1949" priority="1933">
      <formula>IF(RIGHT(TEXT(AI450,"0.#"),1)=".",FALSE,TRUE)</formula>
    </cfRule>
    <cfRule type="expression" dxfId="1948" priority="1934">
      <formula>IF(RIGHT(TEXT(AI450,"0.#"),1)=".",TRUE,FALSE)</formula>
    </cfRule>
  </conditionalFormatting>
  <conditionalFormatting sqref="AI448">
    <cfRule type="expression" dxfId="1947" priority="1937">
      <formula>IF(RIGHT(TEXT(AI448,"0.#"),1)=".",FALSE,TRUE)</formula>
    </cfRule>
    <cfRule type="expression" dxfId="1946" priority="1938">
      <formula>IF(RIGHT(TEXT(AI448,"0.#"),1)=".",TRUE,FALSE)</formula>
    </cfRule>
  </conditionalFormatting>
  <conditionalFormatting sqref="AI449">
    <cfRule type="expression" dxfId="1945" priority="1935">
      <formula>IF(RIGHT(TEXT(AI449,"0.#"),1)=".",FALSE,TRUE)</formula>
    </cfRule>
    <cfRule type="expression" dxfId="1944" priority="1936">
      <formula>IF(RIGHT(TEXT(AI449,"0.#"),1)=".",TRUE,FALSE)</formula>
    </cfRule>
  </conditionalFormatting>
  <conditionalFormatting sqref="AQ449">
    <cfRule type="expression" dxfId="1943" priority="1931">
      <formula>IF(RIGHT(TEXT(AQ449,"0.#"),1)=".",FALSE,TRUE)</formula>
    </cfRule>
    <cfRule type="expression" dxfId="1942" priority="1932">
      <formula>IF(RIGHT(TEXT(AQ449,"0.#"),1)=".",TRUE,FALSE)</formula>
    </cfRule>
  </conditionalFormatting>
  <conditionalFormatting sqref="AQ450">
    <cfRule type="expression" dxfId="1941" priority="1929">
      <formula>IF(RIGHT(TEXT(AQ450,"0.#"),1)=".",FALSE,TRUE)</formula>
    </cfRule>
    <cfRule type="expression" dxfId="1940" priority="1930">
      <formula>IF(RIGHT(TEXT(AQ450,"0.#"),1)=".",TRUE,FALSE)</formula>
    </cfRule>
  </conditionalFormatting>
  <conditionalFormatting sqref="AQ448">
    <cfRule type="expression" dxfId="1939" priority="1927">
      <formula>IF(RIGHT(TEXT(AQ448,"0.#"),1)=".",FALSE,TRUE)</formula>
    </cfRule>
    <cfRule type="expression" dxfId="1938" priority="1928">
      <formula>IF(RIGHT(TEXT(AQ448,"0.#"),1)=".",TRUE,FALSE)</formula>
    </cfRule>
  </conditionalFormatting>
  <conditionalFormatting sqref="AE453">
    <cfRule type="expression" dxfId="1937" priority="1925">
      <formula>IF(RIGHT(TEXT(AE453,"0.#"),1)=".",FALSE,TRUE)</formula>
    </cfRule>
    <cfRule type="expression" dxfId="1936" priority="1926">
      <formula>IF(RIGHT(TEXT(AE453,"0.#"),1)=".",TRUE,FALSE)</formula>
    </cfRule>
  </conditionalFormatting>
  <conditionalFormatting sqref="AM455">
    <cfRule type="expression" dxfId="1935" priority="1915">
      <formula>IF(RIGHT(TEXT(AM455,"0.#"),1)=".",FALSE,TRUE)</formula>
    </cfRule>
    <cfRule type="expression" dxfId="1934" priority="1916">
      <formula>IF(RIGHT(TEXT(AM455,"0.#"),1)=".",TRUE,FALSE)</formula>
    </cfRule>
  </conditionalFormatting>
  <conditionalFormatting sqref="AE454">
    <cfRule type="expression" dxfId="1933" priority="1923">
      <formula>IF(RIGHT(TEXT(AE454,"0.#"),1)=".",FALSE,TRUE)</formula>
    </cfRule>
    <cfRule type="expression" dxfId="1932" priority="1924">
      <formula>IF(RIGHT(TEXT(AE454,"0.#"),1)=".",TRUE,FALSE)</formula>
    </cfRule>
  </conditionalFormatting>
  <conditionalFormatting sqref="AE455">
    <cfRule type="expression" dxfId="1931" priority="1921">
      <formula>IF(RIGHT(TEXT(AE455,"0.#"),1)=".",FALSE,TRUE)</formula>
    </cfRule>
    <cfRule type="expression" dxfId="1930" priority="1922">
      <formula>IF(RIGHT(TEXT(AE455,"0.#"),1)=".",TRUE,FALSE)</formula>
    </cfRule>
  </conditionalFormatting>
  <conditionalFormatting sqref="AM453">
    <cfRule type="expression" dxfId="1929" priority="1919">
      <formula>IF(RIGHT(TEXT(AM453,"0.#"),1)=".",FALSE,TRUE)</formula>
    </cfRule>
    <cfRule type="expression" dxfId="1928" priority="1920">
      <formula>IF(RIGHT(TEXT(AM453,"0.#"),1)=".",TRUE,FALSE)</formula>
    </cfRule>
  </conditionalFormatting>
  <conditionalFormatting sqref="AM454">
    <cfRule type="expression" dxfId="1927" priority="1917">
      <formula>IF(RIGHT(TEXT(AM454,"0.#"),1)=".",FALSE,TRUE)</formula>
    </cfRule>
    <cfRule type="expression" dxfId="1926" priority="1918">
      <formula>IF(RIGHT(TEXT(AM454,"0.#"),1)=".",TRUE,FALSE)</formula>
    </cfRule>
  </conditionalFormatting>
  <conditionalFormatting sqref="AU453">
    <cfRule type="expression" dxfId="1925" priority="1913">
      <formula>IF(RIGHT(TEXT(AU453,"0.#"),1)=".",FALSE,TRUE)</formula>
    </cfRule>
    <cfRule type="expression" dxfId="1924" priority="1914">
      <formula>IF(RIGHT(TEXT(AU453,"0.#"),1)=".",TRUE,FALSE)</formula>
    </cfRule>
  </conditionalFormatting>
  <conditionalFormatting sqref="AU454">
    <cfRule type="expression" dxfId="1923" priority="1911">
      <formula>IF(RIGHT(TEXT(AU454,"0.#"),1)=".",FALSE,TRUE)</formula>
    </cfRule>
    <cfRule type="expression" dxfId="1922" priority="1912">
      <formula>IF(RIGHT(TEXT(AU454,"0.#"),1)=".",TRUE,FALSE)</formula>
    </cfRule>
  </conditionalFormatting>
  <conditionalFormatting sqref="AU455">
    <cfRule type="expression" dxfId="1921" priority="1909">
      <formula>IF(RIGHT(TEXT(AU455,"0.#"),1)=".",FALSE,TRUE)</formula>
    </cfRule>
    <cfRule type="expression" dxfId="1920" priority="1910">
      <formula>IF(RIGHT(TEXT(AU455,"0.#"),1)=".",TRUE,FALSE)</formula>
    </cfRule>
  </conditionalFormatting>
  <conditionalFormatting sqref="AI455">
    <cfRule type="expression" dxfId="1919" priority="1903">
      <formula>IF(RIGHT(TEXT(AI455,"0.#"),1)=".",FALSE,TRUE)</formula>
    </cfRule>
    <cfRule type="expression" dxfId="1918" priority="1904">
      <formula>IF(RIGHT(TEXT(AI455,"0.#"),1)=".",TRUE,FALSE)</formula>
    </cfRule>
  </conditionalFormatting>
  <conditionalFormatting sqref="AI453">
    <cfRule type="expression" dxfId="1917" priority="1907">
      <formula>IF(RIGHT(TEXT(AI453,"0.#"),1)=".",FALSE,TRUE)</formula>
    </cfRule>
    <cfRule type="expression" dxfId="1916" priority="1908">
      <formula>IF(RIGHT(TEXT(AI453,"0.#"),1)=".",TRUE,FALSE)</formula>
    </cfRule>
  </conditionalFormatting>
  <conditionalFormatting sqref="AI454">
    <cfRule type="expression" dxfId="1915" priority="1905">
      <formula>IF(RIGHT(TEXT(AI454,"0.#"),1)=".",FALSE,TRUE)</formula>
    </cfRule>
    <cfRule type="expression" dxfId="1914" priority="1906">
      <formula>IF(RIGHT(TEXT(AI454,"0.#"),1)=".",TRUE,FALSE)</formula>
    </cfRule>
  </conditionalFormatting>
  <conditionalFormatting sqref="AQ454">
    <cfRule type="expression" dxfId="1913" priority="1901">
      <formula>IF(RIGHT(TEXT(AQ454,"0.#"),1)=".",FALSE,TRUE)</formula>
    </cfRule>
    <cfRule type="expression" dxfId="1912" priority="1902">
      <formula>IF(RIGHT(TEXT(AQ454,"0.#"),1)=".",TRUE,FALSE)</formula>
    </cfRule>
  </conditionalFormatting>
  <conditionalFormatting sqref="AQ455">
    <cfRule type="expression" dxfId="1911" priority="1899">
      <formula>IF(RIGHT(TEXT(AQ455,"0.#"),1)=".",FALSE,TRUE)</formula>
    </cfRule>
    <cfRule type="expression" dxfId="1910" priority="1900">
      <formula>IF(RIGHT(TEXT(AQ455,"0.#"),1)=".",TRUE,FALSE)</formula>
    </cfRule>
  </conditionalFormatting>
  <conditionalFormatting sqref="AQ453">
    <cfRule type="expression" dxfId="1909" priority="1897">
      <formula>IF(RIGHT(TEXT(AQ453,"0.#"),1)=".",FALSE,TRUE)</formula>
    </cfRule>
    <cfRule type="expression" dxfId="1908" priority="1898">
      <formula>IF(RIGHT(TEXT(AQ453,"0.#"),1)=".",TRUE,FALSE)</formula>
    </cfRule>
  </conditionalFormatting>
  <conditionalFormatting sqref="AE487">
    <cfRule type="expression" dxfId="1907" priority="1775">
      <formula>IF(RIGHT(TEXT(AE487,"0.#"),1)=".",FALSE,TRUE)</formula>
    </cfRule>
    <cfRule type="expression" dxfId="1906" priority="1776">
      <formula>IF(RIGHT(TEXT(AE487,"0.#"),1)=".",TRUE,FALSE)</formula>
    </cfRule>
  </conditionalFormatting>
  <conditionalFormatting sqref="AE488">
    <cfRule type="expression" dxfId="1905" priority="1773">
      <formula>IF(RIGHT(TEXT(AE488,"0.#"),1)=".",FALSE,TRUE)</formula>
    </cfRule>
    <cfRule type="expression" dxfId="1904" priority="1774">
      <formula>IF(RIGHT(TEXT(AE488,"0.#"),1)=".",TRUE,FALSE)</formula>
    </cfRule>
  </conditionalFormatting>
  <conditionalFormatting sqref="AE489">
    <cfRule type="expression" dxfId="1903" priority="1771">
      <formula>IF(RIGHT(TEXT(AE489,"0.#"),1)=".",FALSE,TRUE)</formula>
    </cfRule>
    <cfRule type="expression" dxfId="1902" priority="1772">
      <formula>IF(RIGHT(TEXT(AE489,"0.#"),1)=".",TRUE,FALSE)</formula>
    </cfRule>
  </conditionalFormatting>
  <conditionalFormatting sqref="AU487">
    <cfRule type="expression" dxfId="1901" priority="1763">
      <formula>IF(RIGHT(TEXT(AU487,"0.#"),1)=".",FALSE,TRUE)</formula>
    </cfRule>
    <cfRule type="expression" dxfId="1900" priority="1764">
      <formula>IF(RIGHT(TEXT(AU487,"0.#"),1)=".",TRUE,FALSE)</formula>
    </cfRule>
  </conditionalFormatting>
  <conditionalFormatting sqref="AU488">
    <cfRule type="expression" dxfId="1899" priority="1761">
      <formula>IF(RIGHT(TEXT(AU488,"0.#"),1)=".",FALSE,TRUE)</formula>
    </cfRule>
    <cfRule type="expression" dxfId="1898" priority="1762">
      <formula>IF(RIGHT(TEXT(AU488,"0.#"),1)=".",TRUE,FALSE)</formula>
    </cfRule>
  </conditionalFormatting>
  <conditionalFormatting sqref="AU489">
    <cfRule type="expression" dxfId="1897" priority="1759">
      <formula>IF(RIGHT(TEXT(AU489,"0.#"),1)=".",FALSE,TRUE)</formula>
    </cfRule>
    <cfRule type="expression" dxfId="1896" priority="1760">
      <formula>IF(RIGHT(TEXT(AU489,"0.#"),1)=".",TRUE,FALSE)</formula>
    </cfRule>
  </conditionalFormatting>
  <conditionalFormatting sqref="AQ488">
    <cfRule type="expression" dxfId="1895" priority="1751">
      <formula>IF(RIGHT(TEXT(AQ488,"0.#"),1)=".",FALSE,TRUE)</formula>
    </cfRule>
    <cfRule type="expression" dxfId="1894" priority="1752">
      <formula>IF(RIGHT(TEXT(AQ488,"0.#"),1)=".",TRUE,FALSE)</formula>
    </cfRule>
  </conditionalFormatting>
  <conditionalFormatting sqref="AQ489">
    <cfRule type="expression" dxfId="1893" priority="1749">
      <formula>IF(RIGHT(TEXT(AQ489,"0.#"),1)=".",FALSE,TRUE)</formula>
    </cfRule>
    <cfRule type="expression" dxfId="1892" priority="1750">
      <formula>IF(RIGHT(TEXT(AQ489,"0.#"),1)=".",TRUE,FALSE)</formula>
    </cfRule>
  </conditionalFormatting>
  <conditionalFormatting sqref="AQ487">
    <cfRule type="expression" dxfId="1891" priority="1747">
      <formula>IF(RIGHT(TEXT(AQ487,"0.#"),1)=".",FALSE,TRUE)</formula>
    </cfRule>
    <cfRule type="expression" dxfId="1890" priority="1748">
      <formula>IF(RIGHT(TEXT(AQ487,"0.#"),1)=".",TRUE,FALSE)</formula>
    </cfRule>
  </conditionalFormatting>
  <conditionalFormatting sqref="AE512">
    <cfRule type="expression" dxfId="1889" priority="1745">
      <formula>IF(RIGHT(TEXT(AE512,"0.#"),1)=".",FALSE,TRUE)</formula>
    </cfRule>
    <cfRule type="expression" dxfId="1888" priority="1746">
      <formula>IF(RIGHT(TEXT(AE512,"0.#"),1)=".",TRUE,FALSE)</formula>
    </cfRule>
  </conditionalFormatting>
  <conditionalFormatting sqref="AE513">
    <cfRule type="expression" dxfId="1887" priority="1743">
      <formula>IF(RIGHT(TEXT(AE513,"0.#"),1)=".",FALSE,TRUE)</formula>
    </cfRule>
    <cfRule type="expression" dxfId="1886" priority="1744">
      <formula>IF(RIGHT(TEXT(AE513,"0.#"),1)=".",TRUE,FALSE)</formula>
    </cfRule>
  </conditionalFormatting>
  <conditionalFormatting sqref="AE514">
    <cfRule type="expression" dxfId="1885" priority="1741">
      <formula>IF(RIGHT(TEXT(AE514,"0.#"),1)=".",FALSE,TRUE)</formula>
    </cfRule>
    <cfRule type="expression" dxfId="1884" priority="1742">
      <formula>IF(RIGHT(TEXT(AE514,"0.#"),1)=".",TRUE,FALSE)</formula>
    </cfRule>
  </conditionalFormatting>
  <conditionalFormatting sqref="AU512">
    <cfRule type="expression" dxfId="1883" priority="1733">
      <formula>IF(RIGHT(TEXT(AU512,"0.#"),1)=".",FALSE,TRUE)</formula>
    </cfRule>
    <cfRule type="expression" dxfId="1882" priority="1734">
      <formula>IF(RIGHT(TEXT(AU512,"0.#"),1)=".",TRUE,FALSE)</formula>
    </cfRule>
  </conditionalFormatting>
  <conditionalFormatting sqref="AU513">
    <cfRule type="expression" dxfId="1881" priority="1731">
      <formula>IF(RIGHT(TEXT(AU513,"0.#"),1)=".",FALSE,TRUE)</formula>
    </cfRule>
    <cfRule type="expression" dxfId="1880" priority="1732">
      <formula>IF(RIGHT(TEXT(AU513,"0.#"),1)=".",TRUE,FALSE)</formula>
    </cfRule>
  </conditionalFormatting>
  <conditionalFormatting sqref="AU514">
    <cfRule type="expression" dxfId="1879" priority="1729">
      <formula>IF(RIGHT(TEXT(AU514,"0.#"),1)=".",FALSE,TRUE)</formula>
    </cfRule>
    <cfRule type="expression" dxfId="1878" priority="1730">
      <formula>IF(RIGHT(TEXT(AU514,"0.#"),1)=".",TRUE,FALSE)</formula>
    </cfRule>
  </conditionalFormatting>
  <conditionalFormatting sqref="AQ513">
    <cfRule type="expression" dxfId="1877" priority="1721">
      <formula>IF(RIGHT(TEXT(AQ513,"0.#"),1)=".",FALSE,TRUE)</formula>
    </cfRule>
    <cfRule type="expression" dxfId="1876" priority="1722">
      <formula>IF(RIGHT(TEXT(AQ513,"0.#"),1)=".",TRUE,FALSE)</formula>
    </cfRule>
  </conditionalFormatting>
  <conditionalFormatting sqref="AQ514">
    <cfRule type="expression" dxfId="1875" priority="1719">
      <formula>IF(RIGHT(TEXT(AQ514,"0.#"),1)=".",FALSE,TRUE)</formula>
    </cfRule>
    <cfRule type="expression" dxfId="1874" priority="1720">
      <formula>IF(RIGHT(TEXT(AQ514,"0.#"),1)=".",TRUE,FALSE)</formula>
    </cfRule>
  </conditionalFormatting>
  <conditionalFormatting sqref="AQ512">
    <cfRule type="expression" dxfId="1873" priority="1717">
      <formula>IF(RIGHT(TEXT(AQ512,"0.#"),1)=".",FALSE,TRUE)</formula>
    </cfRule>
    <cfRule type="expression" dxfId="1872" priority="1718">
      <formula>IF(RIGHT(TEXT(AQ512,"0.#"),1)=".",TRUE,FALSE)</formula>
    </cfRule>
  </conditionalFormatting>
  <conditionalFormatting sqref="AE517">
    <cfRule type="expression" dxfId="1871" priority="1595">
      <formula>IF(RIGHT(TEXT(AE517,"0.#"),1)=".",FALSE,TRUE)</formula>
    </cfRule>
    <cfRule type="expression" dxfId="1870" priority="1596">
      <formula>IF(RIGHT(TEXT(AE517,"0.#"),1)=".",TRUE,FALSE)</formula>
    </cfRule>
  </conditionalFormatting>
  <conditionalFormatting sqref="AE518">
    <cfRule type="expression" dxfId="1869" priority="1593">
      <formula>IF(RIGHT(TEXT(AE518,"0.#"),1)=".",FALSE,TRUE)</formula>
    </cfRule>
    <cfRule type="expression" dxfId="1868" priority="1594">
      <formula>IF(RIGHT(TEXT(AE518,"0.#"),1)=".",TRUE,FALSE)</formula>
    </cfRule>
  </conditionalFormatting>
  <conditionalFormatting sqref="AE519">
    <cfRule type="expression" dxfId="1867" priority="1591">
      <formula>IF(RIGHT(TEXT(AE519,"0.#"),1)=".",FALSE,TRUE)</formula>
    </cfRule>
    <cfRule type="expression" dxfId="1866" priority="1592">
      <formula>IF(RIGHT(TEXT(AE519,"0.#"),1)=".",TRUE,FALSE)</formula>
    </cfRule>
  </conditionalFormatting>
  <conditionalFormatting sqref="AU517">
    <cfRule type="expression" dxfId="1865" priority="1583">
      <formula>IF(RIGHT(TEXT(AU517,"0.#"),1)=".",FALSE,TRUE)</formula>
    </cfRule>
    <cfRule type="expression" dxfId="1864" priority="1584">
      <formula>IF(RIGHT(TEXT(AU517,"0.#"),1)=".",TRUE,FALSE)</formula>
    </cfRule>
  </conditionalFormatting>
  <conditionalFormatting sqref="AU519">
    <cfRule type="expression" dxfId="1863" priority="1579">
      <formula>IF(RIGHT(TEXT(AU519,"0.#"),1)=".",FALSE,TRUE)</formula>
    </cfRule>
    <cfRule type="expression" dxfId="1862" priority="1580">
      <formula>IF(RIGHT(TEXT(AU519,"0.#"),1)=".",TRUE,FALSE)</formula>
    </cfRule>
  </conditionalFormatting>
  <conditionalFormatting sqref="AQ518">
    <cfRule type="expression" dxfId="1861" priority="1571">
      <formula>IF(RIGHT(TEXT(AQ518,"0.#"),1)=".",FALSE,TRUE)</formula>
    </cfRule>
    <cfRule type="expression" dxfId="1860" priority="1572">
      <formula>IF(RIGHT(TEXT(AQ518,"0.#"),1)=".",TRUE,FALSE)</formula>
    </cfRule>
  </conditionalFormatting>
  <conditionalFormatting sqref="AQ519">
    <cfRule type="expression" dxfId="1859" priority="1569">
      <formula>IF(RIGHT(TEXT(AQ519,"0.#"),1)=".",FALSE,TRUE)</formula>
    </cfRule>
    <cfRule type="expression" dxfId="1858" priority="1570">
      <formula>IF(RIGHT(TEXT(AQ519,"0.#"),1)=".",TRUE,FALSE)</formula>
    </cfRule>
  </conditionalFormatting>
  <conditionalFormatting sqref="AQ517">
    <cfRule type="expression" dxfId="1857" priority="1567">
      <formula>IF(RIGHT(TEXT(AQ517,"0.#"),1)=".",FALSE,TRUE)</formula>
    </cfRule>
    <cfRule type="expression" dxfId="1856" priority="1568">
      <formula>IF(RIGHT(TEXT(AQ517,"0.#"),1)=".",TRUE,FALSE)</formula>
    </cfRule>
  </conditionalFormatting>
  <conditionalFormatting sqref="AE522">
    <cfRule type="expression" dxfId="1855" priority="1565">
      <formula>IF(RIGHT(TEXT(AE522,"0.#"),1)=".",FALSE,TRUE)</formula>
    </cfRule>
    <cfRule type="expression" dxfId="1854" priority="1566">
      <formula>IF(RIGHT(TEXT(AE522,"0.#"),1)=".",TRUE,FALSE)</formula>
    </cfRule>
  </conditionalFormatting>
  <conditionalFormatting sqref="AE523">
    <cfRule type="expression" dxfId="1853" priority="1563">
      <formula>IF(RIGHT(TEXT(AE523,"0.#"),1)=".",FALSE,TRUE)</formula>
    </cfRule>
    <cfRule type="expression" dxfId="1852" priority="1564">
      <formula>IF(RIGHT(TEXT(AE523,"0.#"),1)=".",TRUE,FALSE)</formula>
    </cfRule>
  </conditionalFormatting>
  <conditionalFormatting sqref="AE524">
    <cfRule type="expression" dxfId="1851" priority="1561">
      <formula>IF(RIGHT(TEXT(AE524,"0.#"),1)=".",FALSE,TRUE)</formula>
    </cfRule>
    <cfRule type="expression" dxfId="1850" priority="1562">
      <formula>IF(RIGHT(TEXT(AE524,"0.#"),1)=".",TRUE,FALSE)</formula>
    </cfRule>
  </conditionalFormatting>
  <conditionalFormatting sqref="AU522">
    <cfRule type="expression" dxfId="1849" priority="1553">
      <formula>IF(RIGHT(TEXT(AU522,"0.#"),1)=".",FALSE,TRUE)</formula>
    </cfRule>
    <cfRule type="expression" dxfId="1848" priority="1554">
      <formula>IF(RIGHT(TEXT(AU522,"0.#"),1)=".",TRUE,FALSE)</formula>
    </cfRule>
  </conditionalFormatting>
  <conditionalFormatting sqref="AU523">
    <cfRule type="expression" dxfId="1847" priority="1551">
      <formula>IF(RIGHT(TEXT(AU523,"0.#"),1)=".",FALSE,TRUE)</formula>
    </cfRule>
    <cfRule type="expression" dxfId="1846" priority="1552">
      <formula>IF(RIGHT(TEXT(AU523,"0.#"),1)=".",TRUE,FALSE)</formula>
    </cfRule>
  </conditionalFormatting>
  <conditionalFormatting sqref="AU524">
    <cfRule type="expression" dxfId="1845" priority="1549">
      <formula>IF(RIGHT(TEXT(AU524,"0.#"),1)=".",FALSE,TRUE)</formula>
    </cfRule>
    <cfRule type="expression" dxfId="1844" priority="1550">
      <formula>IF(RIGHT(TEXT(AU524,"0.#"),1)=".",TRUE,FALSE)</formula>
    </cfRule>
  </conditionalFormatting>
  <conditionalFormatting sqref="AQ523">
    <cfRule type="expression" dxfId="1843" priority="1541">
      <formula>IF(RIGHT(TEXT(AQ523,"0.#"),1)=".",FALSE,TRUE)</formula>
    </cfRule>
    <cfRule type="expression" dxfId="1842" priority="1542">
      <formula>IF(RIGHT(TEXT(AQ523,"0.#"),1)=".",TRUE,FALSE)</formula>
    </cfRule>
  </conditionalFormatting>
  <conditionalFormatting sqref="AQ524">
    <cfRule type="expression" dxfId="1841" priority="1539">
      <formula>IF(RIGHT(TEXT(AQ524,"0.#"),1)=".",FALSE,TRUE)</formula>
    </cfRule>
    <cfRule type="expression" dxfId="1840" priority="1540">
      <formula>IF(RIGHT(TEXT(AQ524,"0.#"),1)=".",TRUE,FALSE)</formula>
    </cfRule>
  </conditionalFormatting>
  <conditionalFormatting sqref="AQ522">
    <cfRule type="expression" dxfId="1839" priority="1537">
      <formula>IF(RIGHT(TEXT(AQ522,"0.#"),1)=".",FALSE,TRUE)</formula>
    </cfRule>
    <cfRule type="expression" dxfId="1838" priority="1538">
      <formula>IF(RIGHT(TEXT(AQ522,"0.#"),1)=".",TRUE,FALSE)</formula>
    </cfRule>
  </conditionalFormatting>
  <conditionalFormatting sqref="AE527">
    <cfRule type="expression" dxfId="1837" priority="1535">
      <formula>IF(RIGHT(TEXT(AE527,"0.#"),1)=".",FALSE,TRUE)</formula>
    </cfRule>
    <cfRule type="expression" dxfId="1836" priority="1536">
      <formula>IF(RIGHT(TEXT(AE527,"0.#"),1)=".",TRUE,FALSE)</formula>
    </cfRule>
  </conditionalFormatting>
  <conditionalFormatting sqref="AE528">
    <cfRule type="expression" dxfId="1835" priority="1533">
      <formula>IF(RIGHT(TEXT(AE528,"0.#"),1)=".",FALSE,TRUE)</formula>
    </cfRule>
    <cfRule type="expression" dxfId="1834" priority="1534">
      <formula>IF(RIGHT(TEXT(AE528,"0.#"),1)=".",TRUE,FALSE)</formula>
    </cfRule>
  </conditionalFormatting>
  <conditionalFormatting sqref="AE529">
    <cfRule type="expression" dxfId="1833" priority="1531">
      <formula>IF(RIGHT(TEXT(AE529,"0.#"),1)=".",FALSE,TRUE)</formula>
    </cfRule>
    <cfRule type="expression" dxfId="1832" priority="1532">
      <formula>IF(RIGHT(TEXT(AE529,"0.#"),1)=".",TRUE,FALSE)</formula>
    </cfRule>
  </conditionalFormatting>
  <conditionalFormatting sqref="AU527">
    <cfRule type="expression" dxfId="1831" priority="1523">
      <formula>IF(RIGHT(TEXT(AU527,"0.#"),1)=".",FALSE,TRUE)</formula>
    </cfRule>
    <cfRule type="expression" dxfId="1830" priority="1524">
      <formula>IF(RIGHT(TEXT(AU527,"0.#"),1)=".",TRUE,FALSE)</formula>
    </cfRule>
  </conditionalFormatting>
  <conditionalFormatting sqref="AU528">
    <cfRule type="expression" dxfId="1829" priority="1521">
      <formula>IF(RIGHT(TEXT(AU528,"0.#"),1)=".",FALSE,TRUE)</formula>
    </cfRule>
    <cfRule type="expression" dxfId="1828" priority="1522">
      <formula>IF(RIGHT(TEXT(AU528,"0.#"),1)=".",TRUE,FALSE)</formula>
    </cfRule>
  </conditionalFormatting>
  <conditionalFormatting sqref="AU529">
    <cfRule type="expression" dxfId="1827" priority="1519">
      <formula>IF(RIGHT(TEXT(AU529,"0.#"),1)=".",FALSE,TRUE)</formula>
    </cfRule>
    <cfRule type="expression" dxfId="1826" priority="1520">
      <formula>IF(RIGHT(TEXT(AU529,"0.#"),1)=".",TRUE,FALSE)</formula>
    </cfRule>
  </conditionalFormatting>
  <conditionalFormatting sqref="AQ528">
    <cfRule type="expression" dxfId="1825" priority="1511">
      <formula>IF(RIGHT(TEXT(AQ528,"0.#"),1)=".",FALSE,TRUE)</formula>
    </cfRule>
    <cfRule type="expression" dxfId="1824" priority="1512">
      <formula>IF(RIGHT(TEXT(AQ528,"0.#"),1)=".",TRUE,FALSE)</formula>
    </cfRule>
  </conditionalFormatting>
  <conditionalFormatting sqref="AQ529">
    <cfRule type="expression" dxfId="1823" priority="1509">
      <formula>IF(RIGHT(TEXT(AQ529,"0.#"),1)=".",FALSE,TRUE)</formula>
    </cfRule>
    <cfRule type="expression" dxfId="1822" priority="1510">
      <formula>IF(RIGHT(TEXT(AQ529,"0.#"),1)=".",TRUE,FALSE)</formula>
    </cfRule>
  </conditionalFormatting>
  <conditionalFormatting sqref="AQ527">
    <cfRule type="expression" dxfId="1821" priority="1507">
      <formula>IF(RIGHT(TEXT(AQ527,"0.#"),1)=".",FALSE,TRUE)</formula>
    </cfRule>
    <cfRule type="expression" dxfId="1820" priority="1508">
      <formula>IF(RIGHT(TEXT(AQ527,"0.#"),1)=".",TRUE,FALSE)</formula>
    </cfRule>
  </conditionalFormatting>
  <conditionalFormatting sqref="AE532">
    <cfRule type="expression" dxfId="1819" priority="1505">
      <formula>IF(RIGHT(TEXT(AE532,"0.#"),1)=".",FALSE,TRUE)</formula>
    </cfRule>
    <cfRule type="expression" dxfId="1818" priority="1506">
      <formula>IF(RIGHT(TEXT(AE532,"0.#"),1)=".",TRUE,FALSE)</formula>
    </cfRule>
  </conditionalFormatting>
  <conditionalFormatting sqref="AM534">
    <cfRule type="expression" dxfId="1817" priority="1495">
      <formula>IF(RIGHT(TEXT(AM534,"0.#"),1)=".",FALSE,TRUE)</formula>
    </cfRule>
    <cfRule type="expression" dxfId="1816" priority="1496">
      <formula>IF(RIGHT(TEXT(AM534,"0.#"),1)=".",TRUE,FALSE)</formula>
    </cfRule>
  </conditionalFormatting>
  <conditionalFormatting sqref="AE533">
    <cfRule type="expression" dxfId="1815" priority="1503">
      <formula>IF(RIGHT(TEXT(AE533,"0.#"),1)=".",FALSE,TRUE)</formula>
    </cfRule>
    <cfRule type="expression" dxfId="1814" priority="1504">
      <formula>IF(RIGHT(TEXT(AE533,"0.#"),1)=".",TRUE,FALSE)</formula>
    </cfRule>
  </conditionalFormatting>
  <conditionalFormatting sqref="AE534">
    <cfRule type="expression" dxfId="1813" priority="1501">
      <formula>IF(RIGHT(TEXT(AE534,"0.#"),1)=".",FALSE,TRUE)</formula>
    </cfRule>
    <cfRule type="expression" dxfId="1812" priority="1502">
      <formula>IF(RIGHT(TEXT(AE534,"0.#"),1)=".",TRUE,FALSE)</formula>
    </cfRule>
  </conditionalFormatting>
  <conditionalFormatting sqref="AM532">
    <cfRule type="expression" dxfId="1811" priority="1499">
      <formula>IF(RIGHT(TEXT(AM532,"0.#"),1)=".",FALSE,TRUE)</formula>
    </cfRule>
    <cfRule type="expression" dxfId="1810" priority="1500">
      <formula>IF(RIGHT(TEXT(AM532,"0.#"),1)=".",TRUE,FALSE)</formula>
    </cfRule>
  </conditionalFormatting>
  <conditionalFormatting sqref="AM533">
    <cfRule type="expression" dxfId="1809" priority="1497">
      <formula>IF(RIGHT(TEXT(AM533,"0.#"),1)=".",FALSE,TRUE)</formula>
    </cfRule>
    <cfRule type="expression" dxfId="1808" priority="1498">
      <formula>IF(RIGHT(TEXT(AM533,"0.#"),1)=".",TRUE,FALSE)</formula>
    </cfRule>
  </conditionalFormatting>
  <conditionalFormatting sqref="AU532">
    <cfRule type="expression" dxfId="1807" priority="1493">
      <formula>IF(RIGHT(TEXT(AU532,"0.#"),1)=".",FALSE,TRUE)</formula>
    </cfRule>
    <cfRule type="expression" dxfId="1806" priority="1494">
      <formula>IF(RIGHT(TEXT(AU532,"0.#"),1)=".",TRUE,FALSE)</formula>
    </cfRule>
  </conditionalFormatting>
  <conditionalFormatting sqref="AU533">
    <cfRule type="expression" dxfId="1805" priority="1491">
      <formula>IF(RIGHT(TEXT(AU533,"0.#"),1)=".",FALSE,TRUE)</formula>
    </cfRule>
    <cfRule type="expression" dxfId="1804" priority="1492">
      <formula>IF(RIGHT(TEXT(AU533,"0.#"),1)=".",TRUE,FALSE)</formula>
    </cfRule>
  </conditionalFormatting>
  <conditionalFormatting sqref="AU534">
    <cfRule type="expression" dxfId="1803" priority="1489">
      <formula>IF(RIGHT(TEXT(AU534,"0.#"),1)=".",FALSE,TRUE)</formula>
    </cfRule>
    <cfRule type="expression" dxfId="1802" priority="1490">
      <formula>IF(RIGHT(TEXT(AU534,"0.#"),1)=".",TRUE,FALSE)</formula>
    </cfRule>
  </conditionalFormatting>
  <conditionalFormatting sqref="AI534">
    <cfRule type="expression" dxfId="1801" priority="1483">
      <formula>IF(RIGHT(TEXT(AI534,"0.#"),1)=".",FALSE,TRUE)</formula>
    </cfRule>
    <cfRule type="expression" dxfId="1800" priority="1484">
      <formula>IF(RIGHT(TEXT(AI534,"0.#"),1)=".",TRUE,FALSE)</formula>
    </cfRule>
  </conditionalFormatting>
  <conditionalFormatting sqref="AI532">
    <cfRule type="expression" dxfId="1799" priority="1487">
      <formula>IF(RIGHT(TEXT(AI532,"0.#"),1)=".",FALSE,TRUE)</formula>
    </cfRule>
    <cfRule type="expression" dxfId="1798" priority="1488">
      <formula>IF(RIGHT(TEXT(AI532,"0.#"),1)=".",TRUE,FALSE)</formula>
    </cfRule>
  </conditionalFormatting>
  <conditionalFormatting sqref="AI533">
    <cfRule type="expression" dxfId="1797" priority="1485">
      <formula>IF(RIGHT(TEXT(AI533,"0.#"),1)=".",FALSE,TRUE)</formula>
    </cfRule>
    <cfRule type="expression" dxfId="1796" priority="1486">
      <formula>IF(RIGHT(TEXT(AI533,"0.#"),1)=".",TRUE,FALSE)</formula>
    </cfRule>
  </conditionalFormatting>
  <conditionalFormatting sqref="AQ533">
    <cfRule type="expression" dxfId="1795" priority="1481">
      <formula>IF(RIGHT(TEXT(AQ533,"0.#"),1)=".",FALSE,TRUE)</formula>
    </cfRule>
    <cfRule type="expression" dxfId="1794" priority="1482">
      <formula>IF(RIGHT(TEXT(AQ533,"0.#"),1)=".",TRUE,FALSE)</formula>
    </cfRule>
  </conditionalFormatting>
  <conditionalFormatting sqref="AQ534">
    <cfRule type="expression" dxfId="1793" priority="1479">
      <formula>IF(RIGHT(TEXT(AQ534,"0.#"),1)=".",FALSE,TRUE)</formula>
    </cfRule>
    <cfRule type="expression" dxfId="1792" priority="1480">
      <formula>IF(RIGHT(TEXT(AQ534,"0.#"),1)=".",TRUE,FALSE)</formula>
    </cfRule>
  </conditionalFormatting>
  <conditionalFormatting sqref="AQ532">
    <cfRule type="expression" dxfId="1791" priority="1477">
      <formula>IF(RIGHT(TEXT(AQ532,"0.#"),1)=".",FALSE,TRUE)</formula>
    </cfRule>
    <cfRule type="expression" dxfId="1790" priority="1478">
      <formula>IF(RIGHT(TEXT(AQ532,"0.#"),1)=".",TRUE,FALSE)</formula>
    </cfRule>
  </conditionalFormatting>
  <conditionalFormatting sqref="AE541">
    <cfRule type="expression" dxfId="1789" priority="1475">
      <formula>IF(RIGHT(TEXT(AE541,"0.#"),1)=".",FALSE,TRUE)</formula>
    </cfRule>
    <cfRule type="expression" dxfId="1788" priority="1476">
      <formula>IF(RIGHT(TEXT(AE541,"0.#"),1)=".",TRUE,FALSE)</formula>
    </cfRule>
  </conditionalFormatting>
  <conditionalFormatting sqref="AE542">
    <cfRule type="expression" dxfId="1787" priority="1473">
      <formula>IF(RIGHT(TEXT(AE542,"0.#"),1)=".",FALSE,TRUE)</formula>
    </cfRule>
    <cfRule type="expression" dxfId="1786" priority="1474">
      <formula>IF(RIGHT(TEXT(AE542,"0.#"),1)=".",TRUE,FALSE)</formula>
    </cfRule>
  </conditionalFormatting>
  <conditionalFormatting sqref="AE543">
    <cfRule type="expression" dxfId="1785" priority="1471">
      <formula>IF(RIGHT(TEXT(AE543,"0.#"),1)=".",FALSE,TRUE)</formula>
    </cfRule>
    <cfRule type="expression" dxfId="1784" priority="1472">
      <formula>IF(RIGHT(TEXT(AE543,"0.#"),1)=".",TRUE,FALSE)</formula>
    </cfRule>
  </conditionalFormatting>
  <conditionalFormatting sqref="AU541">
    <cfRule type="expression" dxfId="1783" priority="1463">
      <formula>IF(RIGHT(TEXT(AU541,"0.#"),1)=".",FALSE,TRUE)</formula>
    </cfRule>
    <cfRule type="expression" dxfId="1782" priority="1464">
      <formula>IF(RIGHT(TEXT(AU541,"0.#"),1)=".",TRUE,FALSE)</formula>
    </cfRule>
  </conditionalFormatting>
  <conditionalFormatting sqref="AU542">
    <cfRule type="expression" dxfId="1781" priority="1461">
      <formula>IF(RIGHT(TEXT(AU542,"0.#"),1)=".",FALSE,TRUE)</formula>
    </cfRule>
    <cfRule type="expression" dxfId="1780" priority="1462">
      <formula>IF(RIGHT(TEXT(AU542,"0.#"),1)=".",TRUE,FALSE)</formula>
    </cfRule>
  </conditionalFormatting>
  <conditionalFormatting sqref="AU543">
    <cfRule type="expression" dxfId="1779" priority="1459">
      <formula>IF(RIGHT(TEXT(AU543,"0.#"),1)=".",FALSE,TRUE)</formula>
    </cfRule>
    <cfRule type="expression" dxfId="1778" priority="1460">
      <formula>IF(RIGHT(TEXT(AU543,"0.#"),1)=".",TRUE,FALSE)</formula>
    </cfRule>
  </conditionalFormatting>
  <conditionalFormatting sqref="AQ542">
    <cfRule type="expression" dxfId="1777" priority="1451">
      <formula>IF(RIGHT(TEXT(AQ542,"0.#"),1)=".",FALSE,TRUE)</formula>
    </cfRule>
    <cfRule type="expression" dxfId="1776" priority="1452">
      <formula>IF(RIGHT(TEXT(AQ542,"0.#"),1)=".",TRUE,FALSE)</formula>
    </cfRule>
  </conditionalFormatting>
  <conditionalFormatting sqref="AQ543">
    <cfRule type="expression" dxfId="1775" priority="1449">
      <formula>IF(RIGHT(TEXT(AQ543,"0.#"),1)=".",FALSE,TRUE)</formula>
    </cfRule>
    <cfRule type="expression" dxfId="1774" priority="1450">
      <formula>IF(RIGHT(TEXT(AQ543,"0.#"),1)=".",TRUE,FALSE)</formula>
    </cfRule>
  </conditionalFormatting>
  <conditionalFormatting sqref="AQ541">
    <cfRule type="expression" dxfId="1773" priority="1447">
      <formula>IF(RIGHT(TEXT(AQ541,"0.#"),1)=".",FALSE,TRUE)</formula>
    </cfRule>
    <cfRule type="expression" dxfId="1772" priority="1448">
      <formula>IF(RIGHT(TEXT(AQ541,"0.#"),1)=".",TRUE,FALSE)</formula>
    </cfRule>
  </conditionalFormatting>
  <conditionalFormatting sqref="AE566">
    <cfRule type="expression" dxfId="1771" priority="1445">
      <formula>IF(RIGHT(TEXT(AE566,"0.#"),1)=".",FALSE,TRUE)</formula>
    </cfRule>
    <cfRule type="expression" dxfId="1770" priority="1446">
      <formula>IF(RIGHT(TEXT(AE566,"0.#"),1)=".",TRUE,FALSE)</formula>
    </cfRule>
  </conditionalFormatting>
  <conditionalFormatting sqref="AE567">
    <cfRule type="expression" dxfId="1769" priority="1443">
      <formula>IF(RIGHT(TEXT(AE567,"0.#"),1)=".",FALSE,TRUE)</formula>
    </cfRule>
    <cfRule type="expression" dxfId="1768" priority="1444">
      <formula>IF(RIGHT(TEXT(AE567,"0.#"),1)=".",TRUE,FALSE)</formula>
    </cfRule>
  </conditionalFormatting>
  <conditionalFormatting sqref="AE568">
    <cfRule type="expression" dxfId="1767" priority="1441">
      <formula>IF(RIGHT(TEXT(AE568,"0.#"),1)=".",FALSE,TRUE)</formula>
    </cfRule>
    <cfRule type="expression" dxfId="1766" priority="1442">
      <formula>IF(RIGHT(TEXT(AE568,"0.#"),1)=".",TRUE,FALSE)</formula>
    </cfRule>
  </conditionalFormatting>
  <conditionalFormatting sqref="AU566">
    <cfRule type="expression" dxfId="1765" priority="1433">
      <formula>IF(RIGHT(TEXT(AU566,"0.#"),1)=".",FALSE,TRUE)</formula>
    </cfRule>
    <cfRule type="expression" dxfId="1764" priority="1434">
      <formula>IF(RIGHT(TEXT(AU566,"0.#"),1)=".",TRUE,FALSE)</formula>
    </cfRule>
  </conditionalFormatting>
  <conditionalFormatting sqref="AU567">
    <cfRule type="expression" dxfId="1763" priority="1431">
      <formula>IF(RIGHT(TEXT(AU567,"0.#"),1)=".",FALSE,TRUE)</formula>
    </cfRule>
    <cfRule type="expression" dxfId="1762" priority="1432">
      <formula>IF(RIGHT(TEXT(AU567,"0.#"),1)=".",TRUE,FALSE)</formula>
    </cfRule>
  </conditionalFormatting>
  <conditionalFormatting sqref="AU568">
    <cfRule type="expression" dxfId="1761" priority="1429">
      <formula>IF(RIGHT(TEXT(AU568,"0.#"),1)=".",FALSE,TRUE)</formula>
    </cfRule>
    <cfRule type="expression" dxfId="1760" priority="1430">
      <formula>IF(RIGHT(TEXT(AU568,"0.#"),1)=".",TRUE,FALSE)</formula>
    </cfRule>
  </conditionalFormatting>
  <conditionalFormatting sqref="AQ567">
    <cfRule type="expression" dxfId="1759" priority="1421">
      <formula>IF(RIGHT(TEXT(AQ567,"0.#"),1)=".",FALSE,TRUE)</formula>
    </cfRule>
    <cfRule type="expression" dxfId="1758" priority="1422">
      <formula>IF(RIGHT(TEXT(AQ567,"0.#"),1)=".",TRUE,FALSE)</formula>
    </cfRule>
  </conditionalFormatting>
  <conditionalFormatting sqref="AQ568">
    <cfRule type="expression" dxfId="1757" priority="1419">
      <formula>IF(RIGHT(TEXT(AQ568,"0.#"),1)=".",FALSE,TRUE)</formula>
    </cfRule>
    <cfRule type="expression" dxfId="1756" priority="1420">
      <formula>IF(RIGHT(TEXT(AQ568,"0.#"),1)=".",TRUE,FALSE)</formula>
    </cfRule>
  </conditionalFormatting>
  <conditionalFormatting sqref="AQ566">
    <cfRule type="expression" dxfId="1755" priority="1417">
      <formula>IF(RIGHT(TEXT(AQ566,"0.#"),1)=".",FALSE,TRUE)</formula>
    </cfRule>
    <cfRule type="expression" dxfId="1754" priority="1418">
      <formula>IF(RIGHT(TEXT(AQ566,"0.#"),1)=".",TRUE,FALSE)</formula>
    </cfRule>
  </conditionalFormatting>
  <conditionalFormatting sqref="AE546">
    <cfRule type="expression" dxfId="1753" priority="1415">
      <formula>IF(RIGHT(TEXT(AE546,"0.#"),1)=".",FALSE,TRUE)</formula>
    </cfRule>
    <cfRule type="expression" dxfId="1752" priority="1416">
      <formula>IF(RIGHT(TEXT(AE546,"0.#"),1)=".",TRUE,FALSE)</formula>
    </cfRule>
  </conditionalFormatting>
  <conditionalFormatting sqref="AE547">
    <cfRule type="expression" dxfId="1751" priority="1413">
      <formula>IF(RIGHT(TEXT(AE547,"0.#"),1)=".",FALSE,TRUE)</formula>
    </cfRule>
    <cfRule type="expression" dxfId="1750" priority="1414">
      <formula>IF(RIGHT(TEXT(AE547,"0.#"),1)=".",TRUE,FALSE)</formula>
    </cfRule>
  </conditionalFormatting>
  <conditionalFormatting sqref="AE548">
    <cfRule type="expression" dxfId="1749" priority="1411">
      <formula>IF(RIGHT(TEXT(AE548,"0.#"),1)=".",FALSE,TRUE)</formula>
    </cfRule>
    <cfRule type="expression" dxfId="1748" priority="1412">
      <formula>IF(RIGHT(TEXT(AE548,"0.#"),1)=".",TRUE,FALSE)</formula>
    </cfRule>
  </conditionalFormatting>
  <conditionalFormatting sqref="AU546">
    <cfRule type="expression" dxfId="1747" priority="1403">
      <formula>IF(RIGHT(TEXT(AU546,"0.#"),1)=".",FALSE,TRUE)</formula>
    </cfRule>
    <cfRule type="expression" dxfId="1746" priority="1404">
      <formula>IF(RIGHT(TEXT(AU546,"0.#"),1)=".",TRUE,FALSE)</formula>
    </cfRule>
  </conditionalFormatting>
  <conditionalFormatting sqref="AU547">
    <cfRule type="expression" dxfId="1745" priority="1401">
      <formula>IF(RIGHT(TEXT(AU547,"0.#"),1)=".",FALSE,TRUE)</formula>
    </cfRule>
    <cfRule type="expression" dxfId="1744" priority="1402">
      <formula>IF(RIGHT(TEXT(AU547,"0.#"),1)=".",TRUE,FALSE)</formula>
    </cfRule>
  </conditionalFormatting>
  <conditionalFormatting sqref="AU548">
    <cfRule type="expression" dxfId="1743" priority="1399">
      <formula>IF(RIGHT(TEXT(AU548,"0.#"),1)=".",FALSE,TRUE)</formula>
    </cfRule>
    <cfRule type="expression" dxfId="1742" priority="1400">
      <formula>IF(RIGHT(TEXT(AU548,"0.#"),1)=".",TRUE,FALSE)</formula>
    </cfRule>
  </conditionalFormatting>
  <conditionalFormatting sqref="AQ547">
    <cfRule type="expression" dxfId="1741" priority="1391">
      <formula>IF(RIGHT(TEXT(AQ547,"0.#"),1)=".",FALSE,TRUE)</formula>
    </cfRule>
    <cfRule type="expression" dxfId="1740" priority="1392">
      <formula>IF(RIGHT(TEXT(AQ547,"0.#"),1)=".",TRUE,FALSE)</formula>
    </cfRule>
  </conditionalFormatting>
  <conditionalFormatting sqref="AQ546">
    <cfRule type="expression" dxfId="1739" priority="1387">
      <formula>IF(RIGHT(TEXT(AQ546,"0.#"),1)=".",FALSE,TRUE)</formula>
    </cfRule>
    <cfRule type="expression" dxfId="1738" priority="1388">
      <formula>IF(RIGHT(TEXT(AQ546,"0.#"),1)=".",TRUE,FALSE)</formula>
    </cfRule>
  </conditionalFormatting>
  <conditionalFormatting sqref="AE551">
    <cfRule type="expression" dxfId="1737" priority="1385">
      <formula>IF(RIGHT(TEXT(AE551,"0.#"),1)=".",FALSE,TRUE)</formula>
    </cfRule>
    <cfRule type="expression" dxfId="1736" priority="1386">
      <formula>IF(RIGHT(TEXT(AE551,"0.#"),1)=".",TRUE,FALSE)</formula>
    </cfRule>
  </conditionalFormatting>
  <conditionalFormatting sqref="AE553">
    <cfRule type="expression" dxfId="1735" priority="1381">
      <formula>IF(RIGHT(TEXT(AE553,"0.#"),1)=".",FALSE,TRUE)</formula>
    </cfRule>
    <cfRule type="expression" dxfId="1734" priority="1382">
      <formula>IF(RIGHT(TEXT(AE553,"0.#"),1)=".",TRUE,FALSE)</formula>
    </cfRule>
  </conditionalFormatting>
  <conditionalFormatting sqref="AU551">
    <cfRule type="expression" dxfId="1733" priority="1373">
      <formula>IF(RIGHT(TEXT(AU551,"0.#"),1)=".",FALSE,TRUE)</formula>
    </cfRule>
    <cfRule type="expression" dxfId="1732" priority="1374">
      <formula>IF(RIGHT(TEXT(AU551,"0.#"),1)=".",TRUE,FALSE)</formula>
    </cfRule>
  </conditionalFormatting>
  <conditionalFormatting sqref="AU553">
    <cfRule type="expression" dxfId="1731" priority="1369">
      <formula>IF(RIGHT(TEXT(AU553,"0.#"),1)=".",FALSE,TRUE)</formula>
    </cfRule>
    <cfRule type="expression" dxfId="1730" priority="1370">
      <formula>IF(RIGHT(TEXT(AU553,"0.#"),1)=".",TRUE,FALSE)</formula>
    </cfRule>
  </conditionalFormatting>
  <conditionalFormatting sqref="AQ552">
    <cfRule type="expression" dxfId="1729" priority="1361">
      <formula>IF(RIGHT(TEXT(AQ552,"0.#"),1)=".",FALSE,TRUE)</formula>
    </cfRule>
    <cfRule type="expression" dxfId="1728" priority="1362">
      <formula>IF(RIGHT(TEXT(AQ552,"0.#"),1)=".",TRUE,FALSE)</formula>
    </cfRule>
  </conditionalFormatting>
  <conditionalFormatting sqref="AU561">
    <cfRule type="expression" dxfId="1727" priority="1313">
      <formula>IF(RIGHT(TEXT(AU561,"0.#"),1)=".",FALSE,TRUE)</formula>
    </cfRule>
    <cfRule type="expression" dxfId="1726" priority="1314">
      <formula>IF(RIGHT(TEXT(AU561,"0.#"),1)=".",TRUE,FALSE)</formula>
    </cfRule>
  </conditionalFormatting>
  <conditionalFormatting sqref="AU562">
    <cfRule type="expression" dxfId="1725" priority="1311">
      <formula>IF(RIGHT(TEXT(AU562,"0.#"),1)=".",FALSE,TRUE)</formula>
    </cfRule>
    <cfRule type="expression" dxfId="1724" priority="1312">
      <formula>IF(RIGHT(TEXT(AU562,"0.#"),1)=".",TRUE,FALSE)</formula>
    </cfRule>
  </conditionalFormatting>
  <conditionalFormatting sqref="AU563">
    <cfRule type="expression" dxfId="1723" priority="1309">
      <formula>IF(RIGHT(TEXT(AU563,"0.#"),1)=".",FALSE,TRUE)</formula>
    </cfRule>
    <cfRule type="expression" dxfId="1722" priority="1310">
      <formula>IF(RIGHT(TEXT(AU563,"0.#"),1)=".",TRUE,FALSE)</formula>
    </cfRule>
  </conditionalFormatting>
  <conditionalFormatting sqref="AQ562">
    <cfRule type="expression" dxfId="1721" priority="1301">
      <formula>IF(RIGHT(TEXT(AQ562,"0.#"),1)=".",FALSE,TRUE)</formula>
    </cfRule>
    <cfRule type="expression" dxfId="1720" priority="1302">
      <formula>IF(RIGHT(TEXT(AQ562,"0.#"),1)=".",TRUE,FALSE)</formula>
    </cfRule>
  </conditionalFormatting>
  <conditionalFormatting sqref="AQ563">
    <cfRule type="expression" dxfId="1719" priority="1299">
      <formula>IF(RIGHT(TEXT(AQ563,"0.#"),1)=".",FALSE,TRUE)</formula>
    </cfRule>
    <cfRule type="expression" dxfId="1718" priority="1300">
      <formula>IF(RIGHT(TEXT(AQ563,"0.#"),1)=".",TRUE,FALSE)</formula>
    </cfRule>
  </conditionalFormatting>
  <conditionalFormatting sqref="AQ561">
    <cfRule type="expression" dxfId="1717" priority="1297">
      <formula>IF(RIGHT(TEXT(AQ561,"0.#"),1)=".",FALSE,TRUE)</formula>
    </cfRule>
    <cfRule type="expression" dxfId="1716" priority="1298">
      <formula>IF(RIGHT(TEXT(AQ561,"0.#"),1)=".",TRUE,FALSE)</formula>
    </cfRule>
  </conditionalFormatting>
  <conditionalFormatting sqref="AE571">
    <cfRule type="expression" dxfId="1715" priority="1295">
      <formula>IF(RIGHT(TEXT(AE571,"0.#"),1)=".",FALSE,TRUE)</formula>
    </cfRule>
    <cfRule type="expression" dxfId="1714" priority="1296">
      <formula>IF(RIGHT(TEXT(AE571,"0.#"),1)=".",TRUE,FALSE)</formula>
    </cfRule>
  </conditionalFormatting>
  <conditionalFormatting sqref="AE572">
    <cfRule type="expression" dxfId="1713" priority="1293">
      <formula>IF(RIGHT(TEXT(AE572,"0.#"),1)=".",FALSE,TRUE)</formula>
    </cfRule>
    <cfRule type="expression" dxfId="1712" priority="1294">
      <formula>IF(RIGHT(TEXT(AE572,"0.#"),1)=".",TRUE,FALSE)</formula>
    </cfRule>
  </conditionalFormatting>
  <conditionalFormatting sqref="AE573">
    <cfRule type="expression" dxfId="1711" priority="1291">
      <formula>IF(RIGHT(TEXT(AE573,"0.#"),1)=".",FALSE,TRUE)</formula>
    </cfRule>
    <cfRule type="expression" dxfId="1710" priority="1292">
      <formula>IF(RIGHT(TEXT(AE573,"0.#"),1)=".",TRUE,FALSE)</formula>
    </cfRule>
  </conditionalFormatting>
  <conditionalFormatting sqref="AU571">
    <cfRule type="expression" dxfId="1709" priority="1283">
      <formula>IF(RIGHT(TEXT(AU571,"0.#"),1)=".",FALSE,TRUE)</formula>
    </cfRule>
    <cfRule type="expression" dxfId="1708" priority="1284">
      <formula>IF(RIGHT(TEXT(AU571,"0.#"),1)=".",TRUE,FALSE)</formula>
    </cfRule>
  </conditionalFormatting>
  <conditionalFormatting sqref="AU572">
    <cfRule type="expression" dxfId="1707" priority="1281">
      <formula>IF(RIGHT(TEXT(AU572,"0.#"),1)=".",FALSE,TRUE)</formula>
    </cfRule>
    <cfRule type="expression" dxfId="1706" priority="1282">
      <formula>IF(RIGHT(TEXT(AU572,"0.#"),1)=".",TRUE,FALSE)</formula>
    </cfRule>
  </conditionalFormatting>
  <conditionalFormatting sqref="AU573">
    <cfRule type="expression" dxfId="1705" priority="1279">
      <formula>IF(RIGHT(TEXT(AU573,"0.#"),1)=".",FALSE,TRUE)</formula>
    </cfRule>
    <cfRule type="expression" dxfId="1704" priority="1280">
      <formula>IF(RIGHT(TEXT(AU573,"0.#"),1)=".",TRUE,FALSE)</formula>
    </cfRule>
  </conditionalFormatting>
  <conditionalFormatting sqref="AQ572">
    <cfRule type="expression" dxfId="1703" priority="1271">
      <formula>IF(RIGHT(TEXT(AQ572,"0.#"),1)=".",FALSE,TRUE)</formula>
    </cfRule>
    <cfRule type="expression" dxfId="1702" priority="1272">
      <formula>IF(RIGHT(TEXT(AQ572,"0.#"),1)=".",TRUE,FALSE)</formula>
    </cfRule>
  </conditionalFormatting>
  <conditionalFormatting sqref="AQ573">
    <cfRule type="expression" dxfId="1701" priority="1269">
      <formula>IF(RIGHT(TEXT(AQ573,"0.#"),1)=".",FALSE,TRUE)</formula>
    </cfRule>
    <cfRule type="expression" dxfId="1700" priority="1270">
      <formula>IF(RIGHT(TEXT(AQ573,"0.#"),1)=".",TRUE,FALSE)</formula>
    </cfRule>
  </conditionalFormatting>
  <conditionalFormatting sqref="AQ571">
    <cfRule type="expression" dxfId="1699" priority="1267">
      <formula>IF(RIGHT(TEXT(AQ571,"0.#"),1)=".",FALSE,TRUE)</formula>
    </cfRule>
    <cfRule type="expression" dxfId="1698" priority="1268">
      <formula>IF(RIGHT(TEXT(AQ571,"0.#"),1)=".",TRUE,FALSE)</formula>
    </cfRule>
  </conditionalFormatting>
  <conditionalFormatting sqref="AE576">
    <cfRule type="expression" dxfId="1697" priority="1265">
      <formula>IF(RIGHT(TEXT(AE576,"0.#"),1)=".",FALSE,TRUE)</formula>
    </cfRule>
    <cfRule type="expression" dxfId="1696" priority="1266">
      <formula>IF(RIGHT(TEXT(AE576,"0.#"),1)=".",TRUE,FALSE)</formula>
    </cfRule>
  </conditionalFormatting>
  <conditionalFormatting sqref="AE577">
    <cfRule type="expression" dxfId="1695" priority="1263">
      <formula>IF(RIGHT(TEXT(AE577,"0.#"),1)=".",FALSE,TRUE)</formula>
    </cfRule>
    <cfRule type="expression" dxfId="1694" priority="1264">
      <formula>IF(RIGHT(TEXT(AE577,"0.#"),1)=".",TRUE,FALSE)</formula>
    </cfRule>
  </conditionalFormatting>
  <conditionalFormatting sqref="AE578">
    <cfRule type="expression" dxfId="1693" priority="1261">
      <formula>IF(RIGHT(TEXT(AE578,"0.#"),1)=".",FALSE,TRUE)</formula>
    </cfRule>
    <cfRule type="expression" dxfId="1692" priority="1262">
      <formula>IF(RIGHT(TEXT(AE578,"0.#"),1)=".",TRUE,FALSE)</formula>
    </cfRule>
  </conditionalFormatting>
  <conditionalFormatting sqref="AU576">
    <cfRule type="expression" dxfId="1691" priority="1253">
      <formula>IF(RIGHT(TEXT(AU576,"0.#"),1)=".",FALSE,TRUE)</formula>
    </cfRule>
    <cfRule type="expression" dxfId="1690" priority="1254">
      <formula>IF(RIGHT(TEXT(AU576,"0.#"),1)=".",TRUE,FALSE)</formula>
    </cfRule>
  </conditionalFormatting>
  <conditionalFormatting sqref="AU577">
    <cfRule type="expression" dxfId="1689" priority="1251">
      <formula>IF(RIGHT(TEXT(AU577,"0.#"),1)=".",FALSE,TRUE)</formula>
    </cfRule>
    <cfRule type="expression" dxfId="1688" priority="1252">
      <formula>IF(RIGHT(TEXT(AU577,"0.#"),1)=".",TRUE,FALSE)</formula>
    </cfRule>
  </conditionalFormatting>
  <conditionalFormatting sqref="AU578">
    <cfRule type="expression" dxfId="1687" priority="1249">
      <formula>IF(RIGHT(TEXT(AU578,"0.#"),1)=".",FALSE,TRUE)</formula>
    </cfRule>
    <cfRule type="expression" dxfId="1686" priority="1250">
      <formula>IF(RIGHT(TEXT(AU578,"0.#"),1)=".",TRUE,FALSE)</formula>
    </cfRule>
  </conditionalFormatting>
  <conditionalFormatting sqref="AQ577">
    <cfRule type="expression" dxfId="1685" priority="1241">
      <formula>IF(RIGHT(TEXT(AQ577,"0.#"),1)=".",FALSE,TRUE)</formula>
    </cfRule>
    <cfRule type="expression" dxfId="1684" priority="1242">
      <formula>IF(RIGHT(TEXT(AQ577,"0.#"),1)=".",TRUE,FALSE)</formula>
    </cfRule>
  </conditionalFormatting>
  <conditionalFormatting sqref="AQ578">
    <cfRule type="expression" dxfId="1683" priority="1239">
      <formula>IF(RIGHT(TEXT(AQ578,"0.#"),1)=".",FALSE,TRUE)</formula>
    </cfRule>
    <cfRule type="expression" dxfId="1682" priority="1240">
      <formula>IF(RIGHT(TEXT(AQ578,"0.#"),1)=".",TRUE,FALSE)</formula>
    </cfRule>
  </conditionalFormatting>
  <conditionalFormatting sqref="AQ576">
    <cfRule type="expression" dxfId="1681" priority="1237">
      <formula>IF(RIGHT(TEXT(AQ576,"0.#"),1)=".",FALSE,TRUE)</formula>
    </cfRule>
    <cfRule type="expression" dxfId="1680" priority="1238">
      <formula>IF(RIGHT(TEXT(AQ576,"0.#"),1)=".",TRUE,FALSE)</formula>
    </cfRule>
  </conditionalFormatting>
  <conditionalFormatting sqref="AE581">
    <cfRule type="expression" dxfId="1679" priority="1235">
      <formula>IF(RIGHT(TEXT(AE581,"0.#"),1)=".",FALSE,TRUE)</formula>
    </cfRule>
    <cfRule type="expression" dxfId="1678" priority="1236">
      <formula>IF(RIGHT(TEXT(AE581,"0.#"),1)=".",TRUE,FALSE)</formula>
    </cfRule>
  </conditionalFormatting>
  <conditionalFormatting sqref="AE582">
    <cfRule type="expression" dxfId="1677" priority="1233">
      <formula>IF(RIGHT(TEXT(AE582,"0.#"),1)=".",FALSE,TRUE)</formula>
    </cfRule>
    <cfRule type="expression" dxfId="1676" priority="1234">
      <formula>IF(RIGHT(TEXT(AE582,"0.#"),1)=".",TRUE,FALSE)</formula>
    </cfRule>
  </conditionalFormatting>
  <conditionalFormatting sqref="AE583">
    <cfRule type="expression" dxfId="1675" priority="1231">
      <formula>IF(RIGHT(TEXT(AE583,"0.#"),1)=".",FALSE,TRUE)</formula>
    </cfRule>
    <cfRule type="expression" dxfId="1674" priority="1232">
      <formula>IF(RIGHT(TEXT(AE583,"0.#"),1)=".",TRUE,FALSE)</formula>
    </cfRule>
  </conditionalFormatting>
  <conditionalFormatting sqref="AU581">
    <cfRule type="expression" dxfId="1673" priority="1223">
      <formula>IF(RIGHT(TEXT(AU581,"0.#"),1)=".",FALSE,TRUE)</formula>
    </cfRule>
    <cfRule type="expression" dxfId="1672" priority="1224">
      <formula>IF(RIGHT(TEXT(AU581,"0.#"),1)=".",TRUE,FALSE)</formula>
    </cfRule>
  </conditionalFormatting>
  <conditionalFormatting sqref="AQ582">
    <cfRule type="expression" dxfId="1671" priority="1211">
      <formula>IF(RIGHT(TEXT(AQ582,"0.#"),1)=".",FALSE,TRUE)</formula>
    </cfRule>
    <cfRule type="expression" dxfId="1670" priority="1212">
      <formula>IF(RIGHT(TEXT(AQ582,"0.#"),1)=".",TRUE,FALSE)</formula>
    </cfRule>
  </conditionalFormatting>
  <conditionalFormatting sqref="AQ583">
    <cfRule type="expression" dxfId="1669" priority="1209">
      <formula>IF(RIGHT(TEXT(AQ583,"0.#"),1)=".",FALSE,TRUE)</formula>
    </cfRule>
    <cfRule type="expression" dxfId="1668" priority="1210">
      <formula>IF(RIGHT(TEXT(AQ583,"0.#"),1)=".",TRUE,FALSE)</formula>
    </cfRule>
  </conditionalFormatting>
  <conditionalFormatting sqref="AQ581">
    <cfRule type="expression" dxfId="1667" priority="1207">
      <formula>IF(RIGHT(TEXT(AQ581,"0.#"),1)=".",FALSE,TRUE)</formula>
    </cfRule>
    <cfRule type="expression" dxfId="1666" priority="1208">
      <formula>IF(RIGHT(TEXT(AQ581,"0.#"),1)=".",TRUE,FALSE)</formula>
    </cfRule>
  </conditionalFormatting>
  <conditionalFormatting sqref="AE586">
    <cfRule type="expression" dxfId="1665" priority="1205">
      <formula>IF(RIGHT(TEXT(AE586,"0.#"),1)=".",FALSE,TRUE)</formula>
    </cfRule>
    <cfRule type="expression" dxfId="1664" priority="1206">
      <formula>IF(RIGHT(TEXT(AE586,"0.#"),1)=".",TRUE,FALSE)</formula>
    </cfRule>
  </conditionalFormatting>
  <conditionalFormatting sqref="AM588">
    <cfRule type="expression" dxfId="1663" priority="1195">
      <formula>IF(RIGHT(TEXT(AM588,"0.#"),1)=".",FALSE,TRUE)</formula>
    </cfRule>
    <cfRule type="expression" dxfId="1662" priority="1196">
      <formula>IF(RIGHT(TEXT(AM588,"0.#"),1)=".",TRUE,FALSE)</formula>
    </cfRule>
  </conditionalFormatting>
  <conditionalFormatting sqref="AE587">
    <cfRule type="expression" dxfId="1661" priority="1203">
      <formula>IF(RIGHT(TEXT(AE587,"0.#"),1)=".",FALSE,TRUE)</formula>
    </cfRule>
    <cfRule type="expression" dxfId="1660" priority="1204">
      <formula>IF(RIGHT(TEXT(AE587,"0.#"),1)=".",TRUE,FALSE)</formula>
    </cfRule>
  </conditionalFormatting>
  <conditionalFormatting sqref="AE588">
    <cfRule type="expression" dxfId="1659" priority="1201">
      <formula>IF(RIGHT(TEXT(AE588,"0.#"),1)=".",FALSE,TRUE)</formula>
    </cfRule>
    <cfRule type="expression" dxfId="1658" priority="1202">
      <formula>IF(RIGHT(TEXT(AE588,"0.#"),1)=".",TRUE,FALSE)</formula>
    </cfRule>
  </conditionalFormatting>
  <conditionalFormatting sqref="AM586">
    <cfRule type="expression" dxfId="1657" priority="1199">
      <formula>IF(RIGHT(TEXT(AM586,"0.#"),1)=".",FALSE,TRUE)</formula>
    </cfRule>
    <cfRule type="expression" dxfId="1656" priority="1200">
      <formula>IF(RIGHT(TEXT(AM586,"0.#"),1)=".",TRUE,FALSE)</formula>
    </cfRule>
  </conditionalFormatting>
  <conditionalFormatting sqref="AM587">
    <cfRule type="expression" dxfId="1655" priority="1197">
      <formula>IF(RIGHT(TEXT(AM587,"0.#"),1)=".",FALSE,TRUE)</formula>
    </cfRule>
    <cfRule type="expression" dxfId="1654" priority="1198">
      <formula>IF(RIGHT(TEXT(AM587,"0.#"),1)=".",TRUE,FALSE)</formula>
    </cfRule>
  </conditionalFormatting>
  <conditionalFormatting sqref="AU586">
    <cfRule type="expression" dxfId="1653" priority="1193">
      <formula>IF(RIGHT(TEXT(AU586,"0.#"),1)=".",FALSE,TRUE)</formula>
    </cfRule>
    <cfRule type="expression" dxfId="1652" priority="1194">
      <formula>IF(RIGHT(TEXT(AU586,"0.#"),1)=".",TRUE,FALSE)</formula>
    </cfRule>
  </conditionalFormatting>
  <conditionalFormatting sqref="AU587">
    <cfRule type="expression" dxfId="1651" priority="1191">
      <formula>IF(RIGHT(TEXT(AU587,"0.#"),1)=".",FALSE,TRUE)</formula>
    </cfRule>
    <cfRule type="expression" dxfId="1650" priority="1192">
      <formula>IF(RIGHT(TEXT(AU587,"0.#"),1)=".",TRUE,FALSE)</formula>
    </cfRule>
  </conditionalFormatting>
  <conditionalFormatting sqref="AU588">
    <cfRule type="expression" dxfId="1649" priority="1189">
      <formula>IF(RIGHT(TEXT(AU588,"0.#"),1)=".",FALSE,TRUE)</formula>
    </cfRule>
    <cfRule type="expression" dxfId="1648" priority="1190">
      <formula>IF(RIGHT(TEXT(AU588,"0.#"),1)=".",TRUE,FALSE)</formula>
    </cfRule>
  </conditionalFormatting>
  <conditionalFormatting sqref="AI588">
    <cfRule type="expression" dxfId="1647" priority="1183">
      <formula>IF(RIGHT(TEXT(AI588,"0.#"),1)=".",FALSE,TRUE)</formula>
    </cfRule>
    <cfRule type="expression" dxfId="1646" priority="1184">
      <formula>IF(RIGHT(TEXT(AI588,"0.#"),1)=".",TRUE,FALSE)</formula>
    </cfRule>
  </conditionalFormatting>
  <conditionalFormatting sqref="AI586">
    <cfRule type="expression" dxfId="1645" priority="1187">
      <formula>IF(RIGHT(TEXT(AI586,"0.#"),1)=".",FALSE,TRUE)</formula>
    </cfRule>
    <cfRule type="expression" dxfId="1644" priority="1188">
      <formula>IF(RIGHT(TEXT(AI586,"0.#"),1)=".",TRUE,FALSE)</formula>
    </cfRule>
  </conditionalFormatting>
  <conditionalFormatting sqref="AI587">
    <cfRule type="expression" dxfId="1643" priority="1185">
      <formula>IF(RIGHT(TEXT(AI587,"0.#"),1)=".",FALSE,TRUE)</formula>
    </cfRule>
    <cfRule type="expression" dxfId="1642" priority="1186">
      <formula>IF(RIGHT(TEXT(AI587,"0.#"),1)=".",TRUE,FALSE)</formula>
    </cfRule>
  </conditionalFormatting>
  <conditionalFormatting sqref="AQ587">
    <cfRule type="expression" dxfId="1641" priority="1181">
      <formula>IF(RIGHT(TEXT(AQ587,"0.#"),1)=".",FALSE,TRUE)</formula>
    </cfRule>
    <cfRule type="expression" dxfId="1640" priority="1182">
      <formula>IF(RIGHT(TEXT(AQ587,"0.#"),1)=".",TRUE,FALSE)</formula>
    </cfRule>
  </conditionalFormatting>
  <conditionalFormatting sqref="AQ588">
    <cfRule type="expression" dxfId="1639" priority="1179">
      <formula>IF(RIGHT(TEXT(AQ588,"0.#"),1)=".",FALSE,TRUE)</formula>
    </cfRule>
    <cfRule type="expression" dxfId="1638" priority="1180">
      <formula>IF(RIGHT(TEXT(AQ588,"0.#"),1)=".",TRUE,FALSE)</formula>
    </cfRule>
  </conditionalFormatting>
  <conditionalFormatting sqref="AQ586">
    <cfRule type="expression" dxfId="1637" priority="1177">
      <formula>IF(RIGHT(TEXT(AQ586,"0.#"),1)=".",FALSE,TRUE)</formula>
    </cfRule>
    <cfRule type="expression" dxfId="1636" priority="1178">
      <formula>IF(RIGHT(TEXT(AQ586,"0.#"),1)=".",TRUE,FALSE)</formula>
    </cfRule>
  </conditionalFormatting>
  <conditionalFormatting sqref="AE595">
    <cfRule type="expression" dxfId="1635" priority="1175">
      <formula>IF(RIGHT(TEXT(AE595,"0.#"),1)=".",FALSE,TRUE)</formula>
    </cfRule>
    <cfRule type="expression" dxfId="1634" priority="1176">
      <formula>IF(RIGHT(TEXT(AE595,"0.#"),1)=".",TRUE,FALSE)</formula>
    </cfRule>
  </conditionalFormatting>
  <conditionalFormatting sqref="AE596">
    <cfRule type="expression" dxfId="1633" priority="1173">
      <formula>IF(RIGHT(TEXT(AE596,"0.#"),1)=".",FALSE,TRUE)</formula>
    </cfRule>
    <cfRule type="expression" dxfId="1632" priority="1174">
      <formula>IF(RIGHT(TEXT(AE596,"0.#"),1)=".",TRUE,FALSE)</formula>
    </cfRule>
  </conditionalFormatting>
  <conditionalFormatting sqref="AE597">
    <cfRule type="expression" dxfId="1631" priority="1171">
      <formula>IF(RIGHT(TEXT(AE597,"0.#"),1)=".",FALSE,TRUE)</formula>
    </cfRule>
    <cfRule type="expression" dxfId="1630" priority="1172">
      <formula>IF(RIGHT(TEXT(AE597,"0.#"),1)=".",TRUE,FALSE)</formula>
    </cfRule>
  </conditionalFormatting>
  <conditionalFormatting sqref="AU595">
    <cfRule type="expression" dxfId="1629" priority="1163">
      <formula>IF(RIGHT(TEXT(AU595,"0.#"),1)=".",FALSE,TRUE)</formula>
    </cfRule>
    <cfRule type="expression" dxfId="1628" priority="1164">
      <formula>IF(RIGHT(TEXT(AU595,"0.#"),1)=".",TRUE,FALSE)</formula>
    </cfRule>
  </conditionalFormatting>
  <conditionalFormatting sqref="AU596">
    <cfRule type="expression" dxfId="1627" priority="1161">
      <formula>IF(RIGHT(TEXT(AU596,"0.#"),1)=".",FALSE,TRUE)</formula>
    </cfRule>
    <cfRule type="expression" dxfId="1626" priority="1162">
      <formula>IF(RIGHT(TEXT(AU596,"0.#"),1)=".",TRUE,FALSE)</formula>
    </cfRule>
  </conditionalFormatting>
  <conditionalFormatting sqref="AU597">
    <cfRule type="expression" dxfId="1625" priority="1159">
      <formula>IF(RIGHT(TEXT(AU597,"0.#"),1)=".",FALSE,TRUE)</formula>
    </cfRule>
    <cfRule type="expression" dxfId="1624" priority="1160">
      <formula>IF(RIGHT(TEXT(AU597,"0.#"),1)=".",TRUE,FALSE)</formula>
    </cfRule>
  </conditionalFormatting>
  <conditionalFormatting sqref="AQ596">
    <cfRule type="expression" dxfId="1623" priority="1151">
      <formula>IF(RIGHT(TEXT(AQ596,"0.#"),1)=".",FALSE,TRUE)</formula>
    </cfRule>
    <cfRule type="expression" dxfId="1622" priority="1152">
      <formula>IF(RIGHT(TEXT(AQ596,"0.#"),1)=".",TRUE,FALSE)</formula>
    </cfRule>
  </conditionalFormatting>
  <conditionalFormatting sqref="AQ597">
    <cfRule type="expression" dxfId="1621" priority="1149">
      <formula>IF(RIGHT(TEXT(AQ597,"0.#"),1)=".",FALSE,TRUE)</formula>
    </cfRule>
    <cfRule type="expression" dxfId="1620" priority="1150">
      <formula>IF(RIGHT(TEXT(AQ597,"0.#"),1)=".",TRUE,FALSE)</formula>
    </cfRule>
  </conditionalFormatting>
  <conditionalFormatting sqref="AQ595">
    <cfRule type="expression" dxfId="1619" priority="1147">
      <formula>IF(RIGHT(TEXT(AQ595,"0.#"),1)=".",FALSE,TRUE)</formula>
    </cfRule>
    <cfRule type="expression" dxfId="1618" priority="1148">
      <formula>IF(RIGHT(TEXT(AQ595,"0.#"),1)=".",TRUE,FALSE)</formula>
    </cfRule>
  </conditionalFormatting>
  <conditionalFormatting sqref="AE620">
    <cfRule type="expression" dxfId="1617" priority="1145">
      <formula>IF(RIGHT(TEXT(AE620,"0.#"),1)=".",FALSE,TRUE)</formula>
    </cfRule>
    <cfRule type="expression" dxfId="1616" priority="1146">
      <formula>IF(RIGHT(TEXT(AE620,"0.#"),1)=".",TRUE,FALSE)</formula>
    </cfRule>
  </conditionalFormatting>
  <conditionalFormatting sqref="AE621">
    <cfRule type="expression" dxfId="1615" priority="1143">
      <formula>IF(RIGHT(TEXT(AE621,"0.#"),1)=".",FALSE,TRUE)</formula>
    </cfRule>
    <cfRule type="expression" dxfId="1614" priority="1144">
      <formula>IF(RIGHT(TEXT(AE621,"0.#"),1)=".",TRUE,FALSE)</formula>
    </cfRule>
  </conditionalFormatting>
  <conditionalFormatting sqref="AE622">
    <cfRule type="expression" dxfId="1613" priority="1141">
      <formula>IF(RIGHT(TEXT(AE622,"0.#"),1)=".",FALSE,TRUE)</formula>
    </cfRule>
    <cfRule type="expression" dxfId="1612" priority="1142">
      <formula>IF(RIGHT(TEXT(AE622,"0.#"),1)=".",TRUE,FALSE)</formula>
    </cfRule>
  </conditionalFormatting>
  <conditionalFormatting sqref="AU620">
    <cfRule type="expression" dxfId="1611" priority="1133">
      <formula>IF(RIGHT(TEXT(AU620,"0.#"),1)=".",FALSE,TRUE)</formula>
    </cfRule>
    <cfRule type="expression" dxfId="1610" priority="1134">
      <formula>IF(RIGHT(TEXT(AU620,"0.#"),1)=".",TRUE,FALSE)</formula>
    </cfRule>
  </conditionalFormatting>
  <conditionalFormatting sqref="AU621">
    <cfRule type="expression" dxfId="1609" priority="1131">
      <formula>IF(RIGHT(TEXT(AU621,"0.#"),1)=".",FALSE,TRUE)</formula>
    </cfRule>
    <cfRule type="expression" dxfId="1608" priority="1132">
      <formula>IF(RIGHT(TEXT(AU621,"0.#"),1)=".",TRUE,FALSE)</formula>
    </cfRule>
  </conditionalFormatting>
  <conditionalFormatting sqref="AU622">
    <cfRule type="expression" dxfId="1607" priority="1129">
      <formula>IF(RIGHT(TEXT(AU622,"0.#"),1)=".",FALSE,TRUE)</formula>
    </cfRule>
    <cfRule type="expression" dxfId="1606" priority="1130">
      <formula>IF(RIGHT(TEXT(AU622,"0.#"),1)=".",TRUE,FALSE)</formula>
    </cfRule>
  </conditionalFormatting>
  <conditionalFormatting sqref="AQ621">
    <cfRule type="expression" dxfId="1605" priority="1121">
      <formula>IF(RIGHT(TEXT(AQ621,"0.#"),1)=".",FALSE,TRUE)</formula>
    </cfRule>
    <cfRule type="expression" dxfId="1604" priority="1122">
      <formula>IF(RIGHT(TEXT(AQ621,"0.#"),1)=".",TRUE,FALSE)</formula>
    </cfRule>
  </conditionalFormatting>
  <conditionalFormatting sqref="AQ622">
    <cfRule type="expression" dxfId="1603" priority="1119">
      <formula>IF(RIGHT(TEXT(AQ622,"0.#"),1)=".",FALSE,TRUE)</formula>
    </cfRule>
    <cfRule type="expression" dxfId="1602" priority="1120">
      <formula>IF(RIGHT(TEXT(AQ622,"0.#"),1)=".",TRUE,FALSE)</formula>
    </cfRule>
  </conditionalFormatting>
  <conditionalFormatting sqref="AQ620">
    <cfRule type="expression" dxfId="1601" priority="1117">
      <formula>IF(RIGHT(TEXT(AQ620,"0.#"),1)=".",FALSE,TRUE)</formula>
    </cfRule>
    <cfRule type="expression" dxfId="1600" priority="1118">
      <formula>IF(RIGHT(TEXT(AQ620,"0.#"),1)=".",TRUE,FALSE)</formula>
    </cfRule>
  </conditionalFormatting>
  <conditionalFormatting sqref="AE600">
    <cfRule type="expression" dxfId="1599" priority="1115">
      <formula>IF(RIGHT(TEXT(AE600,"0.#"),1)=".",FALSE,TRUE)</formula>
    </cfRule>
    <cfRule type="expression" dxfId="1598" priority="1116">
      <formula>IF(RIGHT(TEXT(AE600,"0.#"),1)=".",TRUE,FALSE)</formula>
    </cfRule>
  </conditionalFormatting>
  <conditionalFormatting sqref="AE601">
    <cfRule type="expression" dxfId="1597" priority="1113">
      <formula>IF(RIGHT(TEXT(AE601,"0.#"),1)=".",FALSE,TRUE)</formula>
    </cfRule>
    <cfRule type="expression" dxfId="1596" priority="1114">
      <formula>IF(RIGHT(TEXT(AE601,"0.#"),1)=".",TRUE,FALSE)</formula>
    </cfRule>
  </conditionalFormatting>
  <conditionalFormatting sqref="AE602">
    <cfRule type="expression" dxfId="1595" priority="1111">
      <formula>IF(RIGHT(TEXT(AE602,"0.#"),1)=".",FALSE,TRUE)</formula>
    </cfRule>
    <cfRule type="expression" dxfId="1594" priority="1112">
      <formula>IF(RIGHT(TEXT(AE602,"0.#"),1)=".",TRUE,FALSE)</formula>
    </cfRule>
  </conditionalFormatting>
  <conditionalFormatting sqref="AU600">
    <cfRule type="expression" dxfId="1593" priority="1103">
      <formula>IF(RIGHT(TEXT(AU600,"0.#"),1)=".",FALSE,TRUE)</formula>
    </cfRule>
    <cfRule type="expression" dxfId="1592" priority="1104">
      <formula>IF(RIGHT(TEXT(AU600,"0.#"),1)=".",TRUE,FALSE)</formula>
    </cfRule>
  </conditionalFormatting>
  <conditionalFormatting sqref="AU601">
    <cfRule type="expression" dxfId="1591" priority="1101">
      <formula>IF(RIGHT(TEXT(AU601,"0.#"),1)=".",FALSE,TRUE)</formula>
    </cfRule>
    <cfRule type="expression" dxfId="1590" priority="1102">
      <formula>IF(RIGHT(TEXT(AU601,"0.#"),1)=".",TRUE,FALSE)</formula>
    </cfRule>
  </conditionalFormatting>
  <conditionalFormatting sqref="AU602">
    <cfRule type="expression" dxfId="1589" priority="1099">
      <formula>IF(RIGHT(TEXT(AU602,"0.#"),1)=".",FALSE,TRUE)</formula>
    </cfRule>
    <cfRule type="expression" dxfId="1588" priority="1100">
      <formula>IF(RIGHT(TEXT(AU602,"0.#"),1)=".",TRUE,FALSE)</formula>
    </cfRule>
  </conditionalFormatting>
  <conditionalFormatting sqref="AQ601">
    <cfRule type="expression" dxfId="1587" priority="1091">
      <formula>IF(RIGHT(TEXT(AQ601,"0.#"),1)=".",FALSE,TRUE)</formula>
    </cfRule>
    <cfRule type="expression" dxfId="1586" priority="1092">
      <formula>IF(RIGHT(TEXT(AQ601,"0.#"),1)=".",TRUE,FALSE)</formula>
    </cfRule>
  </conditionalFormatting>
  <conditionalFormatting sqref="AQ602">
    <cfRule type="expression" dxfId="1585" priority="1089">
      <formula>IF(RIGHT(TEXT(AQ602,"0.#"),1)=".",FALSE,TRUE)</formula>
    </cfRule>
    <cfRule type="expression" dxfId="1584" priority="1090">
      <formula>IF(RIGHT(TEXT(AQ602,"0.#"),1)=".",TRUE,FALSE)</formula>
    </cfRule>
  </conditionalFormatting>
  <conditionalFormatting sqref="AQ600">
    <cfRule type="expression" dxfId="1583" priority="1087">
      <formula>IF(RIGHT(TEXT(AQ600,"0.#"),1)=".",FALSE,TRUE)</formula>
    </cfRule>
    <cfRule type="expression" dxfId="1582" priority="1088">
      <formula>IF(RIGHT(TEXT(AQ600,"0.#"),1)=".",TRUE,FALSE)</formula>
    </cfRule>
  </conditionalFormatting>
  <conditionalFormatting sqref="AE605">
    <cfRule type="expression" dxfId="1581" priority="1085">
      <formula>IF(RIGHT(TEXT(AE605,"0.#"),1)=".",FALSE,TRUE)</formula>
    </cfRule>
    <cfRule type="expression" dxfId="1580" priority="1086">
      <formula>IF(RIGHT(TEXT(AE605,"0.#"),1)=".",TRUE,FALSE)</formula>
    </cfRule>
  </conditionalFormatting>
  <conditionalFormatting sqref="AE606">
    <cfRule type="expression" dxfId="1579" priority="1083">
      <formula>IF(RIGHT(TEXT(AE606,"0.#"),1)=".",FALSE,TRUE)</formula>
    </cfRule>
    <cfRule type="expression" dxfId="1578" priority="1084">
      <formula>IF(RIGHT(TEXT(AE606,"0.#"),1)=".",TRUE,FALSE)</formula>
    </cfRule>
  </conditionalFormatting>
  <conditionalFormatting sqref="AE607">
    <cfRule type="expression" dxfId="1577" priority="1081">
      <formula>IF(RIGHT(TEXT(AE607,"0.#"),1)=".",FALSE,TRUE)</formula>
    </cfRule>
    <cfRule type="expression" dxfId="1576" priority="1082">
      <formula>IF(RIGHT(TEXT(AE607,"0.#"),1)=".",TRUE,FALSE)</formula>
    </cfRule>
  </conditionalFormatting>
  <conditionalFormatting sqref="AU605">
    <cfRule type="expression" dxfId="1575" priority="1073">
      <formula>IF(RIGHT(TEXT(AU605,"0.#"),1)=".",FALSE,TRUE)</formula>
    </cfRule>
    <cfRule type="expression" dxfId="1574" priority="1074">
      <formula>IF(RIGHT(TEXT(AU605,"0.#"),1)=".",TRUE,FALSE)</formula>
    </cfRule>
  </conditionalFormatting>
  <conditionalFormatting sqref="AU606">
    <cfRule type="expression" dxfId="1573" priority="1071">
      <formula>IF(RIGHT(TEXT(AU606,"0.#"),1)=".",FALSE,TRUE)</formula>
    </cfRule>
    <cfRule type="expression" dxfId="1572" priority="1072">
      <formula>IF(RIGHT(TEXT(AU606,"0.#"),1)=".",TRUE,FALSE)</formula>
    </cfRule>
  </conditionalFormatting>
  <conditionalFormatting sqref="AU607">
    <cfRule type="expression" dxfId="1571" priority="1069">
      <formula>IF(RIGHT(TEXT(AU607,"0.#"),1)=".",FALSE,TRUE)</formula>
    </cfRule>
    <cfRule type="expression" dxfId="1570" priority="1070">
      <formula>IF(RIGHT(TEXT(AU607,"0.#"),1)=".",TRUE,FALSE)</formula>
    </cfRule>
  </conditionalFormatting>
  <conditionalFormatting sqref="AQ606">
    <cfRule type="expression" dxfId="1569" priority="1061">
      <formula>IF(RIGHT(TEXT(AQ606,"0.#"),1)=".",FALSE,TRUE)</formula>
    </cfRule>
    <cfRule type="expression" dxfId="1568" priority="1062">
      <formula>IF(RIGHT(TEXT(AQ606,"0.#"),1)=".",TRUE,FALSE)</formula>
    </cfRule>
  </conditionalFormatting>
  <conditionalFormatting sqref="AQ607">
    <cfRule type="expression" dxfId="1567" priority="1059">
      <formula>IF(RIGHT(TEXT(AQ607,"0.#"),1)=".",FALSE,TRUE)</formula>
    </cfRule>
    <cfRule type="expression" dxfId="1566" priority="1060">
      <formula>IF(RIGHT(TEXT(AQ607,"0.#"),1)=".",TRUE,FALSE)</formula>
    </cfRule>
  </conditionalFormatting>
  <conditionalFormatting sqref="AQ605">
    <cfRule type="expression" dxfId="1565" priority="1057">
      <formula>IF(RIGHT(TEXT(AQ605,"0.#"),1)=".",FALSE,TRUE)</formula>
    </cfRule>
    <cfRule type="expression" dxfId="1564" priority="1058">
      <formula>IF(RIGHT(TEXT(AQ605,"0.#"),1)=".",TRUE,FALSE)</formula>
    </cfRule>
  </conditionalFormatting>
  <conditionalFormatting sqref="AE610">
    <cfRule type="expression" dxfId="1563" priority="1055">
      <formula>IF(RIGHT(TEXT(AE610,"0.#"),1)=".",FALSE,TRUE)</formula>
    </cfRule>
    <cfRule type="expression" dxfId="1562" priority="1056">
      <formula>IF(RIGHT(TEXT(AE610,"0.#"),1)=".",TRUE,FALSE)</formula>
    </cfRule>
  </conditionalFormatting>
  <conditionalFormatting sqref="AE611">
    <cfRule type="expression" dxfId="1561" priority="1053">
      <formula>IF(RIGHT(TEXT(AE611,"0.#"),1)=".",FALSE,TRUE)</formula>
    </cfRule>
    <cfRule type="expression" dxfId="1560" priority="1054">
      <formula>IF(RIGHT(TEXT(AE611,"0.#"),1)=".",TRUE,FALSE)</formula>
    </cfRule>
  </conditionalFormatting>
  <conditionalFormatting sqref="AE612">
    <cfRule type="expression" dxfId="1559" priority="1051">
      <formula>IF(RIGHT(TEXT(AE612,"0.#"),1)=".",FALSE,TRUE)</formula>
    </cfRule>
    <cfRule type="expression" dxfId="1558" priority="1052">
      <formula>IF(RIGHT(TEXT(AE612,"0.#"),1)=".",TRUE,FALSE)</formula>
    </cfRule>
  </conditionalFormatting>
  <conditionalFormatting sqref="AU610">
    <cfRule type="expression" dxfId="1557" priority="1043">
      <formula>IF(RIGHT(TEXT(AU610,"0.#"),1)=".",FALSE,TRUE)</formula>
    </cfRule>
    <cfRule type="expression" dxfId="1556" priority="1044">
      <formula>IF(RIGHT(TEXT(AU610,"0.#"),1)=".",TRUE,FALSE)</formula>
    </cfRule>
  </conditionalFormatting>
  <conditionalFormatting sqref="AU611">
    <cfRule type="expression" dxfId="1555" priority="1041">
      <formula>IF(RIGHT(TEXT(AU611,"0.#"),1)=".",FALSE,TRUE)</formula>
    </cfRule>
    <cfRule type="expression" dxfId="1554" priority="1042">
      <formula>IF(RIGHT(TEXT(AU611,"0.#"),1)=".",TRUE,FALSE)</formula>
    </cfRule>
  </conditionalFormatting>
  <conditionalFormatting sqref="AU612">
    <cfRule type="expression" dxfId="1553" priority="1039">
      <formula>IF(RIGHT(TEXT(AU612,"0.#"),1)=".",FALSE,TRUE)</formula>
    </cfRule>
    <cfRule type="expression" dxfId="1552" priority="1040">
      <formula>IF(RIGHT(TEXT(AU612,"0.#"),1)=".",TRUE,FALSE)</formula>
    </cfRule>
  </conditionalFormatting>
  <conditionalFormatting sqref="AQ611">
    <cfRule type="expression" dxfId="1551" priority="1031">
      <formula>IF(RIGHT(TEXT(AQ611,"0.#"),1)=".",FALSE,TRUE)</formula>
    </cfRule>
    <cfRule type="expression" dxfId="1550" priority="1032">
      <formula>IF(RIGHT(TEXT(AQ611,"0.#"),1)=".",TRUE,FALSE)</formula>
    </cfRule>
  </conditionalFormatting>
  <conditionalFormatting sqref="AQ612">
    <cfRule type="expression" dxfId="1549" priority="1029">
      <formula>IF(RIGHT(TEXT(AQ612,"0.#"),1)=".",FALSE,TRUE)</formula>
    </cfRule>
    <cfRule type="expression" dxfId="1548" priority="1030">
      <formula>IF(RIGHT(TEXT(AQ612,"0.#"),1)=".",TRUE,FALSE)</formula>
    </cfRule>
  </conditionalFormatting>
  <conditionalFormatting sqref="AQ610">
    <cfRule type="expression" dxfId="1547" priority="1027">
      <formula>IF(RIGHT(TEXT(AQ610,"0.#"),1)=".",FALSE,TRUE)</formula>
    </cfRule>
    <cfRule type="expression" dxfId="1546" priority="1028">
      <formula>IF(RIGHT(TEXT(AQ610,"0.#"),1)=".",TRUE,FALSE)</formula>
    </cfRule>
  </conditionalFormatting>
  <conditionalFormatting sqref="AE615">
    <cfRule type="expression" dxfId="1545" priority="1025">
      <formula>IF(RIGHT(TEXT(AE615,"0.#"),1)=".",FALSE,TRUE)</formula>
    </cfRule>
    <cfRule type="expression" dxfId="1544" priority="1026">
      <formula>IF(RIGHT(TEXT(AE615,"0.#"),1)=".",TRUE,FALSE)</formula>
    </cfRule>
  </conditionalFormatting>
  <conditionalFormatting sqref="AE616">
    <cfRule type="expression" dxfId="1543" priority="1023">
      <formula>IF(RIGHT(TEXT(AE616,"0.#"),1)=".",FALSE,TRUE)</formula>
    </cfRule>
    <cfRule type="expression" dxfId="1542" priority="1024">
      <formula>IF(RIGHT(TEXT(AE616,"0.#"),1)=".",TRUE,FALSE)</formula>
    </cfRule>
  </conditionalFormatting>
  <conditionalFormatting sqref="AE617">
    <cfRule type="expression" dxfId="1541" priority="1021">
      <formula>IF(RIGHT(TEXT(AE617,"0.#"),1)=".",FALSE,TRUE)</formula>
    </cfRule>
    <cfRule type="expression" dxfId="1540" priority="1022">
      <formula>IF(RIGHT(TEXT(AE617,"0.#"),1)=".",TRUE,FALSE)</formula>
    </cfRule>
  </conditionalFormatting>
  <conditionalFormatting sqref="AU615">
    <cfRule type="expression" dxfId="1539" priority="1013">
      <formula>IF(RIGHT(TEXT(AU615,"0.#"),1)=".",FALSE,TRUE)</formula>
    </cfRule>
    <cfRule type="expression" dxfId="1538" priority="1014">
      <formula>IF(RIGHT(TEXT(AU615,"0.#"),1)=".",TRUE,FALSE)</formula>
    </cfRule>
  </conditionalFormatting>
  <conditionalFormatting sqref="AU616">
    <cfRule type="expression" dxfId="1537" priority="1011">
      <formula>IF(RIGHT(TEXT(AU616,"0.#"),1)=".",FALSE,TRUE)</formula>
    </cfRule>
    <cfRule type="expression" dxfId="1536" priority="1012">
      <formula>IF(RIGHT(TEXT(AU616,"0.#"),1)=".",TRUE,FALSE)</formula>
    </cfRule>
  </conditionalFormatting>
  <conditionalFormatting sqref="AU617">
    <cfRule type="expression" dxfId="1535" priority="1009">
      <formula>IF(RIGHT(TEXT(AU617,"0.#"),1)=".",FALSE,TRUE)</formula>
    </cfRule>
    <cfRule type="expression" dxfId="1534" priority="1010">
      <formula>IF(RIGHT(TEXT(AU617,"0.#"),1)=".",TRUE,FALSE)</formula>
    </cfRule>
  </conditionalFormatting>
  <conditionalFormatting sqref="AQ616">
    <cfRule type="expression" dxfId="1533" priority="1001">
      <formula>IF(RIGHT(TEXT(AQ616,"0.#"),1)=".",FALSE,TRUE)</formula>
    </cfRule>
    <cfRule type="expression" dxfId="1532" priority="1002">
      <formula>IF(RIGHT(TEXT(AQ616,"0.#"),1)=".",TRUE,FALSE)</formula>
    </cfRule>
  </conditionalFormatting>
  <conditionalFormatting sqref="AQ617">
    <cfRule type="expression" dxfId="1531" priority="999">
      <formula>IF(RIGHT(TEXT(AQ617,"0.#"),1)=".",FALSE,TRUE)</formula>
    </cfRule>
    <cfRule type="expression" dxfId="1530" priority="1000">
      <formula>IF(RIGHT(TEXT(AQ617,"0.#"),1)=".",TRUE,FALSE)</formula>
    </cfRule>
  </conditionalFormatting>
  <conditionalFormatting sqref="AQ615">
    <cfRule type="expression" dxfId="1529" priority="997">
      <formula>IF(RIGHT(TEXT(AQ615,"0.#"),1)=".",FALSE,TRUE)</formula>
    </cfRule>
    <cfRule type="expression" dxfId="1528" priority="998">
      <formula>IF(RIGHT(TEXT(AQ615,"0.#"),1)=".",TRUE,FALSE)</formula>
    </cfRule>
  </conditionalFormatting>
  <conditionalFormatting sqref="AE625">
    <cfRule type="expression" dxfId="1527" priority="995">
      <formula>IF(RIGHT(TEXT(AE625,"0.#"),1)=".",FALSE,TRUE)</formula>
    </cfRule>
    <cfRule type="expression" dxfId="1526" priority="996">
      <formula>IF(RIGHT(TEXT(AE625,"0.#"),1)=".",TRUE,FALSE)</formula>
    </cfRule>
  </conditionalFormatting>
  <conditionalFormatting sqref="AE626">
    <cfRule type="expression" dxfId="1525" priority="993">
      <formula>IF(RIGHT(TEXT(AE626,"0.#"),1)=".",FALSE,TRUE)</formula>
    </cfRule>
    <cfRule type="expression" dxfId="1524" priority="994">
      <formula>IF(RIGHT(TEXT(AE626,"0.#"),1)=".",TRUE,FALSE)</formula>
    </cfRule>
  </conditionalFormatting>
  <conditionalFormatting sqref="AE627">
    <cfRule type="expression" dxfId="1523" priority="991">
      <formula>IF(RIGHT(TEXT(AE627,"0.#"),1)=".",FALSE,TRUE)</formula>
    </cfRule>
    <cfRule type="expression" dxfId="1522" priority="992">
      <formula>IF(RIGHT(TEXT(AE627,"0.#"),1)=".",TRUE,FALSE)</formula>
    </cfRule>
  </conditionalFormatting>
  <conditionalFormatting sqref="AU625">
    <cfRule type="expression" dxfId="1521" priority="983">
      <formula>IF(RIGHT(TEXT(AU625,"0.#"),1)=".",FALSE,TRUE)</formula>
    </cfRule>
    <cfRule type="expression" dxfId="1520" priority="984">
      <formula>IF(RIGHT(TEXT(AU625,"0.#"),1)=".",TRUE,FALSE)</formula>
    </cfRule>
  </conditionalFormatting>
  <conditionalFormatting sqref="AU626">
    <cfRule type="expression" dxfId="1519" priority="981">
      <formula>IF(RIGHT(TEXT(AU626,"0.#"),1)=".",FALSE,TRUE)</formula>
    </cfRule>
    <cfRule type="expression" dxfId="1518" priority="982">
      <formula>IF(RIGHT(TEXT(AU626,"0.#"),1)=".",TRUE,FALSE)</formula>
    </cfRule>
  </conditionalFormatting>
  <conditionalFormatting sqref="AU627">
    <cfRule type="expression" dxfId="1517" priority="979">
      <formula>IF(RIGHT(TEXT(AU627,"0.#"),1)=".",FALSE,TRUE)</formula>
    </cfRule>
    <cfRule type="expression" dxfId="1516" priority="980">
      <formula>IF(RIGHT(TEXT(AU627,"0.#"),1)=".",TRUE,FALSE)</formula>
    </cfRule>
  </conditionalFormatting>
  <conditionalFormatting sqref="AQ626">
    <cfRule type="expression" dxfId="1515" priority="971">
      <formula>IF(RIGHT(TEXT(AQ626,"0.#"),1)=".",FALSE,TRUE)</formula>
    </cfRule>
    <cfRule type="expression" dxfId="1514" priority="972">
      <formula>IF(RIGHT(TEXT(AQ626,"0.#"),1)=".",TRUE,FALSE)</formula>
    </cfRule>
  </conditionalFormatting>
  <conditionalFormatting sqref="AQ627">
    <cfRule type="expression" dxfId="1513" priority="969">
      <formula>IF(RIGHT(TEXT(AQ627,"0.#"),1)=".",FALSE,TRUE)</formula>
    </cfRule>
    <cfRule type="expression" dxfId="1512" priority="970">
      <formula>IF(RIGHT(TEXT(AQ627,"0.#"),1)=".",TRUE,FALSE)</formula>
    </cfRule>
  </conditionalFormatting>
  <conditionalFormatting sqref="AQ625">
    <cfRule type="expression" dxfId="1511" priority="967">
      <formula>IF(RIGHT(TEXT(AQ625,"0.#"),1)=".",FALSE,TRUE)</formula>
    </cfRule>
    <cfRule type="expression" dxfId="1510" priority="968">
      <formula>IF(RIGHT(TEXT(AQ625,"0.#"),1)=".",TRUE,FALSE)</formula>
    </cfRule>
  </conditionalFormatting>
  <conditionalFormatting sqref="AE630">
    <cfRule type="expression" dxfId="1509" priority="965">
      <formula>IF(RIGHT(TEXT(AE630,"0.#"),1)=".",FALSE,TRUE)</formula>
    </cfRule>
    <cfRule type="expression" dxfId="1508" priority="966">
      <formula>IF(RIGHT(TEXT(AE630,"0.#"),1)=".",TRUE,FALSE)</formula>
    </cfRule>
  </conditionalFormatting>
  <conditionalFormatting sqref="AE631">
    <cfRule type="expression" dxfId="1507" priority="963">
      <formula>IF(RIGHT(TEXT(AE631,"0.#"),1)=".",FALSE,TRUE)</formula>
    </cfRule>
    <cfRule type="expression" dxfId="1506" priority="964">
      <formula>IF(RIGHT(TEXT(AE631,"0.#"),1)=".",TRUE,FALSE)</formula>
    </cfRule>
  </conditionalFormatting>
  <conditionalFormatting sqref="AE632">
    <cfRule type="expression" dxfId="1505" priority="961">
      <formula>IF(RIGHT(TEXT(AE632,"0.#"),1)=".",FALSE,TRUE)</formula>
    </cfRule>
    <cfRule type="expression" dxfId="1504" priority="962">
      <formula>IF(RIGHT(TEXT(AE632,"0.#"),1)=".",TRUE,FALSE)</formula>
    </cfRule>
  </conditionalFormatting>
  <conditionalFormatting sqref="AU630">
    <cfRule type="expression" dxfId="1503" priority="953">
      <formula>IF(RIGHT(TEXT(AU630,"0.#"),1)=".",FALSE,TRUE)</formula>
    </cfRule>
    <cfRule type="expression" dxfId="1502" priority="954">
      <formula>IF(RIGHT(TEXT(AU630,"0.#"),1)=".",TRUE,FALSE)</formula>
    </cfRule>
  </conditionalFormatting>
  <conditionalFormatting sqref="AU631">
    <cfRule type="expression" dxfId="1501" priority="951">
      <formula>IF(RIGHT(TEXT(AU631,"0.#"),1)=".",FALSE,TRUE)</formula>
    </cfRule>
    <cfRule type="expression" dxfId="1500" priority="952">
      <formula>IF(RIGHT(TEXT(AU631,"0.#"),1)=".",TRUE,FALSE)</formula>
    </cfRule>
  </conditionalFormatting>
  <conditionalFormatting sqref="AU632">
    <cfRule type="expression" dxfId="1499" priority="949">
      <formula>IF(RIGHT(TEXT(AU632,"0.#"),1)=".",FALSE,TRUE)</formula>
    </cfRule>
    <cfRule type="expression" dxfId="1498" priority="950">
      <formula>IF(RIGHT(TEXT(AU632,"0.#"),1)=".",TRUE,FALSE)</formula>
    </cfRule>
  </conditionalFormatting>
  <conditionalFormatting sqref="AQ631">
    <cfRule type="expression" dxfId="1497" priority="941">
      <formula>IF(RIGHT(TEXT(AQ631,"0.#"),1)=".",FALSE,TRUE)</formula>
    </cfRule>
    <cfRule type="expression" dxfId="1496" priority="942">
      <formula>IF(RIGHT(TEXT(AQ631,"0.#"),1)=".",TRUE,FALSE)</formula>
    </cfRule>
  </conditionalFormatting>
  <conditionalFormatting sqref="AQ632">
    <cfRule type="expression" dxfId="1495" priority="939">
      <formula>IF(RIGHT(TEXT(AQ632,"0.#"),1)=".",FALSE,TRUE)</formula>
    </cfRule>
    <cfRule type="expression" dxfId="1494" priority="940">
      <formula>IF(RIGHT(TEXT(AQ632,"0.#"),1)=".",TRUE,FALSE)</formula>
    </cfRule>
  </conditionalFormatting>
  <conditionalFormatting sqref="AQ630">
    <cfRule type="expression" dxfId="1493" priority="937">
      <formula>IF(RIGHT(TEXT(AQ630,"0.#"),1)=".",FALSE,TRUE)</formula>
    </cfRule>
    <cfRule type="expression" dxfId="1492" priority="938">
      <formula>IF(RIGHT(TEXT(AQ630,"0.#"),1)=".",TRUE,FALSE)</formula>
    </cfRule>
  </conditionalFormatting>
  <conditionalFormatting sqref="AE635">
    <cfRule type="expression" dxfId="1491" priority="935">
      <formula>IF(RIGHT(TEXT(AE635,"0.#"),1)=".",FALSE,TRUE)</formula>
    </cfRule>
    <cfRule type="expression" dxfId="1490" priority="936">
      <formula>IF(RIGHT(TEXT(AE635,"0.#"),1)=".",TRUE,FALSE)</formula>
    </cfRule>
  </conditionalFormatting>
  <conditionalFormatting sqref="AE636">
    <cfRule type="expression" dxfId="1489" priority="933">
      <formula>IF(RIGHT(TEXT(AE636,"0.#"),1)=".",FALSE,TRUE)</formula>
    </cfRule>
    <cfRule type="expression" dxfId="1488" priority="934">
      <formula>IF(RIGHT(TEXT(AE636,"0.#"),1)=".",TRUE,FALSE)</formula>
    </cfRule>
  </conditionalFormatting>
  <conditionalFormatting sqref="AE637">
    <cfRule type="expression" dxfId="1487" priority="931">
      <formula>IF(RIGHT(TEXT(AE637,"0.#"),1)=".",FALSE,TRUE)</formula>
    </cfRule>
    <cfRule type="expression" dxfId="1486" priority="932">
      <formula>IF(RIGHT(TEXT(AE637,"0.#"),1)=".",TRUE,FALSE)</formula>
    </cfRule>
  </conditionalFormatting>
  <conditionalFormatting sqref="AU635">
    <cfRule type="expression" dxfId="1485" priority="923">
      <formula>IF(RIGHT(TEXT(AU635,"0.#"),1)=".",FALSE,TRUE)</formula>
    </cfRule>
    <cfRule type="expression" dxfId="1484" priority="924">
      <formula>IF(RIGHT(TEXT(AU635,"0.#"),1)=".",TRUE,FALSE)</formula>
    </cfRule>
  </conditionalFormatting>
  <conditionalFormatting sqref="AU636">
    <cfRule type="expression" dxfId="1483" priority="921">
      <formula>IF(RIGHT(TEXT(AU636,"0.#"),1)=".",FALSE,TRUE)</formula>
    </cfRule>
    <cfRule type="expression" dxfId="1482" priority="922">
      <formula>IF(RIGHT(TEXT(AU636,"0.#"),1)=".",TRUE,FALSE)</formula>
    </cfRule>
  </conditionalFormatting>
  <conditionalFormatting sqref="AU637">
    <cfRule type="expression" dxfId="1481" priority="919">
      <formula>IF(RIGHT(TEXT(AU637,"0.#"),1)=".",FALSE,TRUE)</formula>
    </cfRule>
    <cfRule type="expression" dxfId="1480" priority="920">
      <formula>IF(RIGHT(TEXT(AU637,"0.#"),1)=".",TRUE,FALSE)</formula>
    </cfRule>
  </conditionalFormatting>
  <conditionalFormatting sqref="AQ636">
    <cfRule type="expression" dxfId="1479" priority="911">
      <formula>IF(RIGHT(TEXT(AQ636,"0.#"),1)=".",FALSE,TRUE)</formula>
    </cfRule>
    <cfRule type="expression" dxfId="1478" priority="912">
      <formula>IF(RIGHT(TEXT(AQ636,"0.#"),1)=".",TRUE,FALSE)</formula>
    </cfRule>
  </conditionalFormatting>
  <conditionalFormatting sqref="AQ637">
    <cfRule type="expression" dxfId="1477" priority="909">
      <formula>IF(RIGHT(TEXT(AQ637,"0.#"),1)=".",FALSE,TRUE)</formula>
    </cfRule>
    <cfRule type="expression" dxfId="1476" priority="910">
      <formula>IF(RIGHT(TEXT(AQ637,"0.#"),1)=".",TRUE,FALSE)</formula>
    </cfRule>
  </conditionalFormatting>
  <conditionalFormatting sqref="AQ635">
    <cfRule type="expression" dxfId="1475" priority="907">
      <formula>IF(RIGHT(TEXT(AQ635,"0.#"),1)=".",FALSE,TRUE)</formula>
    </cfRule>
    <cfRule type="expression" dxfId="1474" priority="908">
      <formula>IF(RIGHT(TEXT(AQ635,"0.#"),1)=".",TRUE,FALSE)</formula>
    </cfRule>
  </conditionalFormatting>
  <conditionalFormatting sqref="AE640">
    <cfRule type="expression" dxfId="1473" priority="905">
      <formula>IF(RIGHT(TEXT(AE640,"0.#"),1)=".",FALSE,TRUE)</formula>
    </cfRule>
    <cfRule type="expression" dxfId="1472" priority="906">
      <formula>IF(RIGHT(TEXT(AE640,"0.#"),1)=".",TRUE,FALSE)</formula>
    </cfRule>
  </conditionalFormatting>
  <conditionalFormatting sqref="AM642">
    <cfRule type="expression" dxfId="1471" priority="895">
      <formula>IF(RIGHT(TEXT(AM642,"0.#"),1)=".",FALSE,TRUE)</formula>
    </cfRule>
    <cfRule type="expression" dxfId="1470" priority="896">
      <formula>IF(RIGHT(TEXT(AM642,"0.#"),1)=".",TRUE,FALSE)</formula>
    </cfRule>
  </conditionalFormatting>
  <conditionalFormatting sqref="AE641">
    <cfRule type="expression" dxfId="1469" priority="903">
      <formula>IF(RIGHT(TEXT(AE641,"0.#"),1)=".",FALSE,TRUE)</formula>
    </cfRule>
    <cfRule type="expression" dxfId="1468" priority="904">
      <formula>IF(RIGHT(TEXT(AE641,"0.#"),1)=".",TRUE,FALSE)</formula>
    </cfRule>
  </conditionalFormatting>
  <conditionalFormatting sqref="AE642">
    <cfRule type="expression" dxfId="1467" priority="901">
      <formula>IF(RIGHT(TEXT(AE642,"0.#"),1)=".",FALSE,TRUE)</formula>
    </cfRule>
    <cfRule type="expression" dxfId="1466" priority="902">
      <formula>IF(RIGHT(TEXT(AE642,"0.#"),1)=".",TRUE,FALSE)</formula>
    </cfRule>
  </conditionalFormatting>
  <conditionalFormatting sqref="AM640">
    <cfRule type="expression" dxfId="1465" priority="899">
      <formula>IF(RIGHT(TEXT(AM640,"0.#"),1)=".",FALSE,TRUE)</formula>
    </cfRule>
    <cfRule type="expression" dxfId="1464" priority="900">
      <formula>IF(RIGHT(TEXT(AM640,"0.#"),1)=".",TRUE,FALSE)</formula>
    </cfRule>
  </conditionalFormatting>
  <conditionalFormatting sqref="AM641">
    <cfRule type="expression" dxfId="1463" priority="897">
      <formula>IF(RIGHT(TEXT(AM641,"0.#"),1)=".",FALSE,TRUE)</formula>
    </cfRule>
    <cfRule type="expression" dxfId="1462" priority="898">
      <formula>IF(RIGHT(TEXT(AM641,"0.#"),1)=".",TRUE,FALSE)</formula>
    </cfRule>
  </conditionalFormatting>
  <conditionalFormatting sqref="AU640">
    <cfRule type="expression" dxfId="1461" priority="893">
      <formula>IF(RIGHT(TEXT(AU640,"0.#"),1)=".",FALSE,TRUE)</formula>
    </cfRule>
    <cfRule type="expression" dxfId="1460" priority="894">
      <formula>IF(RIGHT(TEXT(AU640,"0.#"),1)=".",TRUE,FALSE)</formula>
    </cfRule>
  </conditionalFormatting>
  <conditionalFormatting sqref="AU641">
    <cfRule type="expression" dxfId="1459" priority="891">
      <formula>IF(RIGHT(TEXT(AU641,"0.#"),1)=".",FALSE,TRUE)</formula>
    </cfRule>
    <cfRule type="expression" dxfId="1458" priority="892">
      <formula>IF(RIGHT(TEXT(AU641,"0.#"),1)=".",TRUE,FALSE)</formula>
    </cfRule>
  </conditionalFormatting>
  <conditionalFormatting sqref="AU642">
    <cfRule type="expression" dxfId="1457" priority="889">
      <formula>IF(RIGHT(TEXT(AU642,"0.#"),1)=".",FALSE,TRUE)</formula>
    </cfRule>
    <cfRule type="expression" dxfId="1456" priority="890">
      <formula>IF(RIGHT(TEXT(AU642,"0.#"),1)=".",TRUE,FALSE)</formula>
    </cfRule>
  </conditionalFormatting>
  <conditionalFormatting sqref="AI642">
    <cfRule type="expression" dxfId="1455" priority="883">
      <formula>IF(RIGHT(TEXT(AI642,"0.#"),1)=".",FALSE,TRUE)</formula>
    </cfRule>
    <cfRule type="expression" dxfId="1454" priority="884">
      <formula>IF(RIGHT(TEXT(AI642,"0.#"),1)=".",TRUE,FALSE)</formula>
    </cfRule>
  </conditionalFormatting>
  <conditionalFormatting sqref="AI640">
    <cfRule type="expression" dxfId="1453" priority="887">
      <formula>IF(RIGHT(TEXT(AI640,"0.#"),1)=".",FALSE,TRUE)</formula>
    </cfRule>
    <cfRule type="expression" dxfId="1452" priority="888">
      <formula>IF(RIGHT(TEXT(AI640,"0.#"),1)=".",TRUE,FALSE)</formula>
    </cfRule>
  </conditionalFormatting>
  <conditionalFormatting sqref="AI641">
    <cfRule type="expression" dxfId="1451" priority="885">
      <formula>IF(RIGHT(TEXT(AI641,"0.#"),1)=".",FALSE,TRUE)</formula>
    </cfRule>
    <cfRule type="expression" dxfId="1450" priority="886">
      <formula>IF(RIGHT(TEXT(AI641,"0.#"),1)=".",TRUE,FALSE)</formula>
    </cfRule>
  </conditionalFormatting>
  <conditionalFormatting sqref="AQ641">
    <cfRule type="expression" dxfId="1449" priority="881">
      <formula>IF(RIGHT(TEXT(AQ641,"0.#"),1)=".",FALSE,TRUE)</formula>
    </cfRule>
    <cfRule type="expression" dxfId="1448" priority="882">
      <formula>IF(RIGHT(TEXT(AQ641,"0.#"),1)=".",TRUE,FALSE)</formula>
    </cfRule>
  </conditionalFormatting>
  <conditionalFormatting sqref="AQ642">
    <cfRule type="expression" dxfId="1447" priority="879">
      <formula>IF(RIGHT(TEXT(AQ642,"0.#"),1)=".",FALSE,TRUE)</formula>
    </cfRule>
    <cfRule type="expression" dxfId="1446" priority="880">
      <formula>IF(RIGHT(TEXT(AQ642,"0.#"),1)=".",TRUE,FALSE)</formula>
    </cfRule>
  </conditionalFormatting>
  <conditionalFormatting sqref="AQ640">
    <cfRule type="expression" dxfId="1445" priority="877">
      <formula>IF(RIGHT(TEXT(AQ640,"0.#"),1)=".",FALSE,TRUE)</formula>
    </cfRule>
    <cfRule type="expression" dxfId="1444" priority="878">
      <formula>IF(RIGHT(TEXT(AQ640,"0.#"),1)=".",TRUE,FALSE)</formula>
    </cfRule>
  </conditionalFormatting>
  <conditionalFormatting sqref="AE649">
    <cfRule type="expression" dxfId="1443" priority="875">
      <formula>IF(RIGHT(TEXT(AE649,"0.#"),1)=".",FALSE,TRUE)</formula>
    </cfRule>
    <cfRule type="expression" dxfId="1442" priority="876">
      <formula>IF(RIGHT(TEXT(AE649,"0.#"),1)=".",TRUE,FALSE)</formula>
    </cfRule>
  </conditionalFormatting>
  <conditionalFormatting sqref="AE650">
    <cfRule type="expression" dxfId="1441" priority="873">
      <formula>IF(RIGHT(TEXT(AE650,"0.#"),1)=".",FALSE,TRUE)</formula>
    </cfRule>
    <cfRule type="expression" dxfId="1440" priority="874">
      <formula>IF(RIGHT(TEXT(AE650,"0.#"),1)=".",TRUE,FALSE)</formula>
    </cfRule>
  </conditionalFormatting>
  <conditionalFormatting sqref="AE651">
    <cfRule type="expression" dxfId="1439" priority="871">
      <formula>IF(RIGHT(TEXT(AE651,"0.#"),1)=".",FALSE,TRUE)</formula>
    </cfRule>
    <cfRule type="expression" dxfId="1438" priority="872">
      <formula>IF(RIGHT(TEXT(AE651,"0.#"),1)=".",TRUE,FALSE)</formula>
    </cfRule>
  </conditionalFormatting>
  <conditionalFormatting sqref="AU649">
    <cfRule type="expression" dxfId="1437" priority="863">
      <formula>IF(RIGHT(TEXT(AU649,"0.#"),1)=".",FALSE,TRUE)</formula>
    </cfRule>
    <cfRule type="expression" dxfId="1436" priority="864">
      <formula>IF(RIGHT(TEXT(AU649,"0.#"),1)=".",TRUE,FALSE)</formula>
    </cfRule>
  </conditionalFormatting>
  <conditionalFormatting sqref="AU650">
    <cfRule type="expression" dxfId="1435" priority="861">
      <formula>IF(RIGHT(TEXT(AU650,"0.#"),1)=".",FALSE,TRUE)</formula>
    </cfRule>
    <cfRule type="expression" dxfId="1434" priority="862">
      <formula>IF(RIGHT(TEXT(AU650,"0.#"),1)=".",TRUE,FALSE)</formula>
    </cfRule>
  </conditionalFormatting>
  <conditionalFormatting sqref="AU651">
    <cfRule type="expression" dxfId="1433" priority="859">
      <formula>IF(RIGHT(TEXT(AU651,"0.#"),1)=".",FALSE,TRUE)</formula>
    </cfRule>
    <cfRule type="expression" dxfId="1432" priority="860">
      <formula>IF(RIGHT(TEXT(AU651,"0.#"),1)=".",TRUE,FALSE)</formula>
    </cfRule>
  </conditionalFormatting>
  <conditionalFormatting sqref="AQ650">
    <cfRule type="expression" dxfId="1431" priority="851">
      <formula>IF(RIGHT(TEXT(AQ650,"0.#"),1)=".",FALSE,TRUE)</formula>
    </cfRule>
    <cfRule type="expression" dxfId="1430" priority="852">
      <formula>IF(RIGHT(TEXT(AQ650,"0.#"),1)=".",TRUE,FALSE)</formula>
    </cfRule>
  </conditionalFormatting>
  <conditionalFormatting sqref="AQ651">
    <cfRule type="expression" dxfId="1429" priority="849">
      <formula>IF(RIGHT(TEXT(AQ651,"0.#"),1)=".",FALSE,TRUE)</formula>
    </cfRule>
    <cfRule type="expression" dxfId="1428" priority="850">
      <formula>IF(RIGHT(TEXT(AQ651,"0.#"),1)=".",TRUE,FALSE)</formula>
    </cfRule>
  </conditionalFormatting>
  <conditionalFormatting sqref="AQ649">
    <cfRule type="expression" dxfId="1427" priority="847">
      <formula>IF(RIGHT(TEXT(AQ649,"0.#"),1)=".",FALSE,TRUE)</formula>
    </cfRule>
    <cfRule type="expression" dxfId="1426" priority="848">
      <formula>IF(RIGHT(TEXT(AQ649,"0.#"),1)=".",TRUE,FALSE)</formula>
    </cfRule>
  </conditionalFormatting>
  <conditionalFormatting sqref="AE674">
    <cfRule type="expression" dxfId="1425" priority="845">
      <formula>IF(RIGHT(TEXT(AE674,"0.#"),1)=".",FALSE,TRUE)</formula>
    </cfRule>
    <cfRule type="expression" dxfId="1424" priority="846">
      <formula>IF(RIGHT(TEXT(AE674,"0.#"),1)=".",TRUE,FALSE)</formula>
    </cfRule>
  </conditionalFormatting>
  <conditionalFormatting sqref="AE675">
    <cfRule type="expression" dxfId="1423" priority="843">
      <formula>IF(RIGHT(TEXT(AE675,"0.#"),1)=".",FALSE,TRUE)</formula>
    </cfRule>
    <cfRule type="expression" dxfId="1422" priority="844">
      <formula>IF(RIGHT(TEXT(AE675,"0.#"),1)=".",TRUE,FALSE)</formula>
    </cfRule>
  </conditionalFormatting>
  <conditionalFormatting sqref="AE676">
    <cfRule type="expression" dxfId="1421" priority="841">
      <formula>IF(RIGHT(TEXT(AE676,"0.#"),1)=".",FALSE,TRUE)</formula>
    </cfRule>
    <cfRule type="expression" dxfId="1420" priority="842">
      <formula>IF(RIGHT(TEXT(AE676,"0.#"),1)=".",TRUE,FALSE)</formula>
    </cfRule>
  </conditionalFormatting>
  <conditionalFormatting sqref="AU674">
    <cfRule type="expression" dxfId="1419" priority="833">
      <formula>IF(RIGHT(TEXT(AU674,"0.#"),1)=".",FALSE,TRUE)</formula>
    </cfRule>
    <cfRule type="expression" dxfId="1418" priority="834">
      <formula>IF(RIGHT(TEXT(AU674,"0.#"),1)=".",TRUE,FALSE)</formula>
    </cfRule>
  </conditionalFormatting>
  <conditionalFormatting sqref="AU675">
    <cfRule type="expression" dxfId="1417" priority="831">
      <formula>IF(RIGHT(TEXT(AU675,"0.#"),1)=".",FALSE,TRUE)</formula>
    </cfRule>
    <cfRule type="expression" dxfId="1416" priority="832">
      <formula>IF(RIGHT(TEXT(AU675,"0.#"),1)=".",TRUE,FALSE)</formula>
    </cfRule>
  </conditionalFormatting>
  <conditionalFormatting sqref="AU676">
    <cfRule type="expression" dxfId="1415" priority="829">
      <formula>IF(RIGHT(TEXT(AU676,"0.#"),1)=".",FALSE,TRUE)</formula>
    </cfRule>
    <cfRule type="expression" dxfId="1414" priority="830">
      <formula>IF(RIGHT(TEXT(AU676,"0.#"),1)=".",TRUE,FALSE)</formula>
    </cfRule>
  </conditionalFormatting>
  <conditionalFormatting sqref="AQ675">
    <cfRule type="expression" dxfId="1413" priority="821">
      <formula>IF(RIGHT(TEXT(AQ675,"0.#"),1)=".",FALSE,TRUE)</formula>
    </cfRule>
    <cfRule type="expression" dxfId="1412" priority="822">
      <formula>IF(RIGHT(TEXT(AQ675,"0.#"),1)=".",TRUE,FALSE)</formula>
    </cfRule>
  </conditionalFormatting>
  <conditionalFormatting sqref="AQ676">
    <cfRule type="expression" dxfId="1411" priority="819">
      <formula>IF(RIGHT(TEXT(AQ676,"0.#"),1)=".",FALSE,TRUE)</formula>
    </cfRule>
    <cfRule type="expression" dxfId="1410" priority="820">
      <formula>IF(RIGHT(TEXT(AQ676,"0.#"),1)=".",TRUE,FALSE)</formula>
    </cfRule>
  </conditionalFormatting>
  <conditionalFormatting sqref="AQ674">
    <cfRule type="expression" dxfId="1409" priority="817">
      <formula>IF(RIGHT(TEXT(AQ674,"0.#"),1)=".",FALSE,TRUE)</formula>
    </cfRule>
    <cfRule type="expression" dxfId="1408" priority="818">
      <formula>IF(RIGHT(TEXT(AQ674,"0.#"),1)=".",TRUE,FALSE)</formula>
    </cfRule>
  </conditionalFormatting>
  <conditionalFormatting sqref="AE654">
    <cfRule type="expression" dxfId="1407" priority="815">
      <formula>IF(RIGHT(TEXT(AE654,"0.#"),1)=".",FALSE,TRUE)</formula>
    </cfRule>
    <cfRule type="expression" dxfId="1406" priority="816">
      <formula>IF(RIGHT(TEXT(AE654,"0.#"),1)=".",TRUE,FALSE)</formula>
    </cfRule>
  </conditionalFormatting>
  <conditionalFormatting sqref="AE655">
    <cfRule type="expression" dxfId="1405" priority="813">
      <formula>IF(RIGHT(TEXT(AE655,"0.#"),1)=".",FALSE,TRUE)</formula>
    </cfRule>
    <cfRule type="expression" dxfId="1404" priority="814">
      <formula>IF(RIGHT(TEXT(AE655,"0.#"),1)=".",TRUE,FALSE)</formula>
    </cfRule>
  </conditionalFormatting>
  <conditionalFormatting sqref="AE656">
    <cfRule type="expression" dxfId="1403" priority="811">
      <formula>IF(RIGHT(TEXT(AE656,"0.#"),1)=".",FALSE,TRUE)</formula>
    </cfRule>
    <cfRule type="expression" dxfId="1402" priority="812">
      <formula>IF(RIGHT(TEXT(AE656,"0.#"),1)=".",TRUE,FALSE)</formula>
    </cfRule>
  </conditionalFormatting>
  <conditionalFormatting sqref="AU654">
    <cfRule type="expression" dxfId="1401" priority="803">
      <formula>IF(RIGHT(TEXT(AU654,"0.#"),1)=".",FALSE,TRUE)</formula>
    </cfRule>
    <cfRule type="expression" dxfId="1400" priority="804">
      <formula>IF(RIGHT(TEXT(AU654,"0.#"),1)=".",TRUE,FALSE)</formula>
    </cfRule>
  </conditionalFormatting>
  <conditionalFormatting sqref="AU655">
    <cfRule type="expression" dxfId="1399" priority="801">
      <formula>IF(RIGHT(TEXT(AU655,"0.#"),1)=".",FALSE,TRUE)</formula>
    </cfRule>
    <cfRule type="expression" dxfId="1398" priority="802">
      <formula>IF(RIGHT(TEXT(AU655,"0.#"),1)=".",TRUE,FALSE)</formula>
    </cfRule>
  </conditionalFormatting>
  <conditionalFormatting sqref="AQ656">
    <cfRule type="expression" dxfId="1397" priority="789">
      <formula>IF(RIGHT(TEXT(AQ656,"0.#"),1)=".",FALSE,TRUE)</formula>
    </cfRule>
    <cfRule type="expression" dxfId="1396" priority="790">
      <formula>IF(RIGHT(TEXT(AQ656,"0.#"),1)=".",TRUE,FALSE)</formula>
    </cfRule>
  </conditionalFormatting>
  <conditionalFormatting sqref="AQ654">
    <cfRule type="expression" dxfId="1395" priority="787">
      <formula>IF(RIGHT(TEXT(AQ654,"0.#"),1)=".",FALSE,TRUE)</formula>
    </cfRule>
    <cfRule type="expression" dxfId="1394" priority="788">
      <formula>IF(RIGHT(TEXT(AQ654,"0.#"),1)=".",TRUE,FALSE)</formula>
    </cfRule>
  </conditionalFormatting>
  <conditionalFormatting sqref="AE659">
    <cfRule type="expression" dxfId="1393" priority="785">
      <formula>IF(RIGHT(TEXT(AE659,"0.#"),1)=".",FALSE,TRUE)</formula>
    </cfRule>
    <cfRule type="expression" dxfId="1392" priority="786">
      <formula>IF(RIGHT(TEXT(AE659,"0.#"),1)=".",TRUE,FALSE)</formula>
    </cfRule>
  </conditionalFormatting>
  <conditionalFormatting sqref="AE660">
    <cfRule type="expression" dxfId="1391" priority="783">
      <formula>IF(RIGHT(TEXT(AE660,"0.#"),1)=".",FALSE,TRUE)</formula>
    </cfRule>
    <cfRule type="expression" dxfId="1390" priority="784">
      <formula>IF(RIGHT(TEXT(AE660,"0.#"),1)=".",TRUE,FALSE)</formula>
    </cfRule>
  </conditionalFormatting>
  <conditionalFormatting sqref="AE661">
    <cfRule type="expression" dxfId="1389" priority="781">
      <formula>IF(RIGHT(TEXT(AE661,"0.#"),1)=".",FALSE,TRUE)</formula>
    </cfRule>
    <cfRule type="expression" dxfId="1388" priority="782">
      <formula>IF(RIGHT(TEXT(AE661,"0.#"),1)=".",TRUE,FALSE)</formula>
    </cfRule>
  </conditionalFormatting>
  <conditionalFormatting sqref="AU659">
    <cfRule type="expression" dxfId="1387" priority="773">
      <formula>IF(RIGHT(TEXT(AU659,"0.#"),1)=".",FALSE,TRUE)</formula>
    </cfRule>
    <cfRule type="expression" dxfId="1386" priority="774">
      <formula>IF(RIGHT(TEXT(AU659,"0.#"),1)=".",TRUE,FALSE)</formula>
    </cfRule>
  </conditionalFormatting>
  <conditionalFormatting sqref="AU660">
    <cfRule type="expression" dxfId="1385" priority="771">
      <formula>IF(RIGHT(TEXT(AU660,"0.#"),1)=".",FALSE,TRUE)</formula>
    </cfRule>
    <cfRule type="expression" dxfId="1384" priority="772">
      <formula>IF(RIGHT(TEXT(AU660,"0.#"),1)=".",TRUE,FALSE)</formula>
    </cfRule>
  </conditionalFormatting>
  <conditionalFormatting sqref="AU661">
    <cfRule type="expression" dxfId="1383" priority="769">
      <formula>IF(RIGHT(TEXT(AU661,"0.#"),1)=".",FALSE,TRUE)</formula>
    </cfRule>
    <cfRule type="expression" dxfId="1382" priority="770">
      <formula>IF(RIGHT(TEXT(AU661,"0.#"),1)=".",TRUE,FALSE)</formula>
    </cfRule>
  </conditionalFormatting>
  <conditionalFormatting sqref="AQ660">
    <cfRule type="expression" dxfId="1381" priority="761">
      <formula>IF(RIGHT(TEXT(AQ660,"0.#"),1)=".",FALSE,TRUE)</formula>
    </cfRule>
    <cfRule type="expression" dxfId="1380" priority="762">
      <formula>IF(RIGHT(TEXT(AQ660,"0.#"),1)=".",TRUE,FALSE)</formula>
    </cfRule>
  </conditionalFormatting>
  <conditionalFormatting sqref="AQ661">
    <cfRule type="expression" dxfId="1379" priority="759">
      <formula>IF(RIGHT(TEXT(AQ661,"0.#"),1)=".",FALSE,TRUE)</formula>
    </cfRule>
    <cfRule type="expression" dxfId="1378" priority="760">
      <formula>IF(RIGHT(TEXT(AQ661,"0.#"),1)=".",TRUE,FALSE)</formula>
    </cfRule>
  </conditionalFormatting>
  <conditionalFormatting sqref="AQ659">
    <cfRule type="expression" dxfId="1377" priority="757">
      <formula>IF(RIGHT(TEXT(AQ659,"0.#"),1)=".",FALSE,TRUE)</formula>
    </cfRule>
    <cfRule type="expression" dxfId="1376" priority="758">
      <formula>IF(RIGHT(TEXT(AQ659,"0.#"),1)=".",TRUE,FALSE)</formula>
    </cfRule>
  </conditionalFormatting>
  <conditionalFormatting sqref="AE664">
    <cfRule type="expression" dxfId="1375" priority="755">
      <formula>IF(RIGHT(TEXT(AE664,"0.#"),1)=".",FALSE,TRUE)</formula>
    </cfRule>
    <cfRule type="expression" dxfId="1374" priority="756">
      <formula>IF(RIGHT(TEXT(AE664,"0.#"),1)=".",TRUE,FALSE)</formula>
    </cfRule>
  </conditionalFormatting>
  <conditionalFormatting sqref="AE665">
    <cfRule type="expression" dxfId="1373" priority="753">
      <formula>IF(RIGHT(TEXT(AE665,"0.#"),1)=".",FALSE,TRUE)</formula>
    </cfRule>
    <cfRule type="expression" dxfId="1372" priority="754">
      <formula>IF(RIGHT(TEXT(AE665,"0.#"),1)=".",TRUE,FALSE)</formula>
    </cfRule>
  </conditionalFormatting>
  <conditionalFormatting sqref="AE666">
    <cfRule type="expression" dxfId="1371" priority="751">
      <formula>IF(RIGHT(TEXT(AE666,"0.#"),1)=".",FALSE,TRUE)</formula>
    </cfRule>
    <cfRule type="expression" dxfId="1370" priority="752">
      <formula>IF(RIGHT(TEXT(AE666,"0.#"),1)=".",TRUE,FALSE)</formula>
    </cfRule>
  </conditionalFormatting>
  <conditionalFormatting sqref="AU664">
    <cfRule type="expression" dxfId="1369" priority="743">
      <formula>IF(RIGHT(TEXT(AU664,"0.#"),1)=".",FALSE,TRUE)</formula>
    </cfRule>
    <cfRule type="expression" dxfId="1368" priority="744">
      <formula>IF(RIGHT(TEXT(AU664,"0.#"),1)=".",TRUE,FALSE)</formula>
    </cfRule>
  </conditionalFormatting>
  <conditionalFormatting sqref="AU665">
    <cfRule type="expression" dxfId="1367" priority="741">
      <formula>IF(RIGHT(TEXT(AU665,"0.#"),1)=".",FALSE,TRUE)</formula>
    </cfRule>
    <cfRule type="expression" dxfId="1366" priority="742">
      <formula>IF(RIGHT(TEXT(AU665,"0.#"),1)=".",TRUE,FALSE)</formula>
    </cfRule>
  </conditionalFormatting>
  <conditionalFormatting sqref="AU666">
    <cfRule type="expression" dxfId="1365" priority="739">
      <formula>IF(RIGHT(TEXT(AU666,"0.#"),1)=".",FALSE,TRUE)</formula>
    </cfRule>
    <cfRule type="expression" dxfId="1364" priority="740">
      <formula>IF(RIGHT(TEXT(AU666,"0.#"),1)=".",TRUE,FALSE)</formula>
    </cfRule>
  </conditionalFormatting>
  <conditionalFormatting sqref="AQ665">
    <cfRule type="expression" dxfId="1363" priority="731">
      <formula>IF(RIGHT(TEXT(AQ665,"0.#"),1)=".",FALSE,TRUE)</formula>
    </cfRule>
    <cfRule type="expression" dxfId="1362" priority="732">
      <formula>IF(RIGHT(TEXT(AQ665,"0.#"),1)=".",TRUE,FALSE)</formula>
    </cfRule>
  </conditionalFormatting>
  <conditionalFormatting sqref="AQ666">
    <cfRule type="expression" dxfId="1361" priority="729">
      <formula>IF(RIGHT(TEXT(AQ666,"0.#"),1)=".",FALSE,TRUE)</formula>
    </cfRule>
    <cfRule type="expression" dxfId="1360" priority="730">
      <formula>IF(RIGHT(TEXT(AQ666,"0.#"),1)=".",TRUE,FALSE)</formula>
    </cfRule>
  </conditionalFormatting>
  <conditionalFormatting sqref="AQ664">
    <cfRule type="expression" dxfId="1359" priority="727">
      <formula>IF(RIGHT(TEXT(AQ664,"0.#"),1)=".",FALSE,TRUE)</formula>
    </cfRule>
    <cfRule type="expression" dxfId="1358" priority="728">
      <formula>IF(RIGHT(TEXT(AQ664,"0.#"),1)=".",TRUE,FALSE)</formula>
    </cfRule>
  </conditionalFormatting>
  <conditionalFormatting sqref="AE669">
    <cfRule type="expression" dxfId="1357" priority="725">
      <formula>IF(RIGHT(TEXT(AE669,"0.#"),1)=".",FALSE,TRUE)</formula>
    </cfRule>
    <cfRule type="expression" dxfId="1356" priority="726">
      <formula>IF(RIGHT(TEXT(AE669,"0.#"),1)=".",TRUE,FALSE)</formula>
    </cfRule>
  </conditionalFormatting>
  <conditionalFormatting sqref="AE670">
    <cfRule type="expression" dxfId="1355" priority="723">
      <formula>IF(RIGHT(TEXT(AE670,"0.#"),1)=".",FALSE,TRUE)</formula>
    </cfRule>
    <cfRule type="expression" dxfId="1354" priority="724">
      <formula>IF(RIGHT(TEXT(AE670,"0.#"),1)=".",TRUE,FALSE)</formula>
    </cfRule>
  </conditionalFormatting>
  <conditionalFormatting sqref="AE671">
    <cfRule type="expression" dxfId="1353" priority="721">
      <formula>IF(RIGHT(TEXT(AE671,"0.#"),1)=".",FALSE,TRUE)</formula>
    </cfRule>
    <cfRule type="expression" dxfId="1352" priority="722">
      <formula>IF(RIGHT(TEXT(AE671,"0.#"),1)=".",TRUE,FALSE)</formula>
    </cfRule>
  </conditionalFormatting>
  <conditionalFormatting sqref="AU669">
    <cfRule type="expression" dxfId="1351" priority="713">
      <formula>IF(RIGHT(TEXT(AU669,"0.#"),1)=".",FALSE,TRUE)</formula>
    </cfRule>
    <cfRule type="expression" dxfId="1350" priority="714">
      <formula>IF(RIGHT(TEXT(AU669,"0.#"),1)=".",TRUE,FALSE)</formula>
    </cfRule>
  </conditionalFormatting>
  <conditionalFormatting sqref="AU670">
    <cfRule type="expression" dxfId="1349" priority="711">
      <formula>IF(RIGHT(TEXT(AU670,"0.#"),1)=".",FALSE,TRUE)</formula>
    </cfRule>
    <cfRule type="expression" dxfId="1348" priority="712">
      <formula>IF(RIGHT(TEXT(AU670,"0.#"),1)=".",TRUE,FALSE)</formula>
    </cfRule>
  </conditionalFormatting>
  <conditionalFormatting sqref="AU671">
    <cfRule type="expression" dxfId="1347" priority="709">
      <formula>IF(RIGHT(TEXT(AU671,"0.#"),1)=".",FALSE,TRUE)</formula>
    </cfRule>
    <cfRule type="expression" dxfId="1346" priority="710">
      <formula>IF(RIGHT(TEXT(AU671,"0.#"),1)=".",TRUE,FALSE)</formula>
    </cfRule>
  </conditionalFormatting>
  <conditionalFormatting sqref="AQ670">
    <cfRule type="expression" dxfId="1345" priority="701">
      <formula>IF(RIGHT(TEXT(AQ670,"0.#"),1)=".",FALSE,TRUE)</formula>
    </cfRule>
    <cfRule type="expression" dxfId="1344" priority="702">
      <formula>IF(RIGHT(TEXT(AQ670,"0.#"),1)=".",TRUE,FALSE)</formula>
    </cfRule>
  </conditionalFormatting>
  <conditionalFormatting sqref="AQ671">
    <cfRule type="expression" dxfId="1343" priority="699">
      <formula>IF(RIGHT(TEXT(AQ671,"0.#"),1)=".",FALSE,TRUE)</formula>
    </cfRule>
    <cfRule type="expression" dxfId="1342" priority="700">
      <formula>IF(RIGHT(TEXT(AQ671,"0.#"),1)=".",TRUE,FALSE)</formula>
    </cfRule>
  </conditionalFormatting>
  <conditionalFormatting sqref="AQ669">
    <cfRule type="expression" dxfId="1341" priority="697">
      <formula>IF(RIGHT(TEXT(AQ669,"0.#"),1)=".",FALSE,TRUE)</formula>
    </cfRule>
    <cfRule type="expression" dxfId="1340" priority="698">
      <formula>IF(RIGHT(TEXT(AQ669,"0.#"),1)=".",TRUE,FALSE)</formula>
    </cfRule>
  </conditionalFormatting>
  <conditionalFormatting sqref="AE679">
    <cfRule type="expression" dxfId="1339" priority="695">
      <formula>IF(RIGHT(TEXT(AE679,"0.#"),1)=".",FALSE,TRUE)</formula>
    </cfRule>
    <cfRule type="expression" dxfId="1338" priority="696">
      <formula>IF(RIGHT(TEXT(AE679,"0.#"),1)=".",TRUE,FALSE)</formula>
    </cfRule>
  </conditionalFormatting>
  <conditionalFormatting sqref="AE680">
    <cfRule type="expression" dxfId="1337" priority="693">
      <formula>IF(RIGHT(TEXT(AE680,"0.#"),1)=".",FALSE,TRUE)</formula>
    </cfRule>
    <cfRule type="expression" dxfId="1336" priority="694">
      <formula>IF(RIGHT(TEXT(AE680,"0.#"),1)=".",TRUE,FALSE)</formula>
    </cfRule>
  </conditionalFormatting>
  <conditionalFormatting sqref="AE681">
    <cfRule type="expression" dxfId="1335" priority="691">
      <formula>IF(RIGHT(TEXT(AE681,"0.#"),1)=".",FALSE,TRUE)</formula>
    </cfRule>
    <cfRule type="expression" dxfId="1334" priority="692">
      <formula>IF(RIGHT(TEXT(AE681,"0.#"),1)=".",TRUE,FALSE)</formula>
    </cfRule>
  </conditionalFormatting>
  <conditionalFormatting sqref="AU679">
    <cfRule type="expression" dxfId="1333" priority="683">
      <formula>IF(RIGHT(TEXT(AU679,"0.#"),1)=".",FALSE,TRUE)</formula>
    </cfRule>
    <cfRule type="expression" dxfId="1332" priority="684">
      <formula>IF(RIGHT(TEXT(AU679,"0.#"),1)=".",TRUE,FALSE)</formula>
    </cfRule>
  </conditionalFormatting>
  <conditionalFormatting sqref="AU680">
    <cfRule type="expression" dxfId="1331" priority="681">
      <formula>IF(RIGHT(TEXT(AU680,"0.#"),1)=".",FALSE,TRUE)</formula>
    </cfRule>
    <cfRule type="expression" dxfId="1330" priority="682">
      <formula>IF(RIGHT(TEXT(AU680,"0.#"),1)=".",TRUE,FALSE)</formula>
    </cfRule>
  </conditionalFormatting>
  <conditionalFormatting sqref="AU681">
    <cfRule type="expression" dxfId="1329" priority="679">
      <formula>IF(RIGHT(TEXT(AU681,"0.#"),1)=".",FALSE,TRUE)</formula>
    </cfRule>
    <cfRule type="expression" dxfId="1328" priority="680">
      <formula>IF(RIGHT(TEXT(AU681,"0.#"),1)=".",TRUE,FALSE)</formula>
    </cfRule>
  </conditionalFormatting>
  <conditionalFormatting sqref="AQ680">
    <cfRule type="expression" dxfId="1327" priority="671">
      <formula>IF(RIGHT(TEXT(AQ680,"0.#"),1)=".",FALSE,TRUE)</formula>
    </cfRule>
    <cfRule type="expression" dxfId="1326" priority="672">
      <formula>IF(RIGHT(TEXT(AQ680,"0.#"),1)=".",TRUE,FALSE)</formula>
    </cfRule>
  </conditionalFormatting>
  <conditionalFormatting sqref="AQ681">
    <cfRule type="expression" dxfId="1325" priority="669">
      <formula>IF(RIGHT(TEXT(AQ681,"0.#"),1)=".",FALSE,TRUE)</formula>
    </cfRule>
    <cfRule type="expression" dxfId="1324" priority="670">
      <formula>IF(RIGHT(TEXT(AQ681,"0.#"),1)=".",TRUE,FALSE)</formula>
    </cfRule>
  </conditionalFormatting>
  <conditionalFormatting sqref="AQ679">
    <cfRule type="expression" dxfId="1323" priority="667">
      <formula>IF(RIGHT(TEXT(AQ679,"0.#"),1)=".",FALSE,TRUE)</formula>
    </cfRule>
    <cfRule type="expression" dxfId="1322" priority="668">
      <formula>IF(RIGHT(TEXT(AQ679,"0.#"),1)=".",TRUE,FALSE)</formula>
    </cfRule>
  </conditionalFormatting>
  <conditionalFormatting sqref="AE684">
    <cfRule type="expression" dxfId="1321" priority="665">
      <formula>IF(RIGHT(TEXT(AE684,"0.#"),1)=".",FALSE,TRUE)</formula>
    </cfRule>
    <cfRule type="expression" dxfId="1320" priority="666">
      <formula>IF(RIGHT(TEXT(AE684,"0.#"),1)=".",TRUE,FALSE)</formula>
    </cfRule>
  </conditionalFormatting>
  <conditionalFormatting sqref="AE685">
    <cfRule type="expression" dxfId="1319" priority="663">
      <formula>IF(RIGHT(TEXT(AE685,"0.#"),1)=".",FALSE,TRUE)</formula>
    </cfRule>
    <cfRule type="expression" dxfId="1318" priority="664">
      <formula>IF(RIGHT(TEXT(AE685,"0.#"),1)=".",TRUE,FALSE)</formula>
    </cfRule>
  </conditionalFormatting>
  <conditionalFormatting sqref="AE686">
    <cfRule type="expression" dxfId="1317" priority="661">
      <formula>IF(RIGHT(TEXT(AE686,"0.#"),1)=".",FALSE,TRUE)</formula>
    </cfRule>
    <cfRule type="expression" dxfId="1316" priority="662">
      <formula>IF(RIGHT(TEXT(AE686,"0.#"),1)=".",TRUE,FALSE)</formula>
    </cfRule>
  </conditionalFormatting>
  <conditionalFormatting sqref="AU684">
    <cfRule type="expression" dxfId="1315" priority="653">
      <formula>IF(RIGHT(TEXT(AU684,"0.#"),1)=".",FALSE,TRUE)</formula>
    </cfRule>
    <cfRule type="expression" dxfId="1314" priority="654">
      <formula>IF(RIGHT(TEXT(AU684,"0.#"),1)=".",TRUE,FALSE)</formula>
    </cfRule>
  </conditionalFormatting>
  <conditionalFormatting sqref="AU685">
    <cfRule type="expression" dxfId="1313" priority="651">
      <formula>IF(RIGHT(TEXT(AU685,"0.#"),1)=".",FALSE,TRUE)</formula>
    </cfRule>
    <cfRule type="expression" dxfId="1312" priority="652">
      <formula>IF(RIGHT(TEXT(AU685,"0.#"),1)=".",TRUE,FALSE)</formula>
    </cfRule>
  </conditionalFormatting>
  <conditionalFormatting sqref="AU686">
    <cfRule type="expression" dxfId="1311" priority="649">
      <formula>IF(RIGHT(TEXT(AU686,"0.#"),1)=".",FALSE,TRUE)</formula>
    </cfRule>
    <cfRule type="expression" dxfId="1310" priority="650">
      <formula>IF(RIGHT(TEXT(AU686,"0.#"),1)=".",TRUE,FALSE)</formula>
    </cfRule>
  </conditionalFormatting>
  <conditionalFormatting sqref="AQ685">
    <cfRule type="expression" dxfId="1309" priority="641">
      <formula>IF(RIGHT(TEXT(AQ685,"0.#"),1)=".",FALSE,TRUE)</formula>
    </cfRule>
    <cfRule type="expression" dxfId="1308" priority="642">
      <formula>IF(RIGHT(TEXT(AQ685,"0.#"),1)=".",TRUE,FALSE)</formula>
    </cfRule>
  </conditionalFormatting>
  <conditionalFormatting sqref="AQ686">
    <cfRule type="expression" dxfId="1307" priority="639">
      <formula>IF(RIGHT(TEXT(AQ686,"0.#"),1)=".",FALSE,TRUE)</formula>
    </cfRule>
    <cfRule type="expression" dxfId="1306" priority="640">
      <formula>IF(RIGHT(TEXT(AQ686,"0.#"),1)=".",TRUE,FALSE)</formula>
    </cfRule>
  </conditionalFormatting>
  <conditionalFormatting sqref="AQ684">
    <cfRule type="expression" dxfId="1305" priority="637">
      <formula>IF(RIGHT(TEXT(AQ684,"0.#"),1)=".",FALSE,TRUE)</formula>
    </cfRule>
    <cfRule type="expression" dxfId="1304" priority="638">
      <formula>IF(RIGHT(TEXT(AQ684,"0.#"),1)=".",TRUE,FALSE)</formula>
    </cfRule>
  </conditionalFormatting>
  <conditionalFormatting sqref="AE689">
    <cfRule type="expression" dxfId="1303" priority="635">
      <formula>IF(RIGHT(TEXT(AE689,"0.#"),1)=".",FALSE,TRUE)</formula>
    </cfRule>
    <cfRule type="expression" dxfId="1302" priority="636">
      <formula>IF(RIGHT(TEXT(AE689,"0.#"),1)=".",TRUE,FALSE)</formula>
    </cfRule>
  </conditionalFormatting>
  <conditionalFormatting sqref="AE690">
    <cfRule type="expression" dxfId="1301" priority="633">
      <formula>IF(RIGHT(TEXT(AE690,"0.#"),1)=".",FALSE,TRUE)</formula>
    </cfRule>
    <cfRule type="expression" dxfId="1300" priority="634">
      <formula>IF(RIGHT(TEXT(AE690,"0.#"),1)=".",TRUE,FALSE)</formula>
    </cfRule>
  </conditionalFormatting>
  <conditionalFormatting sqref="AE691">
    <cfRule type="expression" dxfId="1299" priority="631">
      <formula>IF(RIGHT(TEXT(AE691,"0.#"),1)=".",FALSE,TRUE)</formula>
    </cfRule>
    <cfRule type="expression" dxfId="1298" priority="632">
      <formula>IF(RIGHT(TEXT(AE691,"0.#"),1)=".",TRUE,FALSE)</formula>
    </cfRule>
  </conditionalFormatting>
  <conditionalFormatting sqref="AU689">
    <cfRule type="expression" dxfId="1297" priority="623">
      <formula>IF(RIGHT(TEXT(AU689,"0.#"),1)=".",FALSE,TRUE)</formula>
    </cfRule>
    <cfRule type="expression" dxfId="1296" priority="624">
      <formula>IF(RIGHT(TEXT(AU689,"0.#"),1)=".",TRUE,FALSE)</formula>
    </cfRule>
  </conditionalFormatting>
  <conditionalFormatting sqref="AU690">
    <cfRule type="expression" dxfId="1295" priority="621">
      <formula>IF(RIGHT(TEXT(AU690,"0.#"),1)=".",FALSE,TRUE)</formula>
    </cfRule>
    <cfRule type="expression" dxfId="1294" priority="622">
      <formula>IF(RIGHT(TEXT(AU690,"0.#"),1)=".",TRUE,FALSE)</formula>
    </cfRule>
  </conditionalFormatting>
  <conditionalFormatting sqref="AU691">
    <cfRule type="expression" dxfId="1293" priority="619">
      <formula>IF(RIGHT(TEXT(AU691,"0.#"),1)=".",FALSE,TRUE)</formula>
    </cfRule>
    <cfRule type="expression" dxfId="1292" priority="620">
      <formula>IF(RIGHT(TEXT(AU691,"0.#"),1)=".",TRUE,FALSE)</formula>
    </cfRule>
  </conditionalFormatting>
  <conditionalFormatting sqref="AQ690">
    <cfRule type="expression" dxfId="1291" priority="611">
      <formula>IF(RIGHT(TEXT(AQ690,"0.#"),1)=".",FALSE,TRUE)</formula>
    </cfRule>
    <cfRule type="expression" dxfId="1290" priority="612">
      <formula>IF(RIGHT(TEXT(AQ690,"0.#"),1)=".",TRUE,FALSE)</formula>
    </cfRule>
  </conditionalFormatting>
  <conditionalFormatting sqref="AQ691">
    <cfRule type="expression" dxfId="1289" priority="609">
      <formula>IF(RIGHT(TEXT(AQ691,"0.#"),1)=".",FALSE,TRUE)</formula>
    </cfRule>
    <cfRule type="expression" dxfId="1288" priority="610">
      <formula>IF(RIGHT(TEXT(AQ691,"0.#"),1)=".",TRUE,FALSE)</formula>
    </cfRule>
  </conditionalFormatting>
  <conditionalFormatting sqref="AQ689">
    <cfRule type="expression" dxfId="1287" priority="607">
      <formula>IF(RIGHT(TEXT(AQ689,"0.#"),1)=".",FALSE,TRUE)</formula>
    </cfRule>
    <cfRule type="expression" dxfId="1286" priority="608">
      <formula>IF(RIGHT(TEXT(AQ689,"0.#"),1)=".",TRUE,FALSE)</formula>
    </cfRule>
  </conditionalFormatting>
  <conditionalFormatting sqref="AE694">
    <cfRule type="expression" dxfId="1285" priority="605">
      <formula>IF(RIGHT(TEXT(AE694,"0.#"),1)=".",FALSE,TRUE)</formula>
    </cfRule>
    <cfRule type="expression" dxfId="1284" priority="606">
      <formula>IF(RIGHT(TEXT(AE694,"0.#"),1)=".",TRUE,FALSE)</formula>
    </cfRule>
  </conditionalFormatting>
  <conditionalFormatting sqref="AM696">
    <cfRule type="expression" dxfId="1283" priority="595">
      <formula>IF(RIGHT(TEXT(AM696,"0.#"),1)=".",FALSE,TRUE)</formula>
    </cfRule>
    <cfRule type="expression" dxfId="1282" priority="596">
      <formula>IF(RIGHT(TEXT(AM696,"0.#"),1)=".",TRUE,FALSE)</formula>
    </cfRule>
  </conditionalFormatting>
  <conditionalFormatting sqref="AE695">
    <cfRule type="expression" dxfId="1281" priority="603">
      <formula>IF(RIGHT(TEXT(AE695,"0.#"),1)=".",FALSE,TRUE)</formula>
    </cfRule>
    <cfRule type="expression" dxfId="1280" priority="604">
      <formula>IF(RIGHT(TEXT(AE695,"0.#"),1)=".",TRUE,FALSE)</formula>
    </cfRule>
  </conditionalFormatting>
  <conditionalFormatting sqref="AE696">
    <cfRule type="expression" dxfId="1279" priority="601">
      <formula>IF(RIGHT(TEXT(AE696,"0.#"),1)=".",FALSE,TRUE)</formula>
    </cfRule>
    <cfRule type="expression" dxfId="1278" priority="602">
      <formula>IF(RIGHT(TEXT(AE696,"0.#"),1)=".",TRUE,FALSE)</formula>
    </cfRule>
  </conditionalFormatting>
  <conditionalFormatting sqref="AM694">
    <cfRule type="expression" dxfId="1277" priority="599">
      <formula>IF(RIGHT(TEXT(AM694,"0.#"),1)=".",FALSE,TRUE)</formula>
    </cfRule>
    <cfRule type="expression" dxfId="1276" priority="600">
      <formula>IF(RIGHT(TEXT(AM694,"0.#"),1)=".",TRUE,FALSE)</formula>
    </cfRule>
  </conditionalFormatting>
  <conditionalFormatting sqref="AM695">
    <cfRule type="expression" dxfId="1275" priority="597">
      <formula>IF(RIGHT(TEXT(AM695,"0.#"),1)=".",FALSE,TRUE)</formula>
    </cfRule>
    <cfRule type="expression" dxfId="1274" priority="598">
      <formula>IF(RIGHT(TEXT(AM695,"0.#"),1)=".",TRUE,FALSE)</formula>
    </cfRule>
  </conditionalFormatting>
  <conditionalFormatting sqref="AU694">
    <cfRule type="expression" dxfId="1273" priority="593">
      <formula>IF(RIGHT(TEXT(AU694,"0.#"),1)=".",FALSE,TRUE)</formula>
    </cfRule>
    <cfRule type="expression" dxfId="1272" priority="594">
      <formula>IF(RIGHT(TEXT(AU694,"0.#"),1)=".",TRUE,FALSE)</formula>
    </cfRule>
  </conditionalFormatting>
  <conditionalFormatting sqref="AU695">
    <cfRule type="expression" dxfId="1271" priority="591">
      <formula>IF(RIGHT(TEXT(AU695,"0.#"),1)=".",FALSE,TRUE)</formula>
    </cfRule>
    <cfRule type="expression" dxfId="1270" priority="592">
      <formula>IF(RIGHT(TEXT(AU695,"0.#"),1)=".",TRUE,FALSE)</formula>
    </cfRule>
  </conditionalFormatting>
  <conditionalFormatting sqref="AU696">
    <cfRule type="expression" dxfId="1269" priority="589">
      <formula>IF(RIGHT(TEXT(AU696,"0.#"),1)=".",FALSE,TRUE)</formula>
    </cfRule>
    <cfRule type="expression" dxfId="1268" priority="590">
      <formula>IF(RIGHT(TEXT(AU696,"0.#"),1)=".",TRUE,FALSE)</formula>
    </cfRule>
  </conditionalFormatting>
  <conditionalFormatting sqref="AI694">
    <cfRule type="expression" dxfId="1267" priority="587">
      <formula>IF(RIGHT(TEXT(AI694,"0.#"),1)=".",FALSE,TRUE)</formula>
    </cfRule>
    <cfRule type="expression" dxfId="1266" priority="588">
      <formula>IF(RIGHT(TEXT(AI694,"0.#"),1)=".",TRUE,FALSE)</formula>
    </cfRule>
  </conditionalFormatting>
  <conditionalFormatting sqref="AI695">
    <cfRule type="expression" dxfId="1265" priority="585">
      <formula>IF(RIGHT(TEXT(AI695,"0.#"),1)=".",FALSE,TRUE)</formula>
    </cfRule>
    <cfRule type="expression" dxfId="1264" priority="586">
      <formula>IF(RIGHT(TEXT(AI695,"0.#"),1)=".",TRUE,FALSE)</formula>
    </cfRule>
  </conditionalFormatting>
  <conditionalFormatting sqref="AQ695">
    <cfRule type="expression" dxfId="1263" priority="581">
      <formula>IF(RIGHT(TEXT(AQ695,"0.#"),1)=".",FALSE,TRUE)</formula>
    </cfRule>
    <cfRule type="expression" dxfId="1262" priority="582">
      <formula>IF(RIGHT(TEXT(AQ695,"0.#"),1)=".",TRUE,FALSE)</formula>
    </cfRule>
  </conditionalFormatting>
  <conditionalFormatting sqref="AQ696">
    <cfRule type="expression" dxfId="1261" priority="579">
      <formula>IF(RIGHT(TEXT(AQ696,"0.#"),1)=".",FALSE,TRUE)</formula>
    </cfRule>
    <cfRule type="expression" dxfId="1260" priority="580">
      <formula>IF(RIGHT(TEXT(AQ696,"0.#"),1)=".",TRUE,FALSE)</formula>
    </cfRule>
  </conditionalFormatting>
  <conditionalFormatting sqref="AU101">
    <cfRule type="expression" dxfId="1259" priority="575">
      <formula>IF(RIGHT(TEXT(AU101,"0.#"),1)=".",FALSE,TRUE)</formula>
    </cfRule>
    <cfRule type="expression" dxfId="1258" priority="576">
      <formula>IF(RIGHT(TEXT(AU101,"0.#"),1)=".",TRUE,FALSE)</formula>
    </cfRule>
  </conditionalFormatting>
  <conditionalFormatting sqref="AU102">
    <cfRule type="expression" dxfId="1257" priority="573">
      <formula>IF(RIGHT(TEXT(AU102,"0.#"),1)=".",FALSE,TRUE)</formula>
    </cfRule>
    <cfRule type="expression" dxfId="1256" priority="574">
      <formula>IF(RIGHT(TEXT(AU102,"0.#"),1)=".",TRUE,FALSE)</formula>
    </cfRule>
  </conditionalFormatting>
  <conditionalFormatting sqref="AU104">
    <cfRule type="expression" dxfId="1255" priority="569">
      <formula>IF(RIGHT(TEXT(AU104,"0.#"),1)=".",FALSE,TRUE)</formula>
    </cfRule>
    <cfRule type="expression" dxfId="1254" priority="570">
      <formula>IF(RIGHT(TEXT(AU104,"0.#"),1)=".",TRUE,FALSE)</formula>
    </cfRule>
  </conditionalFormatting>
  <conditionalFormatting sqref="AU105">
    <cfRule type="expression" dxfId="1253" priority="567">
      <formula>IF(RIGHT(TEXT(AU105,"0.#"),1)=".",FALSE,TRUE)</formula>
    </cfRule>
    <cfRule type="expression" dxfId="1252" priority="568">
      <formula>IF(RIGHT(TEXT(AU105,"0.#"),1)=".",TRUE,FALSE)</formula>
    </cfRule>
  </conditionalFormatting>
  <conditionalFormatting sqref="AU107">
    <cfRule type="expression" dxfId="1251" priority="563">
      <formula>IF(RIGHT(TEXT(AU107,"0.#"),1)=".",FALSE,TRUE)</formula>
    </cfRule>
    <cfRule type="expression" dxfId="1250" priority="564">
      <formula>IF(RIGHT(TEXT(AU107,"0.#"),1)=".",TRUE,FALSE)</formula>
    </cfRule>
  </conditionalFormatting>
  <conditionalFormatting sqref="AU108">
    <cfRule type="expression" dxfId="1249" priority="561">
      <formula>IF(RIGHT(TEXT(AU108,"0.#"),1)=".",FALSE,TRUE)</formula>
    </cfRule>
    <cfRule type="expression" dxfId="1248" priority="562">
      <formula>IF(RIGHT(TEXT(AU108,"0.#"),1)=".",TRUE,FALSE)</formula>
    </cfRule>
  </conditionalFormatting>
  <conditionalFormatting sqref="AU110">
    <cfRule type="expression" dxfId="1247" priority="559">
      <formula>IF(RIGHT(TEXT(AU110,"0.#"),1)=".",FALSE,TRUE)</formula>
    </cfRule>
    <cfRule type="expression" dxfId="1246" priority="560">
      <formula>IF(RIGHT(TEXT(AU110,"0.#"),1)=".",TRUE,FALSE)</formula>
    </cfRule>
  </conditionalFormatting>
  <conditionalFormatting sqref="AU111">
    <cfRule type="expression" dxfId="1245" priority="557">
      <formula>IF(RIGHT(TEXT(AU111,"0.#"),1)=".",FALSE,TRUE)</formula>
    </cfRule>
    <cfRule type="expression" dxfId="1244" priority="558">
      <formula>IF(RIGHT(TEXT(AU111,"0.#"),1)=".",TRUE,FALSE)</formula>
    </cfRule>
  </conditionalFormatting>
  <conditionalFormatting sqref="AU113">
    <cfRule type="expression" dxfId="1243" priority="555">
      <formula>IF(RIGHT(TEXT(AU113,"0.#"),1)=".",FALSE,TRUE)</formula>
    </cfRule>
    <cfRule type="expression" dxfId="1242" priority="556">
      <formula>IF(RIGHT(TEXT(AU113,"0.#"),1)=".",TRUE,FALSE)</formula>
    </cfRule>
  </conditionalFormatting>
  <conditionalFormatting sqref="AU114">
    <cfRule type="expression" dxfId="1241" priority="553">
      <formula>IF(RIGHT(TEXT(AU114,"0.#"),1)=".",FALSE,TRUE)</formula>
    </cfRule>
    <cfRule type="expression" dxfId="1240" priority="554">
      <formula>IF(RIGHT(TEXT(AU114,"0.#"),1)=".",TRUE,FALSE)</formula>
    </cfRule>
  </conditionalFormatting>
  <conditionalFormatting sqref="AM489">
    <cfRule type="expression" dxfId="1239" priority="547">
      <formula>IF(RIGHT(TEXT(AM489,"0.#"),1)=".",FALSE,TRUE)</formula>
    </cfRule>
    <cfRule type="expression" dxfId="1238" priority="548">
      <formula>IF(RIGHT(TEXT(AM489,"0.#"),1)=".",TRUE,FALSE)</formula>
    </cfRule>
  </conditionalFormatting>
  <conditionalFormatting sqref="AM487">
    <cfRule type="expression" dxfId="1237" priority="551">
      <formula>IF(RIGHT(TEXT(AM487,"0.#"),1)=".",FALSE,TRUE)</formula>
    </cfRule>
    <cfRule type="expression" dxfId="1236" priority="552">
      <formula>IF(RIGHT(TEXT(AM487,"0.#"),1)=".",TRUE,FALSE)</formula>
    </cfRule>
  </conditionalFormatting>
  <conditionalFormatting sqref="AM488">
    <cfRule type="expression" dxfId="1235" priority="549">
      <formula>IF(RIGHT(TEXT(AM488,"0.#"),1)=".",FALSE,TRUE)</formula>
    </cfRule>
    <cfRule type="expression" dxfId="1234" priority="550">
      <formula>IF(RIGHT(TEXT(AM488,"0.#"),1)=".",TRUE,FALSE)</formula>
    </cfRule>
  </conditionalFormatting>
  <conditionalFormatting sqref="AI489">
    <cfRule type="expression" dxfId="1233" priority="541">
      <formula>IF(RIGHT(TEXT(AI489,"0.#"),1)=".",FALSE,TRUE)</formula>
    </cfRule>
    <cfRule type="expression" dxfId="1232" priority="542">
      <formula>IF(RIGHT(TEXT(AI489,"0.#"),1)=".",TRUE,FALSE)</formula>
    </cfRule>
  </conditionalFormatting>
  <conditionalFormatting sqref="AI487">
    <cfRule type="expression" dxfId="1231" priority="545">
      <formula>IF(RIGHT(TEXT(AI487,"0.#"),1)=".",FALSE,TRUE)</formula>
    </cfRule>
    <cfRule type="expression" dxfId="1230" priority="546">
      <formula>IF(RIGHT(TEXT(AI487,"0.#"),1)=".",TRUE,FALSE)</formula>
    </cfRule>
  </conditionalFormatting>
  <conditionalFormatting sqref="AI488">
    <cfRule type="expression" dxfId="1229" priority="543">
      <formula>IF(RIGHT(TEXT(AI488,"0.#"),1)=".",FALSE,TRUE)</formula>
    </cfRule>
    <cfRule type="expression" dxfId="1228" priority="544">
      <formula>IF(RIGHT(TEXT(AI488,"0.#"),1)=".",TRUE,FALSE)</formula>
    </cfRule>
  </conditionalFormatting>
  <conditionalFormatting sqref="AM514">
    <cfRule type="expression" dxfId="1227" priority="535">
      <formula>IF(RIGHT(TEXT(AM514,"0.#"),1)=".",FALSE,TRUE)</formula>
    </cfRule>
    <cfRule type="expression" dxfId="1226" priority="536">
      <formula>IF(RIGHT(TEXT(AM514,"0.#"),1)=".",TRUE,FALSE)</formula>
    </cfRule>
  </conditionalFormatting>
  <conditionalFormatting sqref="AM512">
    <cfRule type="expression" dxfId="1225" priority="539">
      <formula>IF(RIGHT(TEXT(AM512,"0.#"),1)=".",FALSE,TRUE)</formula>
    </cfRule>
    <cfRule type="expression" dxfId="1224" priority="540">
      <formula>IF(RIGHT(TEXT(AM512,"0.#"),1)=".",TRUE,FALSE)</formula>
    </cfRule>
  </conditionalFormatting>
  <conditionalFormatting sqref="AM513">
    <cfRule type="expression" dxfId="1223" priority="537">
      <formula>IF(RIGHT(TEXT(AM513,"0.#"),1)=".",FALSE,TRUE)</formula>
    </cfRule>
    <cfRule type="expression" dxfId="1222" priority="538">
      <formula>IF(RIGHT(TEXT(AM513,"0.#"),1)=".",TRUE,FALSE)</formula>
    </cfRule>
  </conditionalFormatting>
  <conditionalFormatting sqref="AI514">
    <cfRule type="expression" dxfId="1221" priority="529">
      <formula>IF(RIGHT(TEXT(AI514,"0.#"),1)=".",FALSE,TRUE)</formula>
    </cfRule>
    <cfRule type="expression" dxfId="1220" priority="530">
      <formula>IF(RIGHT(TEXT(AI514,"0.#"),1)=".",TRUE,FALSE)</formula>
    </cfRule>
  </conditionalFormatting>
  <conditionalFormatting sqref="AI512">
    <cfRule type="expression" dxfId="1219" priority="533">
      <formula>IF(RIGHT(TEXT(AI512,"0.#"),1)=".",FALSE,TRUE)</formula>
    </cfRule>
    <cfRule type="expression" dxfId="1218" priority="534">
      <formula>IF(RIGHT(TEXT(AI512,"0.#"),1)=".",TRUE,FALSE)</formula>
    </cfRule>
  </conditionalFormatting>
  <conditionalFormatting sqref="AI513">
    <cfRule type="expression" dxfId="1217" priority="531">
      <formula>IF(RIGHT(TEXT(AI513,"0.#"),1)=".",FALSE,TRUE)</formula>
    </cfRule>
    <cfRule type="expression" dxfId="1216" priority="532">
      <formula>IF(RIGHT(TEXT(AI513,"0.#"),1)=".",TRUE,FALSE)</formula>
    </cfRule>
  </conditionalFormatting>
  <conditionalFormatting sqref="AM519">
    <cfRule type="expression" dxfId="1215" priority="475">
      <formula>IF(RIGHT(TEXT(AM519,"0.#"),1)=".",FALSE,TRUE)</formula>
    </cfRule>
    <cfRule type="expression" dxfId="1214" priority="476">
      <formula>IF(RIGHT(TEXT(AM519,"0.#"),1)=".",TRUE,FALSE)</formula>
    </cfRule>
  </conditionalFormatting>
  <conditionalFormatting sqref="AM517">
    <cfRule type="expression" dxfId="1213" priority="479">
      <formula>IF(RIGHT(TEXT(AM517,"0.#"),1)=".",FALSE,TRUE)</formula>
    </cfRule>
    <cfRule type="expression" dxfId="1212" priority="480">
      <formula>IF(RIGHT(TEXT(AM517,"0.#"),1)=".",TRUE,FALSE)</formula>
    </cfRule>
  </conditionalFormatting>
  <conditionalFormatting sqref="AM518">
    <cfRule type="expression" dxfId="1211" priority="477">
      <formula>IF(RIGHT(TEXT(AM518,"0.#"),1)=".",FALSE,TRUE)</formula>
    </cfRule>
    <cfRule type="expression" dxfId="1210" priority="478">
      <formula>IF(RIGHT(TEXT(AM518,"0.#"),1)=".",TRUE,FALSE)</formula>
    </cfRule>
  </conditionalFormatting>
  <conditionalFormatting sqref="AI519">
    <cfRule type="expression" dxfId="1209" priority="469">
      <formula>IF(RIGHT(TEXT(AI519,"0.#"),1)=".",FALSE,TRUE)</formula>
    </cfRule>
    <cfRule type="expression" dxfId="1208" priority="470">
      <formula>IF(RIGHT(TEXT(AI519,"0.#"),1)=".",TRUE,FALSE)</formula>
    </cfRule>
  </conditionalFormatting>
  <conditionalFormatting sqref="AI517">
    <cfRule type="expression" dxfId="1207" priority="473">
      <formula>IF(RIGHT(TEXT(AI517,"0.#"),1)=".",FALSE,TRUE)</formula>
    </cfRule>
    <cfRule type="expression" dxfId="1206" priority="474">
      <formula>IF(RIGHT(TEXT(AI517,"0.#"),1)=".",TRUE,FALSE)</formula>
    </cfRule>
  </conditionalFormatting>
  <conditionalFormatting sqref="AI518">
    <cfRule type="expression" dxfId="1205" priority="471">
      <formula>IF(RIGHT(TEXT(AI518,"0.#"),1)=".",FALSE,TRUE)</formula>
    </cfRule>
    <cfRule type="expression" dxfId="1204" priority="472">
      <formula>IF(RIGHT(TEXT(AI518,"0.#"),1)=".",TRUE,FALSE)</formula>
    </cfRule>
  </conditionalFormatting>
  <conditionalFormatting sqref="AM524">
    <cfRule type="expression" dxfId="1203" priority="463">
      <formula>IF(RIGHT(TEXT(AM524,"0.#"),1)=".",FALSE,TRUE)</formula>
    </cfRule>
    <cfRule type="expression" dxfId="1202" priority="464">
      <formula>IF(RIGHT(TEXT(AM524,"0.#"),1)=".",TRUE,FALSE)</formula>
    </cfRule>
  </conditionalFormatting>
  <conditionalFormatting sqref="AM522">
    <cfRule type="expression" dxfId="1201" priority="467">
      <formula>IF(RIGHT(TEXT(AM522,"0.#"),1)=".",FALSE,TRUE)</formula>
    </cfRule>
    <cfRule type="expression" dxfId="1200" priority="468">
      <formula>IF(RIGHT(TEXT(AM522,"0.#"),1)=".",TRUE,FALSE)</formula>
    </cfRule>
  </conditionalFormatting>
  <conditionalFormatting sqref="AM523">
    <cfRule type="expression" dxfId="1199" priority="465">
      <formula>IF(RIGHT(TEXT(AM523,"0.#"),1)=".",FALSE,TRUE)</formula>
    </cfRule>
    <cfRule type="expression" dxfId="1198" priority="466">
      <formula>IF(RIGHT(TEXT(AM523,"0.#"),1)=".",TRUE,FALSE)</formula>
    </cfRule>
  </conditionalFormatting>
  <conditionalFormatting sqref="AI524">
    <cfRule type="expression" dxfId="1197" priority="457">
      <formula>IF(RIGHT(TEXT(AI524,"0.#"),1)=".",FALSE,TRUE)</formula>
    </cfRule>
    <cfRule type="expression" dxfId="1196" priority="458">
      <formula>IF(RIGHT(TEXT(AI524,"0.#"),1)=".",TRUE,FALSE)</formula>
    </cfRule>
  </conditionalFormatting>
  <conditionalFormatting sqref="AI522">
    <cfRule type="expression" dxfId="1195" priority="461">
      <formula>IF(RIGHT(TEXT(AI522,"0.#"),1)=".",FALSE,TRUE)</formula>
    </cfRule>
    <cfRule type="expression" dxfId="1194" priority="462">
      <formula>IF(RIGHT(TEXT(AI522,"0.#"),1)=".",TRUE,FALSE)</formula>
    </cfRule>
  </conditionalFormatting>
  <conditionalFormatting sqref="AI523">
    <cfRule type="expression" dxfId="1193" priority="459">
      <formula>IF(RIGHT(TEXT(AI523,"0.#"),1)=".",FALSE,TRUE)</formula>
    </cfRule>
    <cfRule type="expression" dxfId="1192" priority="460">
      <formula>IF(RIGHT(TEXT(AI523,"0.#"),1)=".",TRUE,FALSE)</formula>
    </cfRule>
  </conditionalFormatting>
  <conditionalFormatting sqref="AM529">
    <cfRule type="expression" dxfId="1191" priority="451">
      <formula>IF(RIGHT(TEXT(AM529,"0.#"),1)=".",FALSE,TRUE)</formula>
    </cfRule>
    <cfRule type="expression" dxfId="1190" priority="452">
      <formula>IF(RIGHT(TEXT(AM529,"0.#"),1)=".",TRUE,FALSE)</formula>
    </cfRule>
  </conditionalFormatting>
  <conditionalFormatting sqref="AM527">
    <cfRule type="expression" dxfId="1189" priority="455">
      <formula>IF(RIGHT(TEXT(AM527,"0.#"),1)=".",FALSE,TRUE)</formula>
    </cfRule>
    <cfRule type="expression" dxfId="1188" priority="456">
      <formula>IF(RIGHT(TEXT(AM527,"0.#"),1)=".",TRUE,FALSE)</formula>
    </cfRule>
  </conditionalFormatting>
  <conditionalFormatting sqref="AM528">
    <cfRule type="expression" dxfId="1187" priority="453">
      <formula>IF(RIGHT(TEXT(AM528,"0.#"),1)=".",FALSE,TRUE)</formula>
    </cfRule>
    <cfRule type="expression" dxfId="1186" priority="454">
      <formula>IF(RIGHT(TEXT(AM528,"0.#"),1)=".",TRUE,FALSE)</formula>
    </cfRule>
  </conditionalFormatting>
  <conditionalFormatting sqref="AI529">
    <cfRule type="expression" dxfId="1185" priority="445">
      <formula>IF(RIGHT(TEXT(AI529,"0.#"),1)=".",FALSE,TRUE)</formula>
    </cfRule>
    <cfRule type="expression" dxfId="1184" priority="446">
      <formula>IF(RIGHT(TEXT(AI529,"0.#"),1)=".",TRUE,FALSE)</formula>
    </cfRule>
  </conditionalFormatting>
  <conditionalFormatting sqref="AI527">
    <cfRule type="expression" dxfId="1183" priority="449">
      <formula>IF(RIGHT(TEXT(AI527,"0.#"),1)=".",FALSE,TRUE)</formula>
    </cfRule>
    <cfRule type="expression" dxfId="1182" priority="450">
      <formula>IF(RIGHT(TEXT(AI527,"0.#"),1)=".",TRUE,FALSE)</formula>
    </cfRule>
  </conditionalFormatting>
  <conditionalFormatting sqref="AI528">
    <cfRule type="expression" dxfId="1181" priority="447">
      <formula>IF(RIGHT(TEXT(AI528,"0.#"),1)=".",FALSE,TRUE)</formula>
    </cfRule>
    <cfRule type="expression" dxfId="1180" priority="448">
      <formula>IF(RIGHT(TEXT(AI528,"0.#"),1)=".",TRUE,FALSE)</formula>
    </cfRule>
  </conditionalFormatting>
  <conditionalFormatting sqref="AM494">
    <cfRule type="expression" dxfId="1179" priority="523">
      <formula>IF(RIGHT(TEXT(AM494,"0.#"),1)=".",FALSE,TRUE)</formula>
    </cfRule>
    <cfRule type="expression" dxfId="1178" priority="524">
      <formula>IF(RIGHT(TEXT(AM494,"0.#"),1)=".",TRUE,FALSE)</formula>
    </cfRule>
  </conditionalFormatting>
  <conditionalFormatting sqref="AM492">
    <cfRule type="expression" dxfId="1177" priority="527">
      <formula>IF(RIGHT(TEXT(AM492,"0.#"),1)=".",FALSE,TRUE)</formula>
    </cfRule>
    <cfRule type="expression" dxfId="1176" priority="528">
      <formula>IF(RIGHT(TEXT(AM492,"0.#"),1)=".",TRUE,FALSE)</formula>
    </cfRule>
  </conditionalFormatting>
  <conditionalFormatting sqref="AM493">
    <cfRule type="expression" dxfId="1175" priority="525">
      <formula>IF(RIGHT(TEXT(AM493,"0.#"),1)=".",FALSE,TRUE)</formula>
    </cfRule>
    <cfRule type="expression" dxfId="1174" priority="526">
      <formula>IF(RIGHT(TEXT(AM493,"0.#"),1)=".",TRUE,FALSE)</formula>
    </cfRule>
  </conditionalFormatting>
  <conditionalFormatting sqref="AI494">
    <cfRule type="expression" dxfId="1173" priority="517">
      <formula>IF(RIGHT(TEXT(AI494,"0.#"),1)=".",FALSE,TRUE)</formula>
    </cfRule>
    <cfRule type="expression" dxfId="1172" priority="518">
      <formula>IF(RIGHT(TEXT(AI494,"0.#"),1)=".",TRUE,FALSE)</formula>
    </cfRule>
  </conditionalFormatting>
  <conditionalFormatting sqref="AI492">
    <cfRule type="expression" dxfId="1171" priority="521">
      <formula>IF(RIGHT(TEXT(AI492,"0.#"),1)=".",FALSE,TRUE)</formula>
    </cfRule>
    <cfRule type="expression" dxfId="1170" priority="522">
      <formula>IF(RIGHT(TEXT(AI492,"0.#"),1)=".",TRUE,FALSE)</formula>
    </cfRule>
  </conditionalFormatting>
  <conditionalFormatting sqref="AI493">
    <cfRule type="expression" dxfId="1169" priority="519">
      <formula>IF(RIGHT(TEXT(AI493,"0.#"),1)=".",FALSE,TRUE)</formula>
    </cfRule>
    <cfRule type="expression" dxfId="1168" priority="520">
      <formula>IF(RIGHT(TEXT(AI493,"0.#"),1)=".",TRUE,FALSE)</formula>
    </cfRule>
  </conditionalFormatting>
  <conditionalFormatting sqref="AM499">
    <cfRule type="expression" dxfId="1167" priority="511">
      <formula>IF(RIGHT(TEXT(AM499,"0.#"),1)=".",FALSE,TRUE)</formula>
    </cfRule>
    <cfRule type="expression" dxfId="1166" priority="512">
      <formula>IF(RIGHT(TEXT(AM499,"0.#"),1)=".",TRUE,FALSE)</formula>
    </cfRule>
  </conditionalFormatting>
  <conditionalFormatting sqref="AM497">
    <cfRule type="expression" dxfId="1165" priority="515">
      <formula>IF(RIGHT(TEXT(AM497,"0.#"),1)=".",FALSE,TRUE)</formula>
    </cfRule>
    <cfRule type="expression" dxfId="1164" priority="516">
      <formula>IF(RIGHT(TEXT(AM497,"0.#"),1)=".",TRUE,FALSE)</formula>
    </cfRule>
  </conditionalFormatting>
  <conditionalFormatting sqref="AM498">
    <cfRule type="expression" dxfId="1163" priority="513">
      <formula>IF(RIGHT(TEXT(AM498,"0.#"),1)=".",FALSE,TRUE)</formula>
    </cfRule>
    <cfRule type="expression" dxfId="1162" priority="514">
      <formula>IF(RIGHT(TEXT(AM498,"0.#"),1)=".",TRUE,FALSE)</formula>
    </cfRule>
  </conditionalFormatting>
  <conditionalFormatting sqref="AI499">
    <cfRule type="expression" dxfId="1161" priority="505">
      <formula>IF(RIGHT(TEXT(AI499,"0.#"),1)=".",FALSE,TRUE)</formula>
    </cfRule>
    <cfRule type="expression" dxfId="1160" priority="506">
      <formula>IF(RIGHT(TEXT(AI499,"0.#"),1)=".",TRUE,FALSE)</formula>
    </cfRule>
  </conditionalFormatting>
  <conditionalFormatting sqref="AI497">
    <cfRule type="expression" dxfId="1159" priority="509">
      <formula>IF(RIGHT(TEXT(AI497,"0.#"),1)=".",FALSE,TRUE)</formula>
    </cfRule>
    <cfRule type="expression" dxfId="1158" priority="510">
      <formula>IF(RIGHT(TEXT(AI497,"0.#"),1)=".",TRUE,FALSE)</formula>
    </cfRule>
  </conditionalFormatting>
  <conditionalFormatting sqref="AI498">
    <cfRule type="expression" dxfId="1157" priority="507">
      <formula>IF(RIGHT(TEXT(AI498,"0.#"),1)=".",FALSE,TRUE)</formula>
    </cfRule>
    <cfRule type="expression" dxfId="1156" priority="508">
      <formula>IF(RIGHT(TEXT(AI498,"0.#"),1)=".",TRUE,FALSE)</formula>
    </cfRule>
  </conditionalFormatting>
  <conditionalFormatting sqref="AM504">
    <cfRule type="expression" dxfId="1155" priority="499">
      <formula>IF(RIGHT(TEXT(AM504,"0.#"),1)=".",FALSE,TRUE)</formula>
    </cfRule>
    <cfRule type="expression" dxfId="1154" priority="500">
      <formula>IF(RIGHT(TEXT(AM504,"0.#"),1)=".",TRUE,FALSE)</formula>
    </cfRule>
  </conditionalFormatting>
  <conditionalFormatting sqref="AM502">
    <cfRule type="expression" dxfId="1153" priority="503">
      <formula>IF(RIGHT(TEXT(AM502,"0.#"),1)=".",FALSE,TRUE)</formula>
    </cfRule>
    <cfRule type="expression" dxfId="1152" priority="504">
      <formula>IF(RIGHT(TEXT(AM502,"0.#"),1)=".",TRUE,FALSE)</formula>
    </cfRule>
  </conditionalFormatting>
  <conditionalFormatting sqref="AM503">
    <cfRule type="expression" dxfId="1151" priority="501">
      <formula>IF(RIGHT(TEXT(AM503,"0.#"),1)=".",FALSE,TRUE)</formula>
    </cfRule>
    <cfRule type="expression" dxfId="1150" priority="502">
      <formula>IF(RIGHT(TEXT(AM503,"0.#"),1)=".",TRUE,FALSE)</formula>
    </cfRule>
  </conditionalFormatting>
  <conditionalFormatting sqref="AI504">
    <cfRule type="expression" dxfId="1149" priority="493">
      <formula>IF(RIGHT(TEXT(AI504,"0.#"),1)=".",FALSE,TRUE)</formula>
    </cfRule>
    <cfRule type="expression" dxfId="1148" priority="494">
      <formula>IF(RIGHT(TEXT(AI504,"0.#"),1)=".",TRUE,FALSE)</formula>
    </cfRule>
  </conditionalFormatting>
  <conditionalFormatting sqref="AI502">
    <cfRule type="expression" dxfId="1147" priority="497">
      <formula>IF(RIGHT(TEXT(AI502,"0.#"),1)=".",FALSE,TRUE)</formula>
    </cfRule>
    <cfRule type="expression" dxfId="1146" priority="498">
      <formula>IF(RIGHT(TEXT(AI502,"0.#"),1)=".",TRUE,FALSE)</formula>
    </cfRule>
  </conditionalFormatting>
  <conditionalFormatting sqref="AI503">
    <cfRule type="expression" dxfId="1145" priority="495">
      <formula>IF(RIGHT(TEXT(AI503,"0.#"),1)=".",FALSE,TRUE)</formula>
    </cfRule>
    <cfRule type="expression" dxfId="1144" priority="496">
      <formula>IF(RIGHT(TEXT(AI503,"0.#"),1)=".",TRUE,FALSE)</formula>
    </cfRule>
  </conditionalFormatting>
  <conditionalFormatting sqref="AM509">
    <cfRule type="expression" dxfId="1143" priority="487">
      <formula>IF(RIGHT(TEXT(AM509,"0.#"),1)=".",FALSE,TRUE)</formula>
    </cfRule>
    <cfRule type="expression" dxfId="1142" priority="488">
      <formula>IF(RIGHT(TEXT(AM509,"0.#"),1)=".",TRUE,FALSE)</formula>
    </cfRule>
  </conditionalFormatting>
  <conditionalFormatting sqref="AM507">
    <cfRule type="expression" dxfId="1141" priority="491">
      <formula>IF(RIGHT(TEXT(AM507,"0.#"),1)=".",FALSE,TRUE)</formula>
    </cfRule>
    <cfRule type="expression" dxfId="1140" priority="492">
      <formula>IF(RIGHT(TEXT(AM507,"0.#"),1)=".",TRUE,FALSE)</formula>
    </cfRule>
  </conditionalFormatting>
  <conditionalFormatting sqref="AM508">
    <cfRule type="expression" dxfId="1139" priority="489">
      <formula>IF(RIGHT(TEXT(AM508,"0.#"),1)=".",FALSE,TRUE)</formula>
    </cfRule>
    <cfRule type="expression" dxfId="1138" priority="490">
      <formula>IF(RIGHT(TEXT(AM508,"0.#"),1)=".",TRUE,FALSE)</formula>
    </cfRule>
  </conditionalFormatting>
  <conditionalFormatting sqref="AI509">
    <cfRule type="expression" dxfId="1137" priority="481">
      <formula>IF(RIGHT(TEXT(AI509,"0.#"),1)=".",FALSE,TRUE)</formula>
    </cfRule>
    <cfRule type="expression" dxfId="1136" priority="482">
      <formula>IF(RIGHT(TEXT(AI509,"0.#"),1)=".",TRUE,FALSE)</formula>
    </cfRule>
  </conditionalFormatting>
  <conditionalFormatting sqref="AI507">
    <cfRule type="expression" dxfId="1135" priority="485">
      <formula>IF(RIGHT(TEXT(AI507,"0.#"),1)=".",FALSE,TRUE)</formula>
    </cfRule>
    <cfRule type="expression" dxfId="1134" priority="486">
      <formula>IF(RIGHT(TEXT(AI507,"0.#"),1)=".",TRUE,FALSE)</formula>
    </cfRule>
  </conditionalFormatting>
  <conditionalFormatting sqref="AI508">
    <cfRule type="expression" dxfId="1133" priority="483">
      <formula>IF(RIGHT(TEXT(AI508,"0.#"),1)=".",FALSE,TRUE)</formula>
    </cfRule>
    <cfRule type="expression" dxfId="1132" priority="484">
      <formula>IF(RIGHT(TEXT(AI508,"0.#"),1)=".",TRUE,FALSE)</formula>
    </cfRule>
  </conditionalFormatting>
  <conditionalFormatting sqref="AM543">
    <cfRule type="expression" dxfId="1131" priority="439">
      <formula>IF(RIGHT(TEXT(AM543,"0.#"),1)=".",FALSE,TRUE)</formula>
    </cfRule>
    <cfRule type="expression" dxfId="1130" priority="440">
      <formula>IF(RIGHT(TEXT(AM543,"0.#"),1)=".",TRUE,FALSE)</formula>
    </cfRule>
  </conditionalFormatting>
  <conditionalFormatting sqref="AM541">
    <cfRule type="expression" dxfId="1129" priority="443">
      <formula>IF(RIGHT(TEXT(AM541,"0.#"),1)=".",FALSE,TRUE)</formula>
    </cfRule>
    <cfRule type="expression" dxfId="1128" priority="444">
      <formula>IF(RIGHT(TEXT(AM541,"0.#"),1)=".",TRUE,FALSE)</formula>
    </cfRule>
  </conditionalFormatting>
  <conditionalFormatting sqref="AM542">
    <cfRule type="expression" dxfId="1127" priority="441">
      <formula>IF(RIGHT(TEXT(AM542,"0.#"),1)=".",FALSE,TRUE)</formula>
    </cfRule>
    <cfRule type="expression" dxfId="1126" priority="442">
      <formula>IF(RIGHT(TEXT(AM542,"0.#"),1)=".",TRUE,FALSE)</formula>
    </cfRule>
  </conditionalFormatting>
  <conditionalFormatting sqref="AI543">
    <cfRule type="expression" dxfId="1125" priority="433">
      <formula>IF(RIGHT(TEXT(AI543,"0.#"),1)=".",FALSE,TRUE)</formula>
    </cfRule>
    <cfRule type="expression" dxfId="1124" priority="434">
      <formula>IF(RIGHT(TEXT(AI543,"0.#"),1)=".",TRUE,FALSE)</formula>
    </cfRule>
  </conditionalFormatting>
  <conditionalFormatting sqref="AI541">
    <cfRule type="expression" dxfId="1123" priority="437">
      <formula>IF(RIGHT(TEXT(AI541,"0.#"),1)=".",FALSE,TRUE)</formula>
    </cfRule>
    <cfRule type="expression" dxfId="1122" priority="438">
      <formula>IF(RIGHT(TEXT(AI541,"0.#"),1)=".",TRUE,FALSE)</formula>
    </cfRule>
  </conditionalFormatting>
  <conditionalFormatting sqref="AI542">
    <cfRule type="expression" dxfId="1121" priority="435">
      <formula>IF(RIGHT(TEXT(AI542,"0.#"),1)=".",FALSE,TRUE)</formula>
    </cfRule>
    <cfRule type="expression" dxfId="1120" priority="436">
      <formula>IF(RIGHT(TEXT(AI542,"0.#"),1)=".",TRUE,FALSE)</formula>
    </cfRule>
  </conditionalFormatting>
  <conditionalFormatting sqref="AM568">
    <cfRule type="expression" dxfId="1119" priority="427">
      <formula>IF(RIGHT(TEXT(AM568,"0.#"),1)=".",FALSE,TRUE)</formula>
    </cfRule>
    <cfRule type="expression" dxfId="1118" priority="428">
      <formula>IF(RIGHT(TEXT(AM568,"0.#"),1)=".",TRUE,FALSE)</formula>
    </cfRule>
  </conditionalFormatting>
  <conditionalFormatting sqref="AM566">
    <cfRule type="expression" dxfId="1117" priority="431">
      <formula>IF(RIGHT(TEXT(AM566,"0.#"),1)=".",FALSE,TRUE)</formula>
    </cfRule>
    <cfRule type="expression" dxfId="1116" priority="432">
      <formula>IF(RIGHT(TEXT(AM566,"0.#"),1)=".",TRUE,FALSE)</formula>
    </cfRule>
  </conditionalFormatting>
  <conditionalFormatting sqref="AM567">
    <cfRule type="expression" dxfId="1115" priority="429">
      <formula>IF(RIGHT(TEXT(AM567,"0.#"),1)=".",FALSE,TRUE)</formula>
    </cfRule>
    <cfRule type="expression" dxfId="1114" priority="430">
      <formula>IF(RIGHT(TEXT(AM567,"0.#"),1)=".",TRUE,FALSE)</formula>
    </cfRule>
  </conditionalFormatting>
  <conditionalFormatting sqref="AI568">
    <cfRule type="expression" dxfId="1113" priority="421">
      <formula>IF(RIGHT(TEXT(AI568,"0.#"),1)=".",FALSE,TRUE)</formula>
    </cfRule>
    <cfRule type="expression" dxfId="1112" priority="422">
      <formula>IF(RIGHT(TEXT(AI568,"0.#"),1)=".",TRUE,FALSE)</formula>
    </cfRule>
  </conditionalFormatting>
  <conditionalFormatting sqref="AI566">
    <cfRule type="expression" dxfId="1111" priority="425">
      <formula>IF(RIGHT(TEXT(AI566,"0.#"),1)=".",FALSE,TRUE)</formula>
    </cfRule>
    <cfRule type="expression" dxfId="1110" priority="426">
      <formula>IF(RIGHT(TEXT(AI566,"0.#"),1)=".",TRUE,FALSE)</formula>
    </cfRule>
  </conditionalFormatting>
  <conditionalFormatting sqref="AI567">
    <cfRule type="expression" dxfId="1109" priority="423">
      <formula>IF(RIGHT(TEXT(AI567,"0.#"),1)=".",FALSE,TRUE)</formula>
    </cfRule>
    <cfRule type="expression" dxfId="1108" priority="424">
      <formula>IF(RIGHT(TEXT(AI567,"0.#"),1)=".",TRUE,FALSE)</formula>
    </cfRule>
  </conditionalFormatting>
  <conditionalFormatting sqref="AM573">
    <cfRule type="expression" dxfId="1107" priority="367">
      <formula>IF(RIGHT(TEXT(AM573,"0.#"),1)=".",FALSE,TRUE)</formula>
    </cfRule>
    <cfRule type="expression" dxfId="1106" priority="368">
      <formula>IF(RIGHT(TEXT(AM573,"0.#"),1)=".",TRUE,FALSE)</formula>
    </cfRule>
  </conditionalFormatting>
  <conditionalFormatting sqref="AM571">
    <cfRule type="expression" dxfId="1105" priority="371">
      <formula>IF(RIGHT(TEXT(AM571,"0.#"),1)=".",FALSE,TRUE)</formula>
    </cfRule>
    <cfRule type="expression" dxfId="1104" priority="372">
      <formula>IF(RIGHT(TEXT(AM571,"0.#"),1)=".",TRUE,FALSE)</formula>
    </cfRule>
  </conditionalFormatting>
  <conditionalFormatting sqref="AM572">
    <cfRule type="expression" dxfId="1103" priority="369">
      <formula>IF(RIGHT(TEXT(AM572,"0.#"),1)=".",FALSE,TRUE)</formula>
    </cfRule>
    <cfRule type="expression" dxfId="1102" priority="370">
      <formula>IF(RIGHT(TEXT(AM572,"0.#"),1)=".",TRUE,FALSE)</formula>
    </cfRule>
  </conditionalFormatting>
  <conditionalFormatting sqref="AI573">
    <cfRule type="expression" dxfId="1101" priority="361">
      <formula>IF(RIGHT(TEXT(AI573,"0.#"),1)=".",FALSE,TRUE)</formula>
    </cfRule>
    <cfRule type="expression" dxfId="1100" priority="362">
      <formula>IF(RIGHT(TEXT(AI573,"0.#"),1)=".",TRUE,FALSE)</formula>
    </cfRule>
  </conditionalFormatting>
  <conditionalFormatting sqref="AI571">
    <cfRule type="expression" dxfId="1099" priority="365">
      <formula>IF(RIGHT(TEXT(AI571,"0.#"),1)=".",FALSE,TRUE)</formula>
    </cfRule>
    <cfRule type="expression" dxfId="1098" priority="366">
      <formula>IF(RIGHT(TEXT(AI571,"0.#"),1)=".",TRUE,FALSE)</formula>
    </cfRule>
  </conditionalFormatting>
  <conditionalFormatting sqref="AI572">
    <cfRule type="expression" dxfId="1097" priority="363">
      <formula>IF(RIGHT(TEXT(AI572,"0.#"),1)=".",FALSE,TRUE)</formula>
    </cfRule>
    <cfRule type="expression" dxfId="1096" priority="364">
      <formula>IF(RIGHT(TEXT(AI572,"0.#"),1)=".",TRUE,FALSE)</formula>
    </cfRule>
  </conditionalFormatting>
  <conditionalFormatting sqref="AM578">
    <cfRule type="expression" dxfId="1095" priority="355">
      <formula>IF(RIGHT(TEXT(AM578,"0.#"),1)=".",FALSE,TRUE)</formula>
    </cfRule>
    <cfRule type="expression" dxfId="1094" priority="356">
      <formula>IF(RIGHT(TEXT(AM578,"0.#"),1)=".",TRUE,FALSE)</formula>
    </cfRule>
  </conditionalFormatting>
  <conditionalFormatting sqref="AM576">
    <cfRule type="expression" dxfId="1093" priority="359">
      <formula>IF(RIGHT(TEXT(AM576,"0.#"),1)=".",FALSE,TRUE)</formula>
    </cfRule>
    <cfRule type="expression" dxfId="1092" priority="360">
      <formula>IF(RIGHT(TEXT(AM576,"0.#"),1)=".",TRUE,FALSE)</formula>
    </cfRule>
  </conditionalFormatting>
  <conditionalFormatting sqref="AM577">
    <cfRule type="expression" dxfId="1091" priority="357">
      <formula>IF(RIGHT(TEXT(AM577,"0.#"),1)=".",FALSE,TRUE)</formula>
    </cfRule>
    <cfRule type="expression" dxfId="1090" priority="358">
      <formula>IF(RIGHT(TEXT(AM577,"0.#"),1)=".",TRUE,FALSE)</formula>
    </cfRule>
  </conditionalFormatting>
  <conditionalFormatting sqref="AI578">
    <cfRule type="expression" dxfId="1089" priority="349">
      <formula>IF(RIGHT(TEXT(AI578,"0.#"),1)=".",FALSE,TRUE)</formula>
    </cfRule>
    <cfRule type="expression" dxfId="1088" priority="350">
      <formula>IF(RIGHT(TEXT(AI578,"0.#"),1)=".",TRUE,FALSE)</formula>
    </cfRule>
  </conditionalFormatting>
  <conditionalFormatting sqref="AI576">
    <cfRule type="expression" dxfId="1087" priority="353">
      <formula>IF(RIGHT(TEXT(AI576,"0.#"),1)=".",FALSE,TRUE)</formula>
    </cfRule>
    <cfRule type="expression" dxfId="1086" priority="354">
      <formula>IF(RIGHT(TEXT(AI576,"0.#"),1)=".",TRUE,FALSE)</formula>
    </cfRule>
  </conditionalFormatting>
  <conditionalFormatting sqref="AI577">
    <cfRule type="expression" dxfId="1085" priority="351">
      <formula>IF(RIGHT(TEXT(AI577,"0.#"),1)=".",FALSE,TRUE)</formula>
    </cfRule>
    <cfRule type="expression" dxfId="1084" priority="352">
      <formula>IF(RIGHT(TEXT(AI577,"0.#"),1)=".",TRUE,FALSE)</formula>
    </cfRule>
  </conditionalFormatting>
  <conditionalFormatting sqref="AM583">
    <cfRule type="expression" dxfId="1083" priority="343">
      <formula>IF(RIGHT(TEXT(AM583,"0.#"),1)=".",FALSE,TRUE)</formula>
    </cfRule>
    <cfRule type="expression" dxfId="1082" priority="344">
      <formula>IF(RIGHT(TEXT(AM583,"0.#"),1)=".",TRUE,FALSE)</formula>
    </cfRule>
  </conditionalFormatting>
  <conditionalFormatting sqref="AM581">
    <cfRule type="expression" dxfId="1081" priority="347">
      <formula>IF(RIGHT(TEXT(AM581,"0.#"),1)=".",FALSE,TRUE)</formula>
    </cfRule>
    <cfRule type="expression" dxfId="1080" priority="348">
      <formula>IF(RIGHT(TEXT(AM581,"0.#"),1)=".",TRUE,FALSE)</formula>
    </cfRule>
  </conditionalFormatting>
  <conditionalFormatting sqref="AM582">
    <cfRule type="expression" dxfId="1079" priority="345">
      <formula>IF(RIGHT(TEXT(AM582,"0.#"),1)=".",FALSE,TRUE)</formula>
    </cfRule>
    <cfRule type="expression" dxfId="1078" priority="346">
      <formula>IF(RIGHT(TEXT(AM582,"0.#"),1)=".",TRUE,FALSE)</formula>
    </cfRule>
  </conditionalFormatting>
  <conditionalFormatting sqref="AI583">
    <cfRule type="expression" dxfId="1077" priority="337">
      <formula>IF(RIGHT(TEXT(AI583,"0.#"),1)=".",FALSE,TRUE)</formula>
    </cfRule>
    <cfRule type="expression" dxfId="1076" priority="338">
      <formula>IF(RIGHT(TEXT(AI583,"0.#"),1)=".",TRUE,FALSE)</formula>
    </cfRule>
  </conditionalFormatting>
  <conditionalFormatting sqref="AI581">
    <cfRule type="expression" dxfId="1075" priority="341">
      <formula>IF(RIGHT(TEXT(AI581,"0.#"),1)=".",FALSE,TRUE)</formula>
    </cfRule>
    <cfRule type="expression" dxfId="1074" priority="342">
      <formula>IF(RIGHT(TEXT(AI581,"0.#"),1)=".",TRUE,FALSE)</formula>
    </cfRule>
  </conditionalFormatting>
  <conditionalFormatting sqref="AI582">
    <cfRule type="expression" dxfId="1073" priority="339">
      <formula>IF(RIGHT(TEXT(AI582,"0.#"),1)=".",FALSE,TRUE)</formula>
    </cfRule>
    <cfRule type="expression" dxfId="1072" priority="340">
      <formula>IF(RIGHT(TEXT(AI582,"0.#"),1)=".",TRUE,FALSE)</formula>
    </cfRule>
  </conditionalFormatting>
  <conditionalFormatting sqref="AM548">
    <cfRule type="expression" dxfId="1071" priority="415">
      <formula>IF(RIGHT(TEXT(AM548,"0.#"),1)=".",FALSE,TRUE)</formula>
    </cfRule>
    <cfRule type="expression" dxfId="1070" priority="416">
      <formula>IF(RIGHT(TEXT(AM548,"0.#"),1)=".",TRUE,FALSE)</formula>
    </cfRule>
  </conditionalFormatting>
  <conditionalFormatting sqref="AM546">
    <cfRule type="expression" dxfId="1069" priority="419">
      <formula>IF(RIGHT(TEXT(AM546,"0.#"),1)=".",FALSE,TRUE)</formula>
    </cfRule>
    <cfRule type="expression" dxfId="1068" priority="420">
      <formula>IF(RIGHT(TEXT(AM546,"0.#"),1)=".",TRUE,FALSE)</formula>
    </cfRule>
  </conditionalFormatting>
  <conditionalFormatting sqref="AM547">
    <cfRule type="expression" dxfId="1067" priority="417">
      <formula>IF(RIGHT(TEXT(AM547,"0.#"),1)=".",FALSE,TRUE)</formula>
    </cfRule>
    <cfRule type="expression" dxfId="1066" priority="418">
      <formula>IF(RIGHT(TEXT(AM547,"0.#"),1)=".",TRUE,FALSE)</formula>
    </cfRule>
  </conditionalFormatting>
  <conditionalFormatting sqref="AI548">
    <cfRule type="expression" dxfId="1065" priority="409">
      <formula>IF(RIGHT(TEXT(AI548,"0.#"),1)=".",FALSE,TRUE)</formula>
    </cfRule>
    <cfRule type="expression" dxfId="1064" priority="410">
      <formula>IF(RIGHT(TEXT(AI548,"0.#"),1)=".",TRUE,FALSE)</formula>
    </cfRule>
  </conditionalFormatting>
  <conditionalFormatting sqref="AI546">
    <cfRule type="expression" dxfId="1063" priority="413">
      <formula>IF(RIGHT(TEXT(AI546,"0.#"),1)=".",FALSE,TRUE)</formula>
    </cfRule>
    <cfRule type="expression" dxfId="1062" priority="414">
      <formula>IF(RIGHT(TEXT(AI546,"0.#"),1)=".",TRUE,FALSE)</formula>
    </cfRule>
  </conditionalFormatting>
  <conditionalFormatting sqref="AI547">
    <cfRule type="expression" dxfId="1061" priority="411">
      <formula>IF(RIGHT(TEXT(AI547,"0.#"),1)=".",FALSE,TRUE)</formula>
    </cfRule>
    <cfRule type="expression" dxfId="1060" priority="412">
      <formula>IF(RIGHT(TEXT(AI547,"0.#"),1)=".",TRUE,FALSE)</formula>
    </cfRule>
  </conditionalFormatting>
  <conditionalFormatting sqref="AM553">
    <cfRule type="expression" dxfId="1059" priority="403">
      <formula>IF(RIGHT(TEXT(AM553,"0.#"),1)=".",FALSE,TRUE)</formula>
    </cfRule>
    <cfRule type="expression" dxfId="1058" priority="404">
      <formula>IF(RIGHT(TEXT(AM553,"0.#"),1)=".",TRUE,FALSE)</formula>
    </cfRule>
  </conditionalFormatting>
  <conditionalFormatting sqref="AM551">
    <cfRule type="expression" dxfId="1057" priority="407">
      <formula>IF(RIGHT(TEXT(AM551,"0.#"),1)=".",FALSE,TRUE)</formula>
    </cfRule>
    <cfRule type="expression" dxfId="1056" priority="408">
      <formula>IF(RIGHT(TEXT(AM551,"0.#"),1)=".",TRUE,FALSE)</formula>
    </cfRule>
  </conditionalFormatting>
  <conditionalFormatting sqref="AM552">
    <cfRule type="expression" dxfId="1055" priority="405">
      <formula>IF(RIGHT(TEXT(AM552,"0.#"),1)=".",FALSE,TRUE)</formula>
    </cfRule>
    <cfRule type="expression" dxfId="1054" priority="406">
      <formula>IF(RIGHT(TEXT(AM552,"0.#"),1)=".",TRUE,FALSE)</formula>
    </cfRule>
  </conditionalFormatting>
  <conditionalFormatting sqref="AI553">
    <cfRule type="expression" dxfId="1053" priority="397">
      <formula>IF(RIGHT(TEXT(AI553,"0.#"),1)=".",FALSE,TRUE)</formula>
    </cfRule>
    <cfRule type="expression" dxfId="1052" priority="398">
      <formula>IF(RIGHT(TEXT(AI553,"0.#"),1)=".",TRUE,FALSE)</formula>
    </cfRule>
  </conditionalFormatting>
  <conditionalFormatting sqref="AI551">
    <cfRule type="expression" dxfId="1051" priority="401">
      <formula>IF(RIGHT(TEXT(AI551,"0.#"),1)=".",FALSE,TRUE)</formula>
    </cfRule>
    <cfRule type="expression" dxfId="1050" priority="402">
      <formula>IF(RIGHT(TEXT(AI551,"0.#"),1)=".",TRUE,FALSE)</formula>
    </cfRule>
  </conditionalFormatting>
  <conditionalFormatting sqref="AI552">
    <cfRule type="expression" dxfId="1049" priority="399">
      <formula>IF(RIGHT(TEXT(AI552,"0.#"),1)=".",FALSE,TRUE)</formula>
    </cfRule>
    <cfRule type="expression" dxfId="1048" priority="400">
      <formula>IF(RIGHT(TEXT(AI552,"0.#"),1)=".",TRUE,FALSE)</formula>
    </cfRule>
  </conditionalFormatting>
  <conditionalFormatting sqref="AM558">
    <cfRule type="expression" dxfId="1047" priority="391">
      <formula>IF(RIGHT(TEXT(AM558,"0.#"),1)=".",FALSE,TRUE)</formula>
    </cfRule>
    <cfRule type="expression" dxfId="1046" priority="392">
      <formula>IF(RIGHT(TEXT(AM558,"0.#"),1)=".",TRUE,FALSE)</formula>
    </cfRule>
  </conditionalFormatting>
  <conditionalFormatting sqref="AM556">
    <cfRule type="expression" dxfId="1045" priority="395">
      <formula>IF(RIGHT(TEXT(AM556,"0.#"),1)=".",FALSE,TRUE)</formula>
    </cfRule>
    <cfRule type="expression" dxfId="1044" priority="396">
      <formula>IF(RIGHT(TEXT(AM556,"0.#"),1)=".",TRUE,FALSE)</formula>
    </cfRule>
  </conditionalFormatting>
  <conditionalFormatting sqref="AM557">
    <cfRule type="expression" dxfId="1043" priority="393">
      <formula>IF(RIGHT(TEXT(AM557,"0.#"),1)=".",FALSE,TRUE)</formula>
    </cfRule>
    <cfRule type="expression" dxfId="1042" priority="394">
      <formula>IF(RIGHT(TEXT(AM557,"0.#"),1)=".",TRUE,FALSE)</formula>
    </cfRule>
  </conditionalFormatting>
  <conditionalFormatting sqref="AI558">
    <cfRule type="expression" dxfId="1041" priority="385">
      <formula>IF(RIGHT(TEXT(AI558,"0.#"),1)=".",FALSE,TRUE)</formula>
    </cfRule>
    <cfRule type="expression" dxfId="1040" priority="386">
      <formula>IF(RIGHT(TEXT(AI558,"0.#"),1)=".",TRUE,FALSE)</formula>
    </cfRule>
  </conditionalFormatting>
  <conditionalFormatting sqref="AI556">
    <cfRule type="expression" dxfId="1039" priority="389">
      <formula>IF(RIGHT(TEXT(AI556,"0.#"),1)=".",FALSE,TRUE)</formula>
    </cfRule>
    <cfRule type="expression" dxfId="1038" priority="390">
      <formula>IF(RIGHT(TEXT(AI556,"0.#"),1)=".",TRUE,FALSE)</formula>
    </cfRule>
  </conditionalFormatting>
  <conditionalFormatting sqref="AI557">
    <cfRule type="expression" dxfId="1037" priority="387">
      <formula>IF(RIGHT(TEXT(AI557,"0.#"),1)=".",FALSE,TRUE)</formula>
    </cfRule>
    <cfRule type="expression" dxfId="1036" priority="388">
      <formula>IF(RIGHT(TEXT(AI557,"0.#"),1)=".",TRUE,FALSE)</formula>
    </cfRule>
  </conditionalFormatting>
  <conditionalFormatting sqref="AM563">
    <cfRule type="expression" dxfId="1035" priority="379">
      <formula>IF(RIGHT(TEXT(AM563,"0.#"),1)=".",FALSE,TRUE)</formula>
    </cfRule>
    <cfRule type="expression" dxfId="1034" priority="380">
      <formula>IF(RIGHT(TEXT(AM563,"0.#"),1)=".",TRUE,FALSE)</formula>
    </cfRule>
  </conditionalFormatting>
  <conditionalFormatting sqref="AM561">
    <cfRule type="expression" dxfId="1033" priority="383">
      <formula>IF(RIGHT(TEXT(AM561,"0.#"),1)=".",FALSE,TRUE)</formula>
    </cfRule>
    <cfRule type="expression" dxfId="1032" priority="384">
      <formula>IF(RIGHT(TEXT(AM561,"0.#"),1)=".",TRUE,FALSE)</formula>
    </cfRule>
  </conditionalFormatting>
  <conditionalFormatting sqref="AM562">
    <cfRule type="expression" dxfId="1031" priority="381">
      <formula>IF(RIGHT(TEXT(AM562,"0.#"),1)=".",FALSE,TRUE)</formula>
    </cfRule>
    <cfRule type="expression" dxfId="1030" priority="382">
      <formula>IF(RIGHT(TEXT(AM562,"0.#"),1)=".",TRUE,FALSE)</formula>
    </cfRule>
  </conditionalFormatting>
  <conditionalFormatting sqref="AI563">
    <cfRule type="expression" dxfId="1029" priority="373">
      <formula>IF(RIGHT(TEXT(AI563,"0.#"),1)=".",FALSE,TRUE)</formula>
    </cfRule>
    <cfRule type="expression" dxfId="1028" priority="374">
      <formula>IF(RIGHT(TEXT(AI563,"0.#"),1)=".",TRUE,FALSE)</formula>
    </cfRule>
  </conditionalFormatting>
  <conditionalFormatting sqref="AI561">
    <cfRule type="expression" dxfId="1027" priority="377">
      <formula>IF(RIGHT(TEXT(AI561,"0.#"),1)=".",FALSE,TRUE)</formula>
    </cfRule>
    <cfRule type="expression" dxfId="1026" priority="378">
      <formula>IF(RIGHT(TEXT(AI561,"0.#"),1)=".",TRUE,FALSE)</formula>
    </cfRule>
  </conditionalFormatting>
  <conditionalFormatting sqref="AI562">
    <cfRule type="expression" dxfId="1025" priority="375">
      <formula>IF(RIGHT(TEXT(AI562,"0.#"),1)=".",FALSE,TRUE)</formula>
    </cfRule>
    <cfRule type="expression" dxfId="1024" priority="376">
      <formula>IF(RIGHT(TEXT(AI562,"0.#"),1)=".",TRUE,FALSE)</formula>
    </cfRule>
  </conditionalFormatting>
  <conditionalFormatting sqref="AM597">
    <cfRule type="expression" dxfId="1023" priority="331">
      <formula>IF(RIGHT(TEXT(AM597,"0.#"),1)=".",FALSE,TRUE)</formula>
    </cfRule>
    <cfRule type="expression" dxfId="1022" priority="332">
      <formula>IF(RIGHT(TEXT(AM597,"0.#"),1)=".",TRUE,FALSE)</formula>
    </cfRule>
  </conditionalFormatting>
  <conditionalFormatting sqref="AM595">
    <cfRule type="expression" dxfId="1021" priority="335">
      <formula>IF(RIGHT(TEXT(AM595,"0.#"),1)=".",FALSE,TRUE)</formula>
    </cfRule>
    <cfRule type="expression" dxfId="1020" priority="336">
      <formula>IF(RIGHT(TEXT(AM595,"0.#"),1)=".",TRUE,FALSE)</formula>
    </cfRule>
  </conditionalFormatting>
  <conditionalFormatting sqref="AM596">
    <cfRule type="expression" dxfId="1019" priority="333">
      <formula>IF(RIGHT(TEXT(AM596,"0.#"),1)=".",FALSE,TRUE)</formula>
    </cfRule>
    <cfRule type="expression" dxfId="1018" priority="334">
      <formula>IF(RIGHT(TEXT(AM596,"0.#"),1)=".",TRUE,FALSE)</formula>
    </cfRule>
  </conditionalFormatting>
  <conditionalFormatting sqref="AI597">
    <cfRule type="expression" dxfId="1017" priority="325">
      <formula>IF(RIGHT(TEXT(AI597,"0.#"),1)=".",FALSE,TRUE)</formula>
    </cfRule>
    <cfRule type="expression" dxfId="1016" priority="326">
      <formula>IF(RIGHT(TEXT(AI597,"0.#"),1)=".",TRUE,FALSE)</formula>
    </cfRule>
  </conditionalFormatting>
  <conditionalFormatting sqref="AI595">
    <cfRule type="expression" dxfId="1015" priority="329">
      <formula>IF(RIGHT(TEXT(AI595,"0.#"),1)=".",FALSE,TRUE)</formula>
    </cfRule>
    <cfRule type="expression" dxfId="1014" priority="330">
      <formula>IF(RIGHT(TEXT(AI595,"0.#"),1)=".",TRUE,FALSE)</formula>
    </cfRule>
  </conditionalFormatting>
  <conditionalFormatting sqref="AI596">
    <cfRule type="expression" dxfId="1013" priority="327">
      <formula>IF(RIGHT(TEXT(AI596,"0.#"),1)=".",FALSE,TRUE)</formula>
    </cfRule>
    <cfRule type="expression" dxfId="1012" priority="328">
      <formula>IF(RIGHT(TEXT(AI596,"0.#"),1)=".",TRUE,FALSE)</formula>
    </cfRule>
  </conditionalFormatting>
  <conditionalFormatting sqref="AM622">
    <cfRule type="expression" dxfId="1011" priority="319">
      <formula>IF(RIGHT(TEXT(AM622,"0.#"),1)=".",FALSE,TRUE)</formula>
    </cfRule>
    <cfRule type="expression" dxfId="1010" priority="320">
      <formula>IF(RIGHT(TEXT(AM622,"0.#"),1)=".",TRUE,FALSE)</formula>
    </cfRule>
  </conditionalFormatting>
  <conditionalFormatting sqref="AM620">
    <cfRule type="expression" dxfId="1009" priority="323">
      <formula>IF(RIGHT(TEXT(AM620,"0.#"),1)=".",FALSE,TRUE)</formula>
    </cfRule>
    <cfRule type="expression" dxfId="1008" priority="324">
      <formula>IF(RIGHT(TEXT(AM620,"0.#"),1)=".",TRUE,FALSE)</formula>
    </cfRule>
  </conditionalFormatting>
  <conditionalFormatting sqref="AM621">
    <cfRule type="expression" dxfId="1007" priority="321">
      <formula>IF(RIGHT(TEXT(AM621,"0.#"),1)=".",FALSE,TRUE)</formula>
    </cfRule>
    <cfRule type="expression" dxfId="1006" priority="322">
      <formula>IF(RIGHT(TEXT(AM621,"0.#"),1)=".",TRUE,FALSE)</formula>
    </cfRule>
  </conditionalFormatting>
  <conditionalFormatting sqref="AI622">
    <cfRule type="expression" dxfId="1005" priority="313">
      <formula>IF(RIGHT(TEXT(AI622,"0.#"),1)=".",FALSE,TRUE)</formula>
    </cfRule>
    <cfRule type="expression" dxfId="1004" priority="314">
      <formula>IF(RIGHT(TEXT(AI622,"0.#"),1)=".",TRUE,FALSE)</formula>
    </cfRule>
  </conditionalFormatting>
  <conditionalFormatting sqref="AI620">
    <cfRule type="expression" dxfId="1003" priority="317">
      <formula>IF(RIGHT(TEXT(AI620,"0.#"),1)=".",FALSE,TRUE)</formula>
    </cfRule>
    <cfRule type="expression" dxfId="1002" priority="318">
      <formula>IF(RIGHT(TEXT(AI620,"0.#"),1)=".",TRUE,FALSE)</formula>
    </cfRule>
  </conditionalFormatting>
  <conditionalFormatting sqref="AI621">
    <cfRule type="expression" dxfId="1001" priority="315">
      <formula>IF(RIGHT(TEXT(AI621,"0.#"),1)=".",FALSE,TRUE)</formula>
    </cfRule>
    <cfRule type="expression" dxfId="1000" priority="316">
      <formula>IF(RIGHT(TEXT(AI621,"0.#"),1)=".",TRUE,FALSE)</formula>
    </cfRule>
  </conditionalFormatting>
  <conditionalFormatting sqref="AM627">
    <cfRule type="expression" dxfId="999" priority="259">
      <formula>IF(RIGHT(TEXT(AM627,"0.#"),1)=".",FALSE,TRUE)</formula>
    </cfRule>
    <cfRule type="expression" dxfId="998" priority="260">
      <formula>IF(RIGHT(TEXT(AM627,"0.#"),1)=".",TRUE,FALSE)</formula>
    </cfRule>
  </conditionalFormatting>
  <conditionalFormatting sqref="AM625">
    <cfRule type="expression" dxfId="997" priority="263">
      <formula>IF(RIGHT(TEXT(AM625,"0.#"),1)=".",FALSE,TRUE)</formula>
    </cfRule>
    <cfRule type="expression" dxfId="996" priority="264">
      <formula>IF(RIGHT(TEXT(AM625,"0.#"),1)=".",TRUE,FALSE)</formula>
    </cfRule>
  </conditionalFormatting>
  <conditionalFormatting sqref="AM626">
    <cfRule type="expression" dxfId="995" priority="261">
      <formula>IF(RIGHT(TEXT(AM626,"0.#"),1)=".",FALSE,TRUE)</formula>
    </cfRule>
    <cfRule type="expression" dxfId="994" priority="262">
      <formula>IF(RIGHT(TEXT(AM626,"0.#"),1)=".",TRUE,FALSE)</formula>
    </cfRule>
  </conditionalFormatting>
  <conditionalFormatting sqref="AI627">
    <cfRule type="expression" dxfId="993" priority="253">
      <formula>IF(RIGHT(TEXT(AI627,"0.#"),1)=".",FALSE,TRUE)</formula>
    </cfRule>
    <cfRule type="expression" dxfId="992" priority="254">
      <formula>IF(RIGHT(TEXT(AI627,"0.#"),1)=".",TRUE,FALSE)</formula>
    </cfRule>
  </conditionalFormatting>
  <conditionalFormatting sqref="AI625">
    <cfRule type="expression" dxfId="991" priority="257">
      <formula>IF(RIGHT(TEXT(AI625,"0.#"),1)=".",FALSE,TRUE)</formula>
    </cfRule>
    <cfRule type="expression" dxfId="990" priority="258">
      <formula>IF(RIGHT(TEXT(AI625,"0.#"),1)=".",TRUE,FALSE)</formula>
    </cfRule>
  </conditionalFormatting>
  <conditionalFormatting sqref="AI626">
    <cfRule type="expression" dxfId="989" priority="255">
      <formula>IF(RIGHT(TEXT(AI626,"0.#"),1)=".",FALSE,TRUE)</formula>
    </cfRule>
    <cfRule type="expression" dxfId="988" priority="256">
      <formula>IF(RIGHT(TEXT(AI626,"0.#"),1)=".",TRUE,FALSE)</formula>
    </cfRule>
  </conditionalFormatting>
  <conditionalFormatting sqref="AM632">
    <cfRule type="expression" dxfId="987" priority="247">
      <formula>IF(RIGHT(TEXT(AM632,"0.#"),1)=".",FALSE,TRUE)</formula>
    </cfRule>
    <cfRule type="expression" dxfId="986" priority="248">
      <formula>IF(RIGHT(TEXT(AM632,"0.#"),1)=".",TRUE,FALSE)</formula>
    </cfRule>
  </conditionalFormatting>
  <conditionalFormatting sqref="AM630">
    <cfRule type="expression" dxfId="985" priority="251">
      <formula>IF(RIGHT(TEXT(AM630,"0.#"),1)=".",FALSE,TRUE)</formula>
    </cfRule>
    <cfRule type="expression" dxfId="984" priority="252">
      <formula>IF(RIGHT(TEXT(AM630,"0.#"),1)=".",TRUE,FALSE)</formula>
    </cfRule>
  </conditionalFormatting>
  <conditionalFormatting sqref="AM631">
    <cfRule type="expression" dxfId="983" priority="249">
      <formula>IF(RIGHT(TEXT(AM631,"0.#"),1)=".",FALSE,TRUE)</formula>
    </cfRule>
    <cfRule type="expression" dxfId="982" priority="250">
      <formula>IF(RIGHT(TEXT(AM631,"0.#"),1)=".",TRUE,FALSE)</formula>
    </cfRule>
  </conditionalFormatting>
  <conditionalFormatting sqref="AI632">
    <cfRule type="expression" dxfId="981" priority="241">
      <formula>IF(RIGHT(TEXT(AI632,"0.#"),1)=".",FALSE,TRUE)</formula>
    </cfRule>
    <cfRule type="expression" dxfId="980" priority="242">
      <formula>IF(RIGHT(TEXT(AI632,"0.#"),1)=".",TRUE,FALSE)</formula>
    </cfRule>
  </conditionalFormatting>
  <conditionalFormatting sqref="AI630">
    <cfRule type="expression" dxfId="979" priority="245">
      <formula>IF(RIGHT(TEXT(AI630,"0.#"),1)=".",FALSE,TRUE)</formula>
    </cfRule>
    <cfRule type="expression" dxfId="978" priority="246">
      <formula>IF(RIGHT(TEXT(AI630,"0.#"),1)=".",TRUE,FALSE)</formula>
    </cfRule>
  </conditionalFormatting>
  <conditionalFormatting sqref="AI631">
    <cfRule type="expression" dxfId="977" priority="243">
      <formula>IF(RIGHT(TEXT(AI631,"0.#"),1)=".",FALSE,TRUE)</formula>
    </cfRule>
    <cfRule type="expression" dxfId="976" priority="244">
      <formula>IF(RIGHT(TEXT(AI631,"0.#"),1)=".",TRUE,FALSE)</formula>
    </cfRule>
  </conditionalFormatting>
  <conditionalFormatting sqref="AM637">
    <cfRule type="expression" dxfId="975" priority="235">
      <formula>IF(RIGHT(TEXT(AM637,"0.#"),1)=".",FALSE,TRUE)</formula>
    </cfRule>
    <cfRule type="expression" dxfId="974" priority="236">
      <formula>IF(RIGHT(TEXT(AM637,"0.#"),1)=".",TRUE,FALSE)</formula>
    </cfRule>
  </conditionalFormatting>
  <conditionalFormatting sqref="AM635">
    <cfRule type="expression" dxfId="973" priority="239">
      <formula>IF(RIGHT(TEXT(AM635,"0.#"),1)=".",FALSE,TRUE)</formula>
    </cfRule>
    <cfRule type="expression" dxfId="972" priority="240">
      <formula>IF(RIGHT(TEXT(AM635,"0.#"),1)=".",TRUE,FALSE)</formula>
    </cfRule>
  </conditionalFormatting>
  <conditionalFormatting sqref="AM636">
    <cfRule type="expression" dxfId="971" priority="237">
      <formula>IF(RIGHT(TEXT(AM636,"0.#"),1)=".",FALSE,TRUE)</formula>
    </cfRule>
    <cfRule type="expression" dxfId="970" priority="238">
      <formula>IF(RIGHT(TEXT(AM636,"0.#"),1)=".",TRUE,FALSE)</formula>
    </cfRule>
  </conditionalFormatting>
  <conditionalFormatting sqref="AI637">
    <cfRule type="expression" dxfId="969" priority="229">
      <formula>IF(RIGHT(TEXT(AI637,"0.#"),1)=".",FALSE,TRUE)</formula>
    </cfRule>
    <cfRule type="expression" dxfId="968" priority="230">
      <formula>IF(RIGHT(TEXT(AI637,"0.#"),1)=".",TRUE,FALSE)</formula>
    </cfRule>
  </conditionalFormatting>
  <conditionalFormatting sqref="AI635">
    <cfRule type="expression" dxfId="967" priority="233">
      <formula>IF(RIGHT(TEXT(AI635,"0.#"),1)=".",FALSE,TRUE)</formula>
    </cfRule>
    <cfRule type="expression" dxfId="966" priority="234">
      <formula>IF(RIGHT(TEXT(AI635,"0.#"),1)=".",TRUE,FALSE)</formula>
    </cfRule>
  </conditionalFormatting>
  <conditionalFormatting sqref="AI636">
    <cfRule type="expression" dxfId="965" priority="231">
      <formula>IF(RIGHT(TEXT(AI636,"0.#"),1)=".",FALSE,TRUE)</formula>
    </cfRule>
    <cfRule type="expression" dxfId="964" priority="232">
      <formula>IF(RIGHT(TEXT(AI636,"0.#"),1)=".",TRUE,FALSE)</formula>
    </cfRule>
  </conditionalFormatting>
  <conditionalFormatting sqref="AM602">
    <cfRule type="expression" dxfId="963" priority="307">
      <formula>IF(RIGHT(TEXT(AM602,"0.#"),1)=".",FALSE,TRUE)</formula>
    </cfRule>
    <cfRule type="expression" dxfId="962" priority="308">
      <formula>IF(RIGHT(TEXT(AM602,"0.#"),1)=".",TRUE,FALSE)</formula>
    </cfRule>
  </conditionalFormatting>
  <conditionalFormatting sqref="AM600">
    <cfRule type="expression" dxfId="961" priority="311">
      <formula>IF(RIGHT(TEXT(AM600,"0.#"),1)=".",FALSE,TRUE)</formula>
    </cfRule>
    <cfRule type="expression" dxfId="960" priority="312">
      <formula>IF(RIGHT(TEXT(AM600,"0.#"),1)=".",TRUE,FALSE)</formula>
    </cfRule>
  </conditionalFormatting>
  <conditionalFormatting sqref="AM601">
    <cfRule type="expression" dxfId="959" priority="309">
      <formula>IF(RIGHT(TEXT(AM601,"0.#"),1)=".",FALSE,TRUE)</formula>
    </cfRule>
    <cfRule type="expression" dxfId="958" priority="310">
      <formula>IF(RIGHT(TEXT(AM601,"0.#"),1)=".",TRUE,FALSE)</formula>
    </cfRule>
  </conditionalFormatting>
  <conditionalFormatting sqref="AI602">
    <cfRule type="expression" dxfId="957" priority="301">
      <formula>IF(RIGHT(TEXT(AI602,"0.#"),1)=".",FALSE,TRUE)</formula>
    </cfRule>
    <cfRule type="expression" dxfId="956" priority="302">
      <formula>IF(RIGHT(TEXT(AI602,"0.#"),1)=".",TRUE,FALSE)</formula>
    </cfRule>
  </conditionalFormatting>
  <conditionalFormatting sqref="AI600">
    <cfRule type="expression" dxfId="955" priority="305">
      <formula>IF(RIGHT(TEXT(AI600,"0.#"),1)=".",FALSE,TRUE)</formula>
    </cfRule>
    <cfRule type="expression" dxfId="954" priority="306">
      <formula>IF(RIGHT(TEXT(AI600,"0.#"),1)=".",TRUE,FALSE)</formula>
    </cfRule>
  </conditionalFormatting>
  <conditionalFormatting sqref="AI601">
    <cfRule type="expression" dxfId="953" priority="303">
      <formula>IF(RIGHT(TEXT(AI601,"0.#"),1)=".",FALSE,TRUE)</formula>
    </cfRule>
    <cfRule type="expression" dxfId="952" priority="304">
      <formula>IF(RIGHT(TEXT(AI601,"0.#"),1)=".",TRUE,FALSE)</formula>
    </cfRule>
  </conditionalFormatting>
  <conditionalFormatting sqref="AM607">
    <cfRule type="expression" dxfId="951" priority="295">
      <formula>IF(RIGHT(TEXT(AM607,"0.#"),1)=".",FALSE,TRUE)</formula>
    </cfRule>
    <cfRule type="expression" dxfId="950" priority="296">
      <formula>IF(RIGHT(TEXT(AM607,"0.#"),1)=".",TRUE,FALSE)</formula>
    </cfRule>
  </conditionalFormatting>
  <conditionalFormatting sqref="AM605">
    <cfRule type="expression" dxfId="949" priority="299">
      <formula>IF(RIGHT(TEXT(AM605,"0.#"),1)=".",FALSE,TRUE)</formula>
    </cfRule>
    <cfRule type="expression" dxfId="948" priority="300">
      <formula>IF(RIGHT(TEXT(AM605,"0.#"),1)=".",TRUE,FALSE)</formula>
    </cfRule>
  </conditionalFormatting>
  <conditionalFormatting sqref="AM606">
    <cfRule type="expression" dxfId="947" priority="297">
      <formula>IF(RIGHT(TEXT(AM606,"0.#"),1)=".",FALSE,TRUE)</formula>
    </cfRule>
    <cfRule type="expression" dxfId="946" priority="298">
      <formula>IF(RIGHT(TEXT(AM606,"0.#"),1)=".",TRUE,FALSE)</formula>
    </cfRule>
  </conditionalFormatting>
  <conditionalFormatting sqref="AI607">
    <cfRule type="expression" dxfId="945" priority="289">
      <formula>IF(RIGHT(TEXT(AI607,"0.#"),1)=".",FALSE,TRUE)</formula>
    </cfRule>
    <cfRule type="expression" dxfId="944" priority="290">
      <formula>IF(RIGHT(TEXT(AI607,"0.#"),1)=".",TRUE,FALSE)</formula>
    </cfRule>
  </conditionalFormatting>
  <conditionalFormatting sqref="AI605">
    <cfRule type="expression" dxfId="943" priority="293">
      <formula>IF(RIGHT(TEXT(AI605,"0.#"),1)=".",FALSE,TRUE)</formula>
    </cfRule>
    <cfRule type="expression" dxfId="942" priority="294">
      <formula>IF(RIGHT(TEXT(AI605,"0.#"),1)=".",TRUE,FALSE)</formula>
    </cfRule>
  </conditionalFormatting>
  <conditionalFormatting sqref="AI606">
    <cfRule type="expression" dxfId="941" priority="291">
      <formula>IF(RIGHT(TEXT(AI606,"0.#"),1)=".",FALSE,TRUE)</formula>
    </cfRule>
    <cfRule type="expression" dxfId="940" priority="292">
      <formula>IF(RIGHT(TEXT(AI606,"0.#"),1)=".",TRUE,FALSE)</formula>
    </cfRule>
  </conditionalFormatting>
  <conditionalFormatting sqref="AM612">
    <cfRule type="expression" dxfId="939" priority="283">
      <formula>IF(RIGHT(TEXT(AM612,"0.#"),1)=".",FALSE,TRUE)</formula>
    </cfRule>
    <cfRule type="expression" dxfId="938" priority="284">
      <formula>IF(RIGHT(TEXT(AM612,"0.#"),1)=".",TRUE,FALSE)</formula>
    </cfRule>
  </conditionalFormatting>
  <conditionalFormatting sqref="AM610">
    <cfRule type="expression" dxfId="937" priority="287">
      <formula>IF(RIGHT(TEXT(AM610,"0.#"),1)=".",FALSE,TRUE)</formula>
    </cfRule>
    <cfRule type="expression" dxfId="936" priority="288">
      <formula>IF(RIGHT(TEXT(AM610,"0.#"),1)=".",TRUE,FALSE)</formula>
    </cfRule>
  </conditionalFormatting>
  <conditionalFormatting sqref="AM611">
    <cfRule type="expression" dxfId="935" priority="285">
      <formula>IF(RIGHT(TEXT(AM611,"0.#"),1)=".",FALSE,TRUE)</formula>
    </cfRule>
    <cfRule type="expression" dxfId="934" priority="286">
      <formula>IF(RIGHT(TEXT(AM611,"0.#"),1)=".",TRUE,FALSE)</formula>
    </cfRule>
  </conditionalFormatting>
  <conditionalFormatting sqref="AI612">
    <cfRule type="expression" dxfId="933" priority="277">
      <formula>IF(RIGHT(TEXT(AI612,"0.#"),1)=".",FALSE,TRUE)</formula>
    </cfRule>
    <cfRule type="expression" dxfId="932" priority="278">
      <formula>IF(RIGHT(TEXT(AI612,"0.#"),1)=".",TRUE,FALSE)</formula>
    </cfRule>
  </conditionalFormatting>
  <conditionalFormatting sqref="AI610">
    <cfRule type="expression" dxfId="931" priority="281">
      <formula>IF(RIGHT(TEXT(AI610,"0.#"),1)=".",FALSE,TRUE)</formula>
    </cfRule>
    <cfRule type="expression" dxfId="930" priority="282">
      <formula>IF(RIGHT(TEXT(AI610,"0.#"),1)=".",TRUE,FALSE)</formula>
    </cfRule>
  </conditionalFormatting>
  <conditionalFormatting sqref="AI611">
    <cfRule type="expression" dxfId="929" priority="279">
      <formula>IF(RIGHT(TEXT(AI611,"0.#"),1)=".",FALSE,TRUE)</formula>
    </cfRule>
    <cfRule type="expression" dxfId="928" priority="280">
      <formula>IF(RIGHT(TEXT(AI611,"0.#"),1)=".",TRUE,FALSE)</formula>
    </cfRule>
  </conditionalFormatting>
  <conditionalFormatting sqref="AM617">
    <cfRule type="expression" dxfId="927" priority="271">
      <formula>IF(RIGHT(TEXT(AM617,"0.#"),1)=".",FALSE,TRUE)</formula>
    </cfRule>
    <cfRule type="expression" dxfId="926" priority="272">
      <formula>IF(RIGHT(TEXT(AM617,"0.#"),1)=".",TRUE,FALSE)</formula>
    </cfRule>
  </conditionalFormatting>
  <conditionalFormatting sqref="AM615">
    <cfRule type="expression" dxfId="925" priority="275">
      <formula>IF(RIGHT(TEXT(AM615,"0.#"),1)=".",FALSE,TRUE)</formula>
    </cfRule>
    <cfRule type="expression" dxfId="924" priority="276">
      <formula>IF(RIGHT(TEXT(AM615,"0.#"),1)=".",TRUE,FALSE)</formula>
    </cfRule>
  </conditionalFormatting>
  <conditionalFormatting sqref="AM616">
    <cfRule type="expression" dxfId="923" priority="273">
      <formula>IF(RIGHT(TEXT(AM616,"0.#"),1)=".",FALSE,TRUE)</formula>
    </cfRule>
    <cfRule type="expression" dxfId="922" priority="274">
      <formula>IF(RIGHT(TEXT(AM616,"0.#"),1)=".",TRUE,FALSE)</formula>
    </cfRule>
  </conditionalFormatting>
  <conditionalFormatting sqref="AI617">
    <cfRule type="expression" dxfId="921" priority="265">
      <formula>IF(RIGHT(TEXT(AI617,"0.#"),1)=".",FALSE,TRUE)</formula>
    </cfRule>
    <cfRule type="expression" dxfId="920" priority="266">
      <formula>IF(RIGHT(TEXT(AI617,"0.#"),1)=".",TRUE,FALSE)</formula>
    </cfRule>
  </conditionalFormatting>
  <conditionalFormatting sqref="AI615">
    <cfRule type="expression" dxfId="919" priority="269">
      <formula>IF(RIGHT(TEXT(AI615,"0.#"),1)=".",FALSE,TRUE)</formula>
    </cfRule>
    <cfRule type="expression" dxfId="918" priority="270">
      <formula>IF(RIGHT(TEXT(AI615,"0.#"),1)=".",TRUE,FALSE)</formula>
    </cfRule>
  </conditionalFormatting>
  <conditionalFormatting sqref="AI616">
    <cfRule type="expression" dxfId="917" priority="267">
      <formula>IF(RIGHT(TEXT(AI616,"0.#"),1)=".",FALSE,TRUE)</formula>
    </cfRule>
    <cfRule type="expression" dxfId="916" priority="268">
      <formula>IF(RIGHT(TEXT(AI616,"0.#"),1)=".",TRUE,FALSE)</formula>
    </cfRule>
  </conditionalFormatting>
  <conditionalFormatting sqref="AM651">
    <cfRule type="expression" dxfId="915" priority="223">
      <formula>IF(RIGHT(TEXT(AM651,"0.#"),1)=".",FALSE,TRUE)</formula>
    </cfRule>
    <cfRule type="expression" dxfId="914" priority="224">
      <formula>IF(RIGHT(TEXT(AM651,"0.#"),1)=".",TRUE,FALSE)</formula>
    </cfRule>
  </conditionalFormatting>
  <conditionalFormatting sqref="AM649">
    <cfRule type="expression" dxfId="913" priority="227">
      <formula>IF(RIGHT(TEXT(AM649,"0.#"),1)=".",FALSE,TRUE)</formula>
    </cfRule>
    <cfRule type="expression" dxfId="912" priority="228">
      <formula>IF(RIGHT(TEXT(AM649,"0.#"),1)=".",TRUE,FALSE)</formula>
    </cfRule>
  </conditionalFormatting>
  <conditionalFormatting sqref="AM650">
    <cfRule type="expression" dxfId="911" priority="225">
      <formula>IF(RIGHT(TEXT(AM650,"0.#"),1)=".",FALSE,TRUE)</formula>
    </cfRule>
    <cfRule type="expression" dxfId="910" priority="226">
      <formula>IF(RIGHT(TEXT(AM650,"0.#"),1)=".",TRUE,FALSE)</formula>
    </cfRule>
  </conditionalFormatting>
  <conditionalFormatting sqref="AI651">
    <cfRule type="expression" dxfId="909" priority="217">
      <formula>IF(RIGHT(TEXT(AI651,"0.#"),1)=".",FALSE,TRUE)</formula>
    </cfRule>
    <cfRule type="expression" dxfId="908" priority="218">
      <formula>IF(RIGHT(TEXT(AI651,"0.#"),1)=".",TRUE,FALSE)</formula>
    </cfRule>
  </conditionalFormatting>
  <conditionalFormatting sqref="AI649">
    <cfRule type="expression" dxfId="907" priority="221">
      <formula>IF(RIGHT(TEXT(AI649,"0.#"),1)=".",FALSE,TRUE)</formula>
    </cfRule>
    <cfRule type="expression" dxfId="906" priority="222">
      <formula>IF(RIGHT(TEXT(AI649,"0.#"),1)=".",TRUE,FALSE)</formula>
    </cfRule>
  </conditionalFormatting>
  <conditionalFormatting sqref="AI650">
    <cfRule type="expression" dxfId="905" priority="219">
      <formula>IF(RIGHT(TEXT(AI650,"0.#"),1)=".",FALSE,TRUE)</formula>
    </cfRule>
    <cfRule type="expression" dxfId="904" priority="220">
      <formula>IF(RIGHT(TEXT(AI650,"0.#"),1)=".",TRUE,FALSE)</formula>
    </cfRule>
  </conditionalFormatting>
  <conditionalFormatting sqref="AM676">
    <cfRule type="expression" dxfId="903" priority="211">
      <formula>IF(RIGHT(TEXT(AM676,"0.#"),1)=".",FALSE,TRUE)</formula>
    </cfRule>
    <cfRule type="expression" dxfId="902" priority="212">
      <formula>IF(RIGHT(TEXT(AM676,"0.#"),1)=".",TRUE,FALSE)</formula>
    </cfRule>
  </conditionalFormatting>
  <conditionalFormatting sqref="AM674">
    <cfRule type="expression" dxfId="901" priority="215">
      <formula>IF(RIGHT(TEXT(AM674,"0.#"),1)=".",FALSE,TRUE)</formula>
    </cfRule>
    <cfRule type="expression" dxfId="900" priority="216">
      <formula>IF(RIGHT(TEXT(AM674,"0.#"),1)=".",TRUE,FALSE)</formula>
    </cfRule>
  </conditionalFormatting>
  <conditionalFormatting sqref="AM675">
    <cfRule type="expression" dxfId="899" priority="213">
      <formula>IF(RIGHT(TEXT(AM675,"0.#"),1)=".",FALSE,TRUE)</formula>
    </cfRule>
    <cfRule type="expression" dxfId="898" priority="214">
      <formula>IF(RIGHT(TEXT(AM675,"0.#"),1)=".",TRUE,FALSE)</formula>
    </cfRule>
  </conditionalFormatting>
  <conditionalFormatting sqref="AI676">
    <cfRule type="expression" dxfId="897" priority="205">
      <formula>IF(RIGHT(TEXT(AI676,"0.#"),1)=".",FALSE,TRUE)</formula>
    </cfRule>
    <cfRule type="expression" dxfId="896" priority="206">
      <formula>IF(RIGHT(TEXT(AI676,"0.#"),1)=".",TRUE,FALSE)</formula>
    </cfRule>
  </conditionalFormatting>
  <conditionalFormatting sqref="AI674">
    <cfRule type="expression" dxfId="895" priority="209">
      <formula>IF(RIGHT(TEXT(AI674,"0.#"),1)=".",FALSE,TRUE)</formula>
    </cfRule>
    <cfRule type="expression" dxfId="894" priority="210">
      <formula>IF(RIGHT(TEXT(AI674,"0.#"),1)=".",TRUE,FALSE)</formula>
    </cfRule>
  </conditionalFormatting>
  <conditionalFormatting sqref="AI675">
    <cfRule type="expression" dxfId="893" priority="207">
      <formula>IF(RIGHT(TEXT(AI675,"0.#"),1)=".",FALSE,TRUE)</formula>
    </cfRule>
    <cfRule type="expression" dxfId="892" priority="208">
      <formula>IF(RIGHT(TEXT(AI675,"0.#"),1)=".",TRUE,FALSE)</formula>
    </cfRule>
  </conditionalFormatting>
  <conditionalFormatting sqref="AM681">
    <cfRule type="expression" dxfId="891" priority="151">
      <formula>IF(RIGHT(TEXT(AM681,"0.#"),1)=".",FALSE,TRUE)</formula>
    </cfRule>
    <cfRule type="expression" dxfId="890" priority="152">
      <formula>IF(RIGHT(TEXT(AM681,"0.#"),1)=".",TRUE,FALSE)</formula>
    </cfRule>
  </conditionalFormatting>
  <conditionalFormatting sqref="AM679">
    <cfRule type="expression" dxfId="889" priority="155">
      <formula>IF(RIGHT(TEXT(AM679,"0.#"),1)=".",FALSE,TRUE)</formula>
    </cfRule>
    <cfRule type="expression" dxfId="888" priority="156">
      <formula>IF(RIGHT(TEXT(AM679,"0.#"),1)=".",TRUE,FALSE)</formula>
    </cfRule>
  </conditionalFormatting>
  <conditionalFormatting sqref="AM680">
    <cfRule type="expression" dxfId="887" priority="153">
      <formula>IF(RIGHT(TEXT(AM680,"0.#"),1)=".",FALSE,TRUE)</formula>
    </cfRule>
    <cfRule type="expression" dxfId="886" priority="154">
      <formula>IF(RIGHT(TEXT(AM680,"0.#"),1)=".",TRUE,FALSE)</formula>
    </cfRule>
  </conditionalFormatting>
  <conditionalFormatting sqref="AI681">
    <cfRule type="expression" dxfId="885" priority="145">
      <formula>IF(RIGHT(TEXT(AI681,"0.#"),1)=".",FALSE,TRUE)</formula>
    </cfRule>
    <cfRule type="expression" dxfId="884" priority="146">
      <formula>IF(RIGHT(TEXT(AI681,"0.#"),1)=".",TRUE,FALSE)</formula>
    </cfRule>
  </conditionalFormatting>
  <conditionalFormatting sqref="AI679">
    <cfRule type="expression" dxfId="883" priority="149">
      <formula>IF(RIGHT(TEXT(AI679,"0.#"),1)=".",FALSE,TRUE)</formula>
    </cfRule>
    <cfRule type="expression" dxfId="882" priority="150">
      <formula>IF(RIGHT(TEXT(AI679,"0.#"),1)=".",TRUE,FALSE)</formula>
    </cfRule>
  </conditionalFormatting>
  <conditionalFormatting sqref="AI680">
    <cfRule type="expression" dxfId="881" priority="147">
      <formula>IF(RIGHT(TEXT(AI680,"0.#"),1)=".",FALSE,TRUE)</formula>
    </cfRule>
    <cfRule type="expression" dxfId="880" priority="148">
      <formula>IF(RIGHT(TEXT(AI680,"0.#"),1)=".",TRUE,FALSE)</formula>
    </cfRule>
  </conditionalFormatting>
  <conditionalFormatting sqref="AM686">
    <cfRule type="expression" dxfId="879" priority="139">
      <formula>IF(RIGHT(TEXT(AM686,"0.#"),1)=".",FALSE,TRUE)</formula>
    </cfRule>
    <cfRule type="expression" dxfId="878" priority="140">
      <formula>IF(RIGHT(TEXT(AM686,"0.#"),1)=".",TRUE,FALSE)</formula>
    </cfRule>
  </conditionalFormatting>
  <conditionalFormatting sqref="AM684">
    <cfRule type="expression" dxfId="877" priority="143">
      <formula>IF(RIGHT(TEXT(AM684,"0.#"),1)=".",FALSE,TRUE)</formula>
    </cfRule>
    <cfRule type="expression" dxfId="876" priority="144">
      <formula>IF(RIGHT(TEXT(AM684,"0.#"),1)=".",TRUE,FALSE)</formula>
    </cfRule>
  </conditionalFormatting>
  <conditionalFormatting sqref="AM685">
    <cfRule type="expression" dxfId="875" priority="141">
      <formula>IF(RIGHT(TEXT(AM685,"0.#"),1)=".",FALSE,TRUE)</formula>
    </cfRule>
    <cfRule type="expression" dxfId="874" priority="142">
      <formula>IF(RIGHT(TEXT(AM685,"0.#"),1)=".",TRUE,FALSE)</formula>
    </cfRule>
  </conditionalFormatting>
  <conditionalFormatting sqref="AI686">
    <cfRule type="expression" dxfId="873" priority="133">
      <formula>IF(RIGHT(TEXT(AI686,"0.#"),1)=".",FALSE,TRUE)</formula>
    </cfRule>
    <cfRule type="expression" dxfId="872" priority="134">
      <formula>IF(RIGHT(TEXT(AI686,"0.#"),1)=".",TRUE,FALSE)</formula>
    </cfRule>
  </conditionalFormatting>
  <conditionalFormatting sqref="AI684">
    <cfRule type="expression" dxfId="871" priority="137">
      <formula>IF(RIGHT(TEXT(AI684,"0.#"),1)=".",FALSE,TRUE)</formula>
    </cfRule>
    <cfRule type="expression" dxfId="870" priority="138">
      <formula>IF(RIGHT(TEXT(AI684,"0.#"),1)=".",TRUE,FALSE)</formula>
    </cfRule>
  </conditionalFormatting>
  <conditionalFormatting sqref="AI685">
    <cfRule type="expression" dxfId="869" priority="135">
      <formula>IF(RIGHT(TEXT(AI685,"0.#"),1)=".",FALSE,TRUE)</formula>
    </cfRule>
    <cfRule type="expression" dxfId="868" priority="136">
      <formula>IF(RIGHT(TEXT(AI685,"0.#"),1)=".",TRUE,FALSE)</formula>
    </cfRule>
  </conditionalFormatting>
  <conditionalFormatting sqref="AM691">
    <cfRule type="expression" dxfId="867" priority="127">
      <formula>IF(RIGHT(TEXT(AM691,"0.#"),1)=".",FALSE,TRUE)</formula>
    </cfRule>
    <cfRule type="expression" dxfId="866" priority="128">
      <formula>IF(RIGHT(TEXT(AM691,"0.#"),1)=".",TRUE,FALSE)</formula>
    </cfRule>
  </conditionalFormatting>
  <conditionalFormatting sqref="AM689">
    <cfRule type="expression" dxfId="865" priority="131">
      <formula>IF(RIGHT(TEXT(AM689,"0.#"),1)=".",FALSE,TRUE)</formula>
    </cfRule>
    <cfRule type="expression" dxfId="864" priority="132">
      <formula>IF(RIGHT(TEXT(AM689,"0.#"),1)=".",TRUE,FALSE)</formula>
    </cfRule>
  </conditionalFormatting>
  <conditionalFormatting sqref="AM690">
    <cfRule type="expression" dxfId="863" priority="129">
      <formula>IF(RIGHT(TEXT(AM690,"0.#"),1)=".",FALSE,TRUE)</formula>
    </cfRule>
    <cfRule type="expression" dxfId="862" priority="130">
      <formula>IF(RIGHT(TEXT(AM690,"0.#"),1)=".",TRUE,FALSE)</formula>
    </cfRule>
  </conditionalFormatting>
  <conditionalFormatting sqref="AI691">
    <cfRule type="expression" dxfId="861" priority="121">
      <formula>IF(RIGHT(TEXT(AI691,"0.#"),1)=".",FALSE,TRUE)</formula>
    </cfRule>
    <cfRule type="expression" dxfId="860" priority="122">
      <formula>IF(RIGHT(TEXT(AI691,"0.#"),1)=".",TRUE,FALSE)</formula>
    </cfRule>
  </conditionalFormatting>
  <conditionalFormatting sqref="AI689">
    <cfRule type="expression" dxfId="859" priority="125">
      <formula>IF(RIGHT(TEXT(AI689,"0.#"),1)=".",FALSE,TRUE)</formula>
    </cfRule>
    <cfRule type="expression" dxfId="858" priority="126">
      <formula>IF(RIGHT(TEXT(AI689,"0.#"),1)=".",TRUE,FALSE)</formula>
    </cfRule>
  </conditionalFormatting>
  <conditionalFormatting sqref="AI690">
    <cfRule type="expression" dxfId="857" priority="123">
      <formula>IF(RIGHT(TEXT(AI690,"0.#"),1)=".",FALSE,TRUE)</formula>
    </cfRule>
    <cfRule type="expression" dxfId="856" priority="124">
      <formula>IF(RIGHT(TEXT(AI690,"0.#"),1)=".",TRUE,FALSE)</formula>
    </cfRule>
  </conditionalFormatting>
  <conditionalFormatting sqref="AM656">
    <cfRule type="expression" dxfId="855" priority="199">
      <formula>IF(RIGHT(TEXT(AM656,"0.#"),1)=".",FALSE,TRUE)</formula>
    </cfRule>
    <cfRule type="expression" dxfId="854" priority="200">
      <formula>IF(RIGHT(TEXT(AM656,"0.#"),1)=".",TRUE,FALSE)</formula>
    </cfRule>
  </conditionalFormatting>
  <conditionalFormatting sqref="AM654">
    <cfRule type="expression" dxfId="853" priority="203">
      <formula>IF(RIGHT(TEXT(AM654,"0.#"),1)=".",FALSE,TRUE)</formula>
    </cfRule>
    <cfRule type="expression" dxfId="852" priority="204">
      <formula>IF(RIGHT(TEXT(AM654,"0.#"),1)=".",TRUE,FALSE)</formula>
    </cfRule>
  </conditionalFormatting>
  <conditionalFormatting sqref="AM655">
    <cfRule type="expression" dxfId="851" priority="201">
      <formula>IF(RIGHT(TEXT(AM655,"0.#"),1)=".",FALSE,TRUE)</formula>
    </cfRule>
    <cfRule type="expression" dxfId="850" priority="202">
      <formula>IF(RIGHT(TEXT(AM655,"0.#"),1)=".",TRUE,FALSE)</formula>
    </cfRule>
  </conditionalFormatting>
  <conditionalFormatting sqref="AI656">
    <cfRule type="expression" dxfId="849" priority="193">
      <formula>IF(RIGHT(TEXT(AI656,"0.#"),1)=".",FALSE,TRUE)</formula>
    </cfRule>
    <cfRule type="expression" dxfId="848" priority="194">
      <formula>IF(RIGHT(TEXT(AI656,"0.#"),1)=".",TRUE,FALSE)</formula>
    </cfRule>
  </conditionalFormatting>
  <conditionalFormatting sqref="AI654">
    <cfRule type="expression" dxfId="847" priority="197">
      <formula>IF(RIGHT(TEXT(AI654,"0.#"),1)=".",FALSE,TRUE)</formula>
    </cfRule>
    <cfRule type="expression" dxfId="846" priority="198">
      <formula>IF(RIGHT(TEXT(AI654,"0.#"),1)=".",TRUE,FALSE)</formula>
    </cfRule>
  </conditionalFormatting>
  <conditionalFormatting sqref="AI655">
    <cfRule type="expression" dxfId="845" priority="195">
      <formula>IF(RIGHT(TEXT(AI655,"0.#"),1)=".",FALSE,TRUE)</formula>
    </cfRule>
    <cfRule type="expression" dxfId="844" priority="196">
      <formula>IF(RIGHT(TEXT(AI655,"0.#"),1)=".",TRUE,FALSE)</formula>
    </cfRule>
  </conditionalFormatting>
  <conditionalFormatting sqref="AM661">
    <cfRule type="expression" dxfId="843" priority="187">
      <formula>IF(RIGHT(TEXT(AM661,"0.#"),1)=".",FALSE,TRUE)</formula>
    </cfRule>
    <cfRule type="expression" dxfId="842" priority="188">
      <formula>IF(RIGHT(TEXT(AM661,"0.#"),1)=".",TRUE,FALSE)</formula>
    </cfRule>
  </conditionalFormatting>
  <conditionalFormatting sqref="AM659">
    <cfRule type="expression" dxfId="841" priority="191">
      <formula>IF(RIGHT(TEXT(AM659,"0.#"),1)=".",FALSE,TRUE)</formula>
    </cfRule>
    <cfRule type="expression" dxfId="840" priority="192">
      <formula>IF(RIGHT(TEXT(AM659,"0.#"),1)=".",TRUE,FALSE)</formula>
    </cfRule>
  </conditionalFormatting>
  <conditionalFormatting sqref="AM660">
    <cfRule type="expression" dxfId="839" priority="189">
      <formula>IF(RIGHT(TEXT(AM660,"0.#"),1)=".",FALSE,TRUE)</formula>
    </cfRule>
    <cfRule type="expression" dxfId="838" priority="190">
      <formula>IF(RIGHT(TEXT(AM660,"0.#"),1)=".",TRUE,FALSE)</formula>
    </cfRule>
  </conditionalFormatting>
  <conditionalFormatting sqref="AI661">
    <cfRule type="expression" dxfId="837" priority="181">
      <formula>IF(RIGHT(TEXT(AI661,"0.#"),1)=".",FALSE,TRUE)</formula>
    </cfRule>
    <cfRule type="expression" dxfId="836" priority="182">
      <formula>IF(RIGHT(TEXT(AI661,"0.#"),1)=".",TRUE,FALSE)</formula>
    </cfRule>
  </conditionalFormatting>
  <conditionalFormatting sqref="AI659">
    <cfRule type="expression" dxfId="835" priority="185">
      <formula>IF(RIGHT(TEXT(AI659,"0.#"),1)=".",FALSE,TRUE)</formula>
    </cfRule>
    <cfRule type="expression" dxfId="834" priority="186">
      <formula>IF(RIGHT(TEXT(AI659,"0.#"),1)=".",TRUE,FALSE)</formula>
    </cfRule>
  </conditionalFormatting>
  <conditionalFormatting sqref="AI660">
    <cfRule type="expression" dxfId="833" priority="183">
      <formula>IF(RIGHT(TEXT(AI660,"0.#"),1)=".",FALSE,TRUE)</formula>
    </cfRule>
    <cfRule type="expression" dxfId="832" priority="184">
      <formula>IF(RIGHT(TEXT(AI660,"0.#"),1)=".",TRUE,FALSE)</formula>
    </cfRule>
  </conditionalFormatting>
  <conditionalFormatting sqref="AM666">
    <cfRule type="expression" dxfId="831" priority="175">
      <formula>IF(RIGHT(TEXT(AM666,"0.#"),1)=".",FALSE,TRUE)</formula>
    </cfRule>
    <cfRule type="expression" dxfId="830" priority="176">
      <formula>IF(RIGHT(TEXT(AM666,"0.#"),1)=".",TRUE,FALSE)</formula>
    </cfRule>
  </conditionalFormatting>
  <conditionalFormatting sqref="AM664">
    <cfRule type="expression" dxfId="829" priority="179">
      <formula>IF(RIGHT(TEXT(AM664,"0.#"),1)=".",FALSE,TRUE)</formula>
    </cfRule>
    <cfRule type="expression" dxfId="828" priority="180">
      <formula>IF(RIGHT(TEXT(AM664,"0.#"),1)=".",TRUE,FALSE)</formula>
    </cfRule>
  </conditionalFormatting>
  <conditionalFormatting sqref="AM665">
    <cfRule type="expression" dxfId="827" priority="177">
      <formula>IF(RIGHT(TEXT(AM665,"0.#"),1)=".",FALSE,TRUE)</formula>
    </cfRule>
    <cfRule type="expression" dxfId="826" priority="178">
      <formula>IF(RIGHT(TEXT(AM665,"0.#"),1)=".",TRUE,FALSE)</formula>
    </cfRule>
  </conditionalFormatting>
  <conditionalFormatting sqref="AI666">
    <cfRule type="expression" dxfId="825" priority="169">
      <formula>IF(RIGHT(TEXT(AI666,"0.#"),1)=".",FALSE,TRUE)</formula>
    </cfRule>
    <cfRule type="expression" dxfId="824" priority="170">
      <formula>IF(RIGHT(TEXT(AI666,"0.#"),1)=".",TRUE,FALSE)</formula>
    </cfRule>
  </conditionalFormatting>
  <conditionalFormatting sqref="AI664">
    <cfRule type="expression" dxfId="823" priority="173">
      <formula>IF(RIGHT(TEXT(AI664,"0.#"),1)=".",FALSE,TRUE)</formula>
    </cfRule>
    <cfRule type="expression" dxfId="822" priority="174">
      <formula>IF(RIGHT(TEXT(AI664,"0.#"),1)=".",TRUE,FALSE)</formula>
    </cfRule>
  </conditionalFormatting>
  <conditionalFormatting sqref="AI665">
    <cfRule type="expression" dxfId="821" priority="171">
      <formula>IF(RIGHT(TEXT(AI665,"0.#"),1)=".",FALSE,TRUE)</formula>
    </cfRule>
    <cfRule type="expression" dxfId="820" priority="172">
      <formula>IF(RIGHT(TEXT(AI665,"0.#"),1)=".",TRUE,FALSE)</formula>
    </cfRule>
  </conditionalFormatting>
  <conditionalFormatting sqref="AM671">
    <cfRule type="expression" dxfId="819" priority="163">
      <formula>IF(RIGHT(TEXT(AM671,"0.#"),1)=".",FALSE,TRUE)</formula>
    </cfRule>
    <cfRule type="expression" dxfId="818" priority="164">
      <formula>IF(RIGHT(TEXT(AM671,"0.#"),1)=".",TRUE,FALSE)</formula>
    </cfRule>
  </conditionalFormatting>
  <conditionalFormatting sqref="AM669">
    <cfRule type="expression" dxfId="817" priority="167">
      <formula>IF(RIGHT(TEXT(AM669,"0.#"),1)=".",FALSE,TRUE)</formula>
    </cfRule>
    <cfRule type="expression" dxfId="816" priority="168">
      <formula>IF(RIGHT(TEXT(AM669,"0.#"),1)=".",TRUE,FALSE)</formula>
    </cfRule>
  </conditionalFormatting>
  <conditionalFormatting sqref="AM670">
    <cfRule type="expression" dxfId="815" priority="165">
      <formula>IF(RIGHT(TEXT(AM670,"0.#"),1)=".",FALSE,TRUE)</formula>
    </cfRule>
    <cfRule type="expression" dxfId="814" priority="166">
      <formula>IF(RIGHT(TEXT(AM670,"0.#"),1)=".",TRUE,FALSE)</formula>
    </cfRule>
  </conditionalFormatting>
  <conditionalFormatting sqref="AI671">
    <cfRule type="expression" dxfId="813" priority="157">
      <formula>IF(RIGHT(TEXT(AI671,"0.#"),1)=".",FALSE,TRUE)</formula>
    </cfRule>
    <cfRule type="expression" dxfId="812" priority="158">
      <formula>IF(RIGHT(TEXT(AI671,"0.#"),1)=".",TRUE,FALSE)</formula>
    </cfRule>
  </conditionalFormatting>
  <conditionalFormatting sqref="AI669">
    <cfRule type="expression" dxfId="811" priority="161">
      <formula>IF(RIGHT(TEXT(AI669,"0.#"),1)=".",FALSE,TRUE)</formula>
    </cfRule>
    <cfRule type="expression" dxfId="810" priority="162">
      <formula>IF(RIGHT(TEXT(AI669,"0.#"),1)=".",TRUE,FALSE)</formula>
    </cfRule>
  </conditionalFormatting>
  <conditionalFormatting sqref="AI670">
    <cfRule type="expression" dxfId="809" priority="159">
      <formula>IF(RIGHT(TEXT(AI670,"0.#"),1)=".",FALSE,TRUE)</formula>
    </cfRule>
    <cfRule type="expression" dxfId="808" priority="160">
      <formula>IF(RIGHT(TEXT(AI670,"0.#"),1)=".",TRUE,FALSE)</formula>
    </cfRule>
  </conditionalFormatting>
  <conditionalFormatting sqref="P29:AC29">
    <cfRule type="expression" dxfId="807" priority="119">
      <formula>IF(RIGHT(TEXT(P29,"0.#"),1)=".",FALSE,TRUE)</formula>
    </cfRule>
    <cfRule type="expression" dxfId="806" priority="120">
      <formula>IF(RIGHT(TEXT(P29,"0.#"),1)=".",TRUE,FALSE)</formula>
    </cfRule>
  </conditionalFormatting>
  <conditionalFormatting sqref="AE32">
    <cfRule type="expression" dxfId="805" priority="117">
      <formula>IF(RIGHT(TEXT(AE32,"0.#"),1)=".",FALSE,TRUE)</formula>
    </cfRule>
    <cfRule type="expression" dxfId="804" priority="118">
      <formula>IF(RIGHT(TEXT(AE32,"0.#"),1)=".",TRUE,FALSE)</formula>
    </cfRule>
  </conditionalFormatting>
  <conditionalFormatting sqref="AE33">
    <cfRule type="expression" dxfId="803" priority="115">
      <formula>IF(RIGHT(TEXT(AE33,"0.#"),1)=".",FALSE,TRUE)</formula>
    </cfRule>
    <cfRule type="expression" dxfId="802" priority="116">
      <formula>IF(RIGHT(TEXT(AE33,"0.#"),1)=".",TRUE,FALSE)</formula>
    </cfRule>
  </conditionalFormatting>
  <conditionalFormatting sqref="AI33">
    <cfRule type="expression" dxfId="801" priority="113">
      <formula>IF(RIGHT(TEXT(AI33,"0.#"),1)=".",FALSE,TRUE)</formula>
    </cfRule>
    <cfRule type="expression" dxfId="800" priority="114">
      <formula>IF(RIGHT(TEXT(AI33,"0.#"),1)=".",TRUE,FALSE)</formula>
    </cfRule>
  </conditionalFormatting>
  <conditionalFormatting sqref="AI32">
    <cfRule type="expression" dxfId="799" priority="111">
      <formula>IF(RIGHT(TEXT(AI32,"0.#"),1)=".",FALSE,TRUE)</formula>
    </cfRule>
    <cfRule type="expression" dxfId="798" priority="112">
      <formula>IF(RIGHT(TEXT(AI32,"0.#"),1)=".",TRUE,FALSE)</formula>
    </cfRule>
  </conditionalFormatting>
  <conditionalFormatting sqref="AM32">
    <cfRule type="expression" dxfId="797" priority="109">
      <formula>IF(RIGHT(TEXT(AM32,"0.#"),1)=".",FALSE,TRUE)</formula>
    </cfRule>
    <cfRule type="expression" dxfId="796" priority="110">
      <formula>IF(RIGHT(TEXT(AM32,"0.#"),1)=".",TRUE,FALSE)</formula>
    </cfRule>
  </conditionalFormatting>
  <conditionalFormatting sqref="AM33">
    <cfRule type="expression" dxfId="795" priority="107">
      <formula>IF(RIGHT(TEXT(AM33,"0.#"),1)=".",FALSE,TRUE)</formula>
    </cfRule>
    <cfRule type="expression" dxfId="794" priority="108">
      <formula>IF(RIGHT(TEXT(AM33,"0.#"),1)=".",TRUE,FALSE)</formula>
    </cfRule>
  </conditionalFormatting>
  <conditionalFormatting sqref="AQ32:AQ33">
    <cfRule type="expression" dxfId="793" priority="105">
      <formula>IF(RIGHT(TEXT(AQ32,"0.#"),1)=".",FALSE,TRUE)</formula>
    </cfRule>
    <cfRule type="expression" dxfId="792" priority="106">
      <formula>IF(RIGHT(TEXT(AQ32,"0.#"),1)=".",TRUE,FALSE)</formula>
    </cfRule>
  </conditionalFormatting>
  <conditionalFormatting sqref="AU32:AU33">
    <cfRule type="expression" dxfId="791" priority="103">
      <formula>IF(RIGHT(TEXT(AU32,"0.#"),1)=".",FALSE,TRUE)</formula>
    </cfRule>
    <cfRule type="expression" dxfId="790" priority="104">
      <formula>IF(RIGHT(TEXT(AU32,"0.#"),1)=".",TRUE,FALSE)</formula>
    </cfRule>
  </conditionalFormatting>
  <conditionalFormatting sqref="AE39">
    <cfRule type="expression" dxfId="789" priority="101">
      <formula>IF(RIGHT(TEXT(AE39,"0.#"),1)=".",FALSE,TRUE)</formula>
    </cfRule>
    <cfRule type="expression" dxfId="788" priority="102">
      <formula>IF(RIGHT(TEXT(AE39,"0.#"),1)=".",TRUE,FALSE)</formula>
    </cfRule>
  </conditionalFormatting>
  <conditionalFormatting sqref="AE40">
    <cfRule type="expression" dxfId="787" priority="99">
      <formula>IF(RIGHT(TEXT(AE40,"0.#"),1)=".",FALSE,TRUE)</formula>
    </cfRule>
    <cfRule type="expression" dxfId="786" priority="100">
      <formula>IF(RIGHT(TEXT(AE40,"0.#"),1)=".",TRUE,FALSE)</formula>
    </cfRule>
  </conditionalFormatting>
  <conditionalFormatting sqref="AI40">
    <cfRule type="expression" dxfId="785" priority="97">
      <formula>IF(RIGHT(TEXT(AI40,"0.#"),1)=".",FALSE,TRUE)</formula>
    </cfRule>
    <cfRule type="expression" dxfId="784" priority="98">
      <formula>IF(RIGHT(TEXT(AI40,"0.#"),1)=".",TRUE,FALSE)</formula>
    </cfRule>
  </conditionalFormatting>
  <conditionalFormatting sqref="AI39">
    <cfRule type="expression" dxfId="783" priority="95">
      <formula>IF(RIGHT(TEXT(AI39,"0.#"),1)=".",FALSE,TRUE)</formula>
    </cfRule>
    <cfRule type="expression" dxfId="782" priority="96">
      <formula>IF(RIGHT(TEXT(AI39,"0.#"),1)=".",TRUE,FALSE)</formula>
    </cfRule>
  </conditionalFormatting>
  <conditionalFormatting sqref="AM39">
    <cfRule type="expression" dxfId="781" priority="93">
      <formula>IF(RIGHT(TEXT(AM39,"0.#"),1)=".",FALSE,TRUE)</formula>
    </cfRule>
    <cfRule type="expression" dxfId="780" priority="94">
      <formula>IF(RIGHT(TEXT(AM39,"0.#"),1)=".",TRUE,FALSE)</formula>
    </cfRule>
  </conditionalFormatting>
  <conditionalFormatting sqref="AM40">
    <cfRule type="expression" dxfId="779" priority="91">
      <formula>IF(RIGHT(TEXT(AM40,"0.#"),1)=".",FALSE,TRUE)</formula>
    </cfRule>
    <cfRule type="expression" dxfId="778" priority="92">
      <formula>IF(RIGHT(TEXT(AM40,"0.#"),1)=".",TRUE,FALSE)</formula>
    </cfRule>
  </conditionalFormatting>
  <conditionalFormatting sqref="AQ39:AQ40">
    <cfRule type="expression" dxfId="777" priority="89">
      <formula>IF(RIGHT(TEXT(AQ39,"0.#"),1)=".",FALSE,TRUE)</formula>
    </cfRule>
    <cfRule type="expression" dxfId="776" priority="90">
      <formula>IF(RIGHT(TEXT(AQ39,"0.#"),1)=".",TRUE,FALSE)</formula>
    </cfRule>
  </conditionalFormatting>
  <conditionalFormatting sqref="AU39:AU40">
    <cfRule type="expression" dxfId="775" priority="87">
      <formula>IF(RIGHT(TEXT(AU39,"0.#"),1)=".",FALSE,TRUE)</formula>
    </cfRule>
    <cfRule type="expression" dxfId="774" priority="88">
      <formula>IF(RIGHT(TEXT(AU39,"0.#"),1)=".",TRUE,FALSE)</formula>
    </cfRule>
  </conditionalFormatting>
  <conditionalFormatting sqref="AM41">
    <cfRule type="expression" dxfId="773" priority="81">
      <formula>IF(RIGHT(TEXT(AM41,"0.#"),1)=".",FALSE,TRUE)</formula>
    </cfRule>
    <cfRule type="expression" dxfId="772" priority="82">
      <formula>IF(RIGHT(TEXT(AM41,"0.#"),1)=".",TRUE,FALSE)</formula>
    </cfRule>
  </conditionalFormatting>
  <conditionalFormatting sqref="AE41">
    <cfRule type="expression" dxfId="771" priority="85">
      <formula>IF(RIGHT(TEXT(AE41,"0.#"),1)=".",FALSE,TRUE)</formula>
    </cfRule>
    <cfRule type="expression" dxfId="770" priority="86">
      <formula>IF(RIGHT(TEXT(AE41,"0.#"),1)=".",TRUE,FALSE)</formula>
    </cfRule>
  </conditionalFormatting>
  <conditionalFormatting sqref="AI41">
    <cfRule type="expression" dxfId="769" priority="83">
      <formula>IF(RIGHT(TEXT(AI41,"0.#"),1)=".",FALSE,TRUE)</formula>
    </cfRule>
    <cfRule type="expression" dxfId="768" priority="84">
      <formula>IF(RIGHT(TEXT(AI41,"0.#"),1)=".",TRUE,FALSE)</formula>
    </cfRule>
  </conditionalFormatting>
  <conditionalFormatting sqref="AQ41">
    <cfRule type="expression" dxfId="767" priority="79">
      <formula>IF(RIGHT(TEXT(AQ41,"0.#"),1)=".",FALSE,TRUE)</formula>
    </cfRule>
    <cfRule type="expression" dxfId="766" priority="80">
      <formula>IF(RIGHT(TEXT(AQ41,"0.#"),1)=".",TRUE,FALSE)</formula>
    </cfRule>
  </conditionalFormatting>
  <conditionalFormatting sqref="AU41">
    <cfRule type="expression" dxfId="765" priority="77">
      <formula>IF(RIGHT(TEXT(AU41,"0.#"),1)=".",FALSE,TRUE)</formula>
    </cfRule>
    <cfRule type="expression" dxfId="764" priority="78">
      <formula>IF(RIGHT(TEXT(AU41,"0.#"),1)=".",TRUE,FALSE)</formula>
    </cfRule>
  </conditionalFormatting>
  <conditionalFormatting sqref="AU795">
    <cfRule type="expression" dxfId="763" priority="71">
      <formula>IF(RIGHT(TEXT(AU795,"0.#"),1)=".",FALSE,TRUE)</formula>
    </cfRule>
    <cfRule type="expression" dxfId="762" priority="72">
      <formula>IF(RIGHT(TEXT(AU795,"0.#"),1)=".",TRUE,FALSE)</formula>
    </cfRule>
  </conditionalFormatting>
  <conditionalFormatting sqref="AU796 AU794">
    <cfRule type="expression" dxfId="761" priority="69">
      <formula>IF(RIGHT(TEXT(AU794,"0.#"),1)=".",FALSE,TRUE)</formula>
    </cfRule>
    <cfRule type="expression" dxfId="760" priority="70">
      <formula>IF(RIGHT(TEXT(AU794,"0.#"),1)=".",TRUE,FALSE)</formula>
    </cfRule>
  </conditionalFormatting>
  <conditionalFormatting sqref="AU784">
    <cfRule type="expression" dxfId="759" priority="59">
      <formula>IF(RIGHT(TEXT(AU784,"0.#"),1)=".",FALSE,TRUE)</formula>
    </cfRule>
    <cfRule type="expression" dxfId="758" priority="60">
      <formula>IF(RIGHT(TEXT(AU784,"0.#"),1)=".",TRUE,FALSE)</formula>
    </cfRule>
  </conditionalFormatting>
  <conditionalFormatting sqref="AU783 AU781">
    <cfRule type="expression" dxfId="757" priority="55">
      <formula>IF(RIGHT(TEXT(AU781,"0.#"),1)=".",FALSE,TRUE)</formula>
    </cfRule>
    <cfRule type="expression" dxfId="756" priority="56">
      <formula>IF(RIGHT(TEXT(AU781,"0.#"),1)=".",TRUE,FALSE)</formula>
    </cfRule>
  </conditionalFormatting>
  <conditionalFormatting sqref="AU782">
    <cfRule type="expression" dxfId="755" priority="57">
      <formula>IF(RIGHT(TEXT(AU782,"0.#"),1)=".",FALSE,TRUE)</formula>
    </cfRule>
    <cfRule type="expression" dxfId="754" priority="58">
      <formula>IF(RIGHT(TEXT(AU782,"0.#"),1)=".",TRUE,FALSE)</formula>
    </cfRule>
  </conditionalFormatting>
  <conditionalFormatting sqref="Y797">
    <cfRule type="expression" dxfId="753" priority="53">
      <formula>IF(RIGHT(TEXT(Y797,"0.#"),1)=".",FALSE,TRUE)</formula>
    </cfRule>
    <cfRule type="expression" dxfId="752" priority="54">
      <formula>IF(RIGHT(TEXT(Y797,"0.#"),1)=".",TRUE,FALSE)</formula>
    </cfRule>
  </conditionalFormatting>
  <conditionalFormatting sqref="Y795">
    <cfRule type="expression" dxfId="751" priority="51">
      <formula>IF(RIGHT(TEXT(Y795,"0.#"),1)=".",FALSE,TRUE)</formula>
    </cfRule>
    <cfRule type="expression" dxfId="750" priority="52">
      <formula>IF(RIGHT(TEXT(Y795,"0.#"),1)=".",TRUE,FALSE)</formula>
    </cfRule>
  </conditionalFormatting>
  <conditionalFormatting sqref="Y796 Y794">
    <cfRule type="expression" dxfId="749" priority="49">
      <formula>IF(RIGHT(TEXT(Y794,"0.#"),1)=".",FALSE,TRUE)</formula>
    </cfRule>
    <cfRule type="expression" dxfId="748" priority="50">
      <formula>IF(RIGHT(TEXT(Y794,"0.#"),1)=".",TRUE,FALSE)</formula>
    </cfRule>
  </conditionalFormatting>
  <conditionalFormatting sqref="Y870:Y871">
    <cfRule type="expression" dxfId="747" priority="43">
      <formula>IF(RIGHT(TEXT(Y870,"0.#"),1)=".",FALSE,TRUE)</formula>
    </cfRule>
    <cfRule type="expression" dxfId="746" priority="44">
      <formula>IF(RIGHT(TEXT(Y870,"0.#"),1)=".",TRUE,FALSE)</formula>
    </cfRule>
  </conditionalFormatting>
  <conditionalFormatting sqref="AL870:AO871">
    <cfRule type="expression" dxfId="745" priority="45">
      <formula>IF(AND(AL870&gt;=0, RIGHT(TEXT(AL870,"0.#"),1)&lt;&gt;"."),TRUE,FALSE)</formula>
    </cfRule>
    <cfRule type="expression" dxfId="744" priority="46">
      <formula>IF(AND(AL870&gt;=0, RIGHT(TEXT(AL870,"0.#"),1)="."),TRUE,FALSE)</formula>
    </cfRule>
    <cfRule type="expression" dxfId="743" priority="47">
      <formula>IF(AND(AL870&lt;0, RIGHT(TEXT(AL870,"0.#"),1)&lt;&gt;"."),TRUE,FALSE)</formula>
    </cfRule>
    <cfRule type="expression" dxfId="742" priority="48">
      <formula>IF(AND(AL870&lt;0, RIGHT(TEXT(AL870,"0.#"),1)="."),TRUE,FALSE)</formula>
    </cfRule>
  </conditionalFormatting>
  <conditionalFormatting sqref="Y903">
    <cfRule type="expression" dxfId="741" priority="37">
      <formula>IF(RIGHT(TEXT(Y903,"0.#"),1)=".",FALSE,TRUE)</formula>
    </cfRule>
    <cfRule type="expression" dxfId="740" priority="38">
      <formula>IF(RIGHT(TEXT(Y903,"0.#"),1)=".",TRUE,FALSE)</formula>
    </cfRule>
  </conditionalFormatting>
  <conditionalFormatting sqref="AL903:AO903">
    <cfRule type="expression" dxfId="739" priority="39">
      <formula>IF(AND(AL903&gt;=0, RIGHT(TEXT(AL903,"0.#"),1)&lt;&gt;"."),TRUE,FALSE)</formula>
    </cfRule>
    <cfRule type="expression" dxfId="738" priority="40">
      <formula>IF(AND(AL903&gt;=0, RIGHT(TEXT(AL903,"0.#"),1)="."),TRUE,FALSE)</formula>
    </cfRule>
    <cfRule type="expression" dxfId="737" priority="41">
      <formula>IF(AND(AL903&lt;0, RIGHT(TEXT(AL903,"0.#"),1)&lt;&gt;"."),TRUE,FALSE)</formula>
    </cfRule>
    <cfRule type="expression" dxfId="736" priority="42">
      <formula>IF(AND(AL903&lt;0, RIGHT(TEXT(AL903,"0.#"),1)="."),TRUE,FALSE)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Y843">
    <cfRule type="expression" dxfId="725" priority="25">
      <formula>IF(RIGHT(TEXT(Y843,"0.#"),1)=".",FALSE,TRUE)</formula>
    </cfRule>
    <cfRule type="expression" dxfId="724" priority="26">
      <formula>IF(RIGHT(TEXT(Y843,"0.#"),1)=".",TRUE,FALSE)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29" max="49" man="1"/>
    <brk id="64" max="49" man="1"/>
    <brk id="129" max="49" man="1"/>
    <brk id="699" max="49" man="1"/>
    <brk id="727" max="49" man="1"/>
    <brk id="739" max="49" man="1"/>
    <brk id="778"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478</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3" t="s">
        <v>491</v>
      </c>
      <c r="AI2" s="51" t="s">
        <v>560</v>
      </c>
      <c r="AK2" s="51" t="s">
        <v>382</v>
      </c>
      <c r="AM2" s="85"/>
      <c r="AN2" s="85"/>
      <c r="AP2" s="53"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3" t="s">
        <v>492</v>
      </c>
      <c r="AI3" s="51" t="s">
        <v>375</v>
      </c>
      <c r="AK3" s="51" t="str">
        <f>CHAR(CODE(AK2)+1)</f>
        <v>B</v>
      </c>
      <c r="AM3" s="85"/>
      <c r="AN3" s="85"/>
      <c r="AP3" s="53"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3" t="s">
        <v>493</v>
      </c>
      <c r="AI4" s="51" t="s">
        <v>377</v>
      </c>
      <c r="AK4" s="51" t="str">
        <f t="shared" ref="AK4:AK49" si="7">CHAR(CODE(AK3)+1)</f>
        <v>C</v>
      </c>
      <c r="AM4" s="85"/>
      <c r="AN4" s="85"/>
      <c r="AP4" s="53"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3" t="s">
        <v>494</v>
      </c>
      <c r="AI5" s="51" t="s">
        <v>540</v>
      </c>
      <c r="AK5" s="51" t="str">
        <f t="shared" si="7"/>
        <v>D</v>
      </c>
      <c r="AP5" s="53"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3" t="s">
        <v>495</v>
      </c>
      <c r="AI6" s="53" t="s">
        <v>541</v>
      </c>
      <c r="AK6" s="51" t="str">
        <f t="shared" si="7"/>
        <v>E</v>
      </c>
      <c r="AP6" s="53" t="s">
        <v>495</v>
      </c>
    </row>
    <row r="7" spans="1:42" ht="13.5" customHeight="1" x14ac:dyDescent="0.15">
      <c r="A7" s="14" t="s">
        <v>207</v>
      </c>
      <c r="B7" s="15" t="s">
        <v>569</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3" t="s">
        <v>496</v>
      </c>
      <c r="AH7" s="89"/>
      <c r="AI7" s="51" t="s">
        <v>542</v>
      </c>
      <c r="AK7" s="51" t="str">
        <f t="shared" si="7"/>
        <v>F</v>
      </c>
      <c r="AP7" s="53"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3" t="s">
        <v>497</v>
      </c>
      <c r="AI8" s="84"/>
      <c r="AK8" s="51" t="str">
        <f t="shared" si="7"/>
        <v>G</v>
      </c>
      <c r="AP8" s="53" t="s">
        <v>497</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3" t="s">
        <v>498</v>
      </c>
      <c r="AK9" s="51" t="str">
        <f t="shared" si="7"/>
        <v>H</v>
      </c>
      <c r="AP9" s="53" t="s">
        <v>498</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3" t="s">
        <v>481</v>
      </c>
      <c r="AK10" s="51" t="str">
        <f t="shared" si="7"/>
        <v>I</v>
      </c>
      <c r="AP10" s="51"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484</v>
      </c>
      <c r="AK11" s="51"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482</v>
      </c>
      <c r="AK12" s="51"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483</v>
      </c>
      <c r="AK13" s="51"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558</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3"/>
      <c r="Z2" s="410"/>
      <c r="AA2" s="411"/>
      <c r="AB2" s="1007" t="s">
        <v>11</v>
      </c>
      <c r="AC2" s="1008"/>
      <c r="AD2" s="1009"/>
      <c r="AE2" s="995" t="s">
        <v>550</v>
      </c>
      <c r="AF2" s="995"/>
      <c r="AG2" s="995"/>
      <c r="AH2" s="995"/>
      <c r="AI2" s="995" t="s">
        <v>547</v>
      </c>
      <c r="AJ2" s="995"/>
      <c r="AK2" s="995"/>
      <c r="AL2" s="995"/>
      <c r="AM2" s="995" t="s">
        <v>521</v>
      </c>
      <c r="AN2" s="995"/>
      <c r="AO2" s="995"/>
      <c r="AP2" s="455"/>
      <c r="AQ2" s="173" t="s">
        <v>354</v>
      </c>
      <c r="AR2" s="166"/>
      <c r="AS2" s="166"/>
      <c r="AT2" s="167"/>
      <c r="AU2" s="371" t="s">
        <v>253</v>
      </c>
      <c r="AV2" s="371"/>
      <c r="AW2" s="371"/>
      <c r="AX2" s="372"/>
    </row>
    <row r="3" spans="1:50"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4"/>
      <c r="Z3" s="1005"/>
      <c r="AA3" s="1006"/>
      <c r="AB3" s="1010"/>
      <c r="AC3" s="1011"/>
      <c r="AD3" s="1012"/>
      <c r="AE3" s="374"/>
      <c r="AF3" s="374"/>
      <c r="AG3" s="374"/>
      <c r="AH3" s="374"/>
      <c r="AI3" s="374"/>
      <c r="AJ3" s="374"/>
      <c r="AK3" s="374"/>
      <c r="AL3" s="374"/>
      <c r="AM3" s="374"/>
      <c r="AN3" s="374"/>
      <c r="AO3" s="374"/>
      <c r="AP3" s="330"/>
      <c r="AQ3" s="267"/>
      <c r="AR3" s="268"/>
      <c r="AS3" s="134" t="s">
        <v>355</v>
      </c>
      <c r="AT3" s="169"/>
      <c r="AU3" s="268"/>
      <c r="AV3" s="268"/>
      <c r="AW3" s="377" t="s">
        <v>300</v>
      </c>
      <c r="AX3" s="378"/>
    </row>
    <row r="4" spans="1:50" ht="22.5" customHeight="1" x14ac:dyDescent="0.15">
      <c r="A4" s="512"/>
      <c r="B4" s="510"/>
      <c r="C4" s="510"/>
      <c r="D4" s="510"/>
      <c r="E4" s="510"/>
      <c r="F4" s="511"/>
      <c r="G4" s="537"/>
      <c r="H4" s="1013"/>
      <c r="I4" s="1013"/>
      <c r="J4" s="1013"/>
      <c r="K4" s="1013"/>
      <c r="L4" s="1013"/>
      <c r="M4" s="1013"/>
      <c r="N4" s="1013"/>
      <c r="O4" s="1014"/>
      <c r="P4" s="158"/>
      <c r="Q4" s="1021"/>
      <c r="R4" s="1021"/>
      <c r="S4" s="1021"/>
      <c r="T4" s="1021"/>
      <c r="U4" s="1021"/>
      <c r="V4" s="1021"/>
      <c r="W4" s="1021"/>
      <c r="X4" s="1022"/>
      <c r="Y4" s="999" t="s">
        <v>12</v>
      </c>
      <c r="Z4" s="1000"/>
      <c r="AA4" s="1001"/>
      <c r="AB4" s="548"/>
      <c r="AC4" s="1002"/>
      <c r="AD4" s="1002"/>
      <c r="AE4" s="362"/>
      <c r="AF4" s="363"/>
      <c r="AG4" s="363"/>
      <c r="AH4" s="363"/>
      <c r="AI4" s="362"/>
      <c r="AJ4" s="363"/>
      <c r="AK4" s="363"/>
      <c r="AL4" s="363"/>
      <c r="AM4" s="362"/>
      <c r="AN4" s="363"/>
      <c r="AO4" s="363"/>
      <c r="AP4" s="363"/>
      <c r="AQ4" s="108"/>
      <c r="AR4" s="109"/>
      <c r="AS4" s="109"/>
      <c r="AT4" s="110"/>
      <c r="AU4" s="363"/>
      <c r="AV4" s="363"/>
      <c r="AW4" s="363"/>
      <c r="AX4" s="365"/>
    </row>
    <row r="5" spans="1:50" ht="22.5" customHeight="1" x14ac:dyDescent="0.15">
      <c r="A5" s="513"/>
      <c r="B5" s="514"/>
      <c r="C5" s="514"/>
      <c r="D5" s="514"/>
      <c r="E5" s="514"/>
      <c r="F5" s="515"/>
      <c r="G5" s="1015"/>
      <c r="H5" s="1016"/>
      <c r="I5" s="1016"/>
      <c r="J5" s="1016"/>
      <c r="K5" s="1016"/>
      <c r="L5" s="1016"/>
      <c r="M5" s="1016"/>
      <c r="N5" s="1016"/>
      <c r="O5" s="1017"/>
      <c r="P5" s="1023"/>
      <c r="Q5" s="1023"/>
      <c r="R5" s="1023"/>
      <c r="S5" s="1023"/>
      <c r="T5" s="1023"/>
      <c r="U5" s="1023"/>
      <c r="V5" s="1023"/>
      <c r="W5" s="1023"/>
      <c r="X5" s="1024"/>
      <c r="Y5" s="300" t="s">
        <v>54</v>
      </c>
      <c r="Z5" s="996"/>
      <c r="AA5" s="997"/>
      <c r="AB5" s="519"/>
      <c r="AC5" s="998"/>
      <c r="AD5" s="998"/>
      <c r="AE5" s="362"/>
      <c r="AF5" s="363"/>
      <c r="AG5" s="363"/>
      <c r="AH5" s="363"/>
      <c r="AI5" s="362"/>
      <c r="AJ5" s="363"/>
      <c r="AK5" s="363"/>
      <c r="AL5" s="363"/>
      <c r="AM5" s="362"/>
      <c r="AN5" s="363"/>
      <c r="AO5" s="363"/>
      <c r="AP5" s="363"/>
      <c r="AQ5" s="108"/>
      <c r="AR5" s="109"/>
      <c r="AS5" s="109"/>
      <c r="AT5" s="110"/>
      <c r="AU5" s="363"/>
      <c r="AV5" s="363"/>
      <c r="AW5" s="363"/>
      <c r="AX5" s="365"/>
    </row>
    <row r="6" spans="1:50" ht="22.5" customHeight="1" x14ac:dyDescent="0.15">
      <c r="A6" s="513"/>
      <c r="B6" s="514"/>
      <c r="C6" s="514"/>
      <c r="D6" s="514"/>
      <c r="E6" s="514"/>
      <c r="F6" s="515"/>
      <c r="G6" s="1018"/>
      <c r="H6" s="1019"/>
      <c r="I6" s="1019"/>
      <c r="J6" s="1019"/>
      <c r="K6" s="1019"/>
      <c r="L6" s="1019"/>
      <c r="M6" s="1019"/>
      <c r="N6" s="1019"/>
      <c r="O6" s="1020"/>
      <c r="P6" s="1025"/>
      <c r="Q6" s="1025"/>
      <c r="R6" s="1025"/>
      <c r="S6" s="1025"/>
      <c r="T6" s="1025"/>
      <c r="U6" s="1025"/>
      <c r="V6" s="1025"/>
      <c r="W6" s="1025"/>
      <c r="X6" s="1026"/>
      <c r="Y6" s="1027" t="s">
        <v>13</v>
      </c>
      <c r="Z6" s="996"/>
      <c r="AA6" s="997"/>
      <c r="AB6" s="458" t="s">
        <v>301</v>
      </c>
      <c r="AC6" s="1028"/>
      <c r="AD6" s="1028"/>
      <c r="AE6" s="362"/>
      <c r="AF6" s="363"/>
      <c r="AG6" s="363"/>
      <c r="AH6" s="363"/>
      <c r="AI6" s="362"/>
      <c r="AJ6" s="363"/>
      <c r="AK6" s="363"/>
      <c r="AL6" s="363"/>
      <c r="AM6" s="362"/>
      <c r="AN6" s="363"/>
      <c r="AO6" s="363"/>
      <c r="AP6" s="363"/>
      <c r="AQ6" s="108"/>
      <c r="AR6" s="109"/>
      <c r="AS6" s="109"/>
      <c r="AT6" s="110"/>
      <c r="AU6" s="363"/>
      <c r="AV6" s="363"/>
      <c r="AW6" s="363"/>
      <c r="AX6" s="365"/>
    </row>
    <row r="7" spans="1:50" customFormat="1" ht="23.25" customHeight="1" x14ac:dyDescent="0.15">
      <c r="A7" s="896" t="s">
        <v>499</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09" t="s">
        <v>471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3"/>
      <c r="Z9" s="410"/>
      <c r="AA9" s="411"/>
      <c r="AB9" s="1007" t="s">
        <v>11</v>
      </c>
      <c r="AC9" s="1008"/>
      <c r="AD9" s="1009"/>
      <c r="AE9" s="995" t="s">
        <v>551</v>
      </c>
      <c r="AF9" s="995"/>
      <c r="AG9" s="995"/>
      <c r="AH9" s="995"/>
      <c r="AI9" s="995" t="s">
        <v>547</v>
      </c>
      <c r="AJ9" s="995"/>
      <c r="AK9" s="995"/>
      <c r="AL9" s="995"/>
      <c r="AM9" s="995" t="s">
        <v>521</v>
      </c>
      <c r="AN9" s="995"/>
      <c r="AO9" s="995"/>
      <c r="AP9" s="455"/>
      <c r="AQ9" s="173" t="s">
        <v>354</v>
      </c>
      <c r="AR9" s="166"/>
      <c r="AS9" s="166"/>
      <c r="AT9" s="167"/>
      <c r="AU9" s="371" t="s">
        <v>253</v>
      </c>
      <c r="AV9" s="371"/>
      <c r="AW9" s="371"/>
      <c r="AX9" s="372"/>
    </row>
    <row r="10" spans="1:50"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4"/>
      <c r="Z10" s="1005"/>
      <c r="AA10" s="1006"/>
      <c r="AB10" s="1010"/>
      <c r="AC10" s="1011"/>
      <c r="AD10" s="1012"/>
      <c r="AE10" s="374"/>
      <c r="AF10" s="374"/>
      <c r="AG10" s="374"/>
      <c r="AH10" s="374"/>
      <c r="AI10" s="374"/>
      <c r="AJ10" s="374"/>
      <c r="AK10" s="374"/>
      <c r="AL10" s="374"/>
      <c r="AM10" s="374"/>
      <c r="AN10" s="374"/>
      <c r="AO10" s="374"/>
      <c r="AP10" s="330"/>
      <c r="AQ10" s="267"/>
      <c r="AR10" s="268"/>
      <c r="AS10" s="134" t="s">
        <v>355</v>
      </c>
      <c r="AT10" s="169"/>
      <c r="AU10" s="268"/>
      <c r="AV10" s="268"/>
      <c r="AW10" s="377" t="s">
        <v>300</v>
      </c>
      <c r="AX10" s="378"/>
    </row>
    <row r="11" spans="1:50" ht="22.5" customHeight="1" x14ac:dyDescent="0.15">
      <c r="A11" s="512"/>
      <c r="B11" s="510"/>
      <c r="C11" s="510"/>
      <c r="D11" s="510"/>
      <c r="E11" s="510"/>
      <c r="F11" s="511"/>
      <c r="G11" s="537"/>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48"/>
      <c r="AC11" s="1002"/>
      <c r="AD11" s="1002"/>
      <c r="AE11" s="362"/>
      <c r="AF11" s="363"/>
      <c r="AG11" s="363"/>
      <c r="AH11" s="363"/>
      <c r="AI11" s="362"/>
      <c r="AJ11" s="363"/>
      <c r="AK11" s="363"/>
      <c r="AL11" s="363"/>
      <c r="AM11" s="362"/>
      <c r="AN11" s="363"/>
      <c r="AO11" s="363"/>
      <c r="AP11" s="363"/>
      <c r="AQ11" s="108"/>
      <c r="AR11" s="109"/>
      <c r="AS11" s="109"/>
      <c r="AT11" s="110"/>
      <c r="AU11" s="363"/>
      <c r="AV11" s="363"/>
      <c r="AW11" s="363"/>
      <c r="AX11" s="365"/>
    </row>
    <row r="12" spans="1:50" ht="22.5" customHeight="1" x14ac:dyDescent="0.15">
      <c r="A12" s="513"/>
      <c r="B12" s="514"/>
      <c r="C12" s="514"/>
      <c r="D12" s="514"/>
      <c r="E12" s="514"/>
      <c r="F12" s="515"/>
      <c r="G12" s="1015"/>
      <c r="H12" s="1016"/>
      <c r="I12" s="1016"/>
      <c r="J12" s="1016"/>
      <c r="K12" s="1016"/>
      <c r="L12" s="1016"/>
      <c r="M12" s="1016"/>
      <c r="N12" s="1016"/>
      <c r="O12" s="1017"/>
      <c r="P12" s="1023"/>
      <c r="Q12" s="1023"/>
      <c r="R12" s="1023"/>
      <c r="S12" s="1023"/>
      <c r="T12" s="1023"/>
      <c r="U12" s="1023"/>
      <c r="V12" s="1023"/>
      <c r="W12" s="1023"/>
      <c r="X12" s="1024"/>
      <c r="Y12" s="300" t="s">
        <v>54</v>
      </c>
      <c r="Z12" s="996"/>
      <c r="AA12" s="997"/>
      <c r="AB12" s="519"/>
      <c r="AC12" s="998"/>
      <c r="AD12" s="998"/>
      <c r="AE12" s="362"/>
      <c r="AF12" s="363"/>
      <c r="AG12" s="363"/>
      <c r="AH12" s="363"/>
      <c r="AI12" s="362"/>
      <c r="AJ12" s="363"/>
      <c r="AK12" s="363"/>
      <c r="AL12" s="363"/>
      <c r="AM12" s="362"/>
      <c r="AN12" s="363"/>
      <c r="AO12" s="363"/>
      <c r="AP12" s="363"/>
      <c r="AQ12" s="108"/>
      <c r="AR12" s="109"/>
      <c r="AS12" s="109"/>
      <c r="AT12" s="110"/>
      <c r="AU12" s="363"/>
      <c r="AV12" s="363"/>
      <c r="AW12" s="363"/>
      <c r="AX12" s="365"/>
    </row>
    <row r="13" spans="1:50" ht="22.5" customHeight="1" x14ac:dyDescent="0.15">
      <c r="A13" s="641"/>
      <c r="B13" s="642"/>
      <c r="C13" s="642"/>
      <c r="D13" s="642"/>
      <c r="E13" s="642"/>
      <c r="F13" s="643"/>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8" t="s">
        <v>301</v>
      </c>
      <c r="AC13" s="1028"/>
      <c r="AD13" s="1028"/>
      <c r="AE13" s="362"/>
      <c r="AF13" s="363"/>
      <c r="AG13" s="363"/>
      <c r="AH13" s="363"/>
      <c r="AI13" s="362"/>
      <c r="AJ13" s="363"/>
      <c r="AK13" s="363"/>
      <c r="AL13" s="363"/>
      <c r="AM13" s="362"/>
      <c r="AN13" s="363"/>
      <c r="AO13" s="363"/>
      <c r="AP13" s="363"/>
      <c r="AQ13" s="108"/>
      <c r="AR13" s="109"/>
      <c r="AS13" s="109"/>
      <c r="AT13" s="110"/>
      <c r="AU13" s="363"/>
      <c r="AV13" s="363"/>
      <c r="AW13" s="363"/>
      <c r="AX13" s="365"/>
    </row>
    <row r="14" spans="1:50" customFormat="1" ht="23.25" customHeight="1" x14ac:dyDescent="0.15">
      <c r="A14" s="896" t="s">
        <v>499</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09" t="s">
        <v>471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3"/>
      <c r="Z16" s="410"/>
      <c r="AA16" s="411"/>
      <c r="AB16" s="1007" t="s">
        <v>11</v>
      </c>
      <c r="AC16" s="1008"/>
      <c r="AD16" s="1009"/>
      <c r="AE16" s="995" t="s">
        <v>550</v>
      </c>
      <c r="AF16" s="995"/>
      <c r="AG16" s="995"/>
      <c r="AH16" s="995"/>
      <c r="AI16" s="995" t="s">
        <v>548</v>
      </c>
      <c r="AJ16" s="995"/>
      <c r="AK16" s="995"/>
      <c r="AL16" s="995"/>
      <c r="AM16" s="995" t="s">
        <v>521</v>
      </c>
      <c r="AN16" s="995"/>
      <c r="AO16" s="995"/>
      <c r="AP16" s="455"/>
      <c r="AQ16" s="173" t="s">
        <v>354</v>
      </c>
      <c r="AR16" s="166"/>
      <c r="AS16" s="166"/>
      <c r="AT16" s="167"/>
      <c r="AU16" s="371" t="s">
        <v>253</v>
      </c>
      <c r="AV16" s="371"/>
      <c r="AW16" s="371"/>
      <c r="AX16" s="372"/>
    </row>
    <row r="17" spans="1:50"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4"/>
      <c r="Z17" s="1005"/>
      <c r="AA17" s="1006"/>
      <c r="AB17" s="1010"/>
      <c r="AC17" s="1011"/>
      <c r="AD17" s="1012"/>
      <c r="AE17" s="374"/>
      <c r="AF17" s="374"/>
      <c r="AG17" s="374"/>
      <c r="AH17" s="374"/>
      <c r="AI17" s="374"/>
      <c r="AJ17" s="374"/>
      <c r="AK17" s="374"/>
      <c r="AL17" s="374"/>
      <c r="AM17" s="374"/>
      <c r="AN17" s="374"/>
      <c r="AO17" s="374"/>
      <c r="AP17" s="330"/>
      <c r="AQ17" s="267"/>
      <c r="AR17" s="268"/>
      <c r="AS17" s="134" t="s">
        <v>355</v>
      </c>
      <c r="AT17" s="169"/>
      <c r="AU17" s="268"/>
      <c r="AV17" s="268"/>
      <c r="AW17" s="377" t="s">
        <v>300</v>
      </c>
      <c r="AX17" s="378"/>
    </row>
    <row r="18" spans="1:50" ht="22.5" customHeight="1" x14ac:dyDescent="0.15">
      <c r="A18" s="512"/>
      <c r="B18" s="510"/>
      <c r="C18" s="510"/>
      <c r="D18" s="510"/>
      <c r="E18" s="510"/>
      <c r="F18" s="511"/>
      <c r="G18" s="537"/>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48"/>
      <c r="AC18" s="1002"/>
      <c r="AD18" s="1002"/>
      <c r="AE18" s="362"/>
      <c r="AF18" s="363"/>
      <c r="AG18" s="363"/>
      <c r="AH18" s="363"/>
      <c r="AI18" s="362"/>
      <c r="AJ18" s="363"/>
      <c r="AK18" s="363"/>
      <c r="AL18" s="363"/>
      <c r="AM18" s="362"/>
      <c r="AN18" s="363"/>
      <c r="AO18" s="363"/>
      <c r="AP18" s="363"/>
      <c r="AQ18" s="108"/>
      <c r="AR18" s="109"/>
      <c r="AS18" s="109"/>
      <c r="AT18" s="110"/>
      <c r="AU18" s="363"/>
      <c r="AV18" s="363"/>
      <c r="AW18" s="363"/>
      <c r="AX18" s="365"/>
    </row>
    <row r="19" spans="1:50" ht="22.5" customHeight="1" x14ac:dyDescent="0.15">
      <c r="A19" s="513"/>
      <c r="B19" s="514"/>
      <c r="C19" s="514"/>
      <c r="D19" s="514"/>
      <c r="E19" s="514"/>
      <c r="F19" s="515"/>
      <c r="G19" s="1015"/>
      <c r="H19" s="1016"/>
      <c r="I19" s="1016"/>
      <c r="J19" s="1016"/>
      <c r="K19" s="1016"/>
      <c r="L19" s="1016"/>
      <c r="M19" s="1016"/>
      <c r="N19" s="1016"/>
      <c r="O19" s="1017"/>
      <c r="P19" s="1023"/>
      <c r="Q19" s="1023"/>
      <c r="R19" s="1023"/>
      <c r="S19" s="1023"/>
      <c r="T19" s="1023"/>
      <c r="U19" s="1023"/>
      <c r="V19" s="1023"/>
      <c r="W19" s="1023"/>
      <c r="X19" s="1024"/>
      <c r="Y19" s="300" t="s">
        <v>54</v>
      </c>
      <c r="Z19" s="996"/>
      <c r="AA19" s="997"/>
      <c r="AB19" s="519"/>
      <c r="AC19" s="998"/>
      <c r="AD19" s="998"/>
      <c r="AE19" s="362"/>
      <c r="AF19" s="363"/>
      <c r="AG19" s="363"/>
      <c r="AH19" s="363"/>
      <c r="AI19" s="362"/>
      <c r="AJ19" s="363"/>
      <c r="AK19" s="363"/>
      <c r="AL19" s="363"/>
      <c r="AM19" s="362"/>
      <c r="AN19" s="363"/>
      <c r="AO19" s="363"/>
      <c r="AP19" s="363"/>
      <c r="AQ19" s="108"/>
      <c r="AR19" s="109"/>
      <c r="AS19" s="109"/>
      <c r="AT19" s="110"/>
      <c r="AU19" s="363"/>
      <c r="AV19" s="363"/>
      <c r="AW19" s="363"/>
      <c r="AX19" s="365"/>
    </row>
    <row r="20" spans="1:50" ht="22.5" customHeight="1" x14ac:dyDescent="0.15">
      <c r="A20" s="641"/>
      <c r="B20" s="642"/>
      <c r="C20" s="642"/>
      <c r="D20" s="642"/>
      <c r="E20" s="642"/>
      <c r="F20" s="643"/>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8" t="s">
        <v>301</v>
      </c>
      <c r="AC20" s="1028"/>
      <c r="AD20" s="1028"/>
      <c r="AE20" s="362"/>
      <c r="AF20" s="363"/>
      <c r="AG20" s="363"/>
      <c r="AH20" s="363"/>
      <c r="AI20" s="362"/>
      <c r="AJ20" s="363"/>
      <c r="AK20" s="363"/>
      <c r="AL20" s="363"/>
      <c r="AM20" s="362"/>
      <c r="AN20" s="363"/>
      <c r="AO20" s="363"/>
      <c r="AP20" s="363"/>
      <c r="AQ20" s="108"/>
      <c r="AR20" s="109"/>
      <c r="AS20" s="109"/>
      <c r="AT20" s="110"/>
      <c r="AU20" s="363"/>
      <c r="AV20" s="363"/>
      <c r="AW20" s="363"/>
      <c r="AX20" s="365"/>
    </row>
    <row r="21" spans="1:50" customFormat="1" ht="23.25" customHeight="1" x14ac:dyDescent="0.15">
      <c r="A21" s="896" t="s">
        <v>499</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09" t="s">
        <v>471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3"/>
      <c r="Z23" s="410"/>
      <c r="AA23" s="411"/>
      <c r="AB23" s="1007" t="s">
        <v>11</v>
      </c>
      <c r="AC23" s="1008"/>
      <c r="AD23" s="1009"/>
      <c r="AE23" s="995" t="s">
        <v>552</v>
      </c>
      <c r="AF23" s="995"/>
      <c r="AG23" s="995"/>
      <c r="AH23" s="995"/>
      <c r="AI23" s="995" t="s">
        <v>547</v>
      </c>
      <c r="AJ23" s="995"/>
      <c r="AK23" s="995"/>
      <c r="AL23" s="995"/>
      <c r="AM23" s="995" t="s">
        <v>521</v>
      </c>
      <c r="AN23" s="995"/>
      <c r="AO23" s="995"/>
      <c r="AP23" s="455"/>
      <c r="AQ23" s="173" t="s">
        <v>354</v>
      </c>
      <c r="AR23" s="166"/>
      <c r="AS23" s="166"/>
      <c r="AT23" s="167"/>
      <c r="AU23" s="371" t="s">
        <v>253</v>
      </c>
      <c r="AV23" s="371"/>
      <c r="AW23" s="371"/>
      <c r="AX23" s="372"/>
    </row>
    <row r="24" spans="1:50"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4"/>
      <c r="Z24" s="1005"/>
      <c r="AA24" s="1006"/>
      <c r="AB24" s="1010"/>
      <c r="AC24" s="1011"/>
      <c r="AD24" s="1012"/>
      <c r="AE24" s="374"/>
      <c r="AF24" s="374"/>
      <c r="AG24" s="374"/>
      <c r="AH24" s="374"/>
      <c r="AI24" s="374"/>
      <c r="AJ24" s="374"/>
      <c r="AK24" s="374"/>
      <c r="AL24" s="374"/>
      <c r="AM24" s="374"/>
      <c r="AN24" s="374"/>
      <c r="AO24" s="374"/>
      <c r="AP24" s="330"/>
      <c r="AQ24" s="267"/>
      <c r="AR24" s="268"/>
      <c r="AS24" s="134" t="s">
        <v>355</v>
      </c>
      <c r="AT24" s="169"/>
      <c r="AU24" s="268"/>
      <c r="AV24" s="268"/>
      <c r="AW24" s="377" t="s">
        <v>300</v>
      </c>
      <c r="AX24" s="378"/>
    </row>
    <row r="25" spans="1:50" ht="22.5" customHeight="1" x14ac:dyDescent="0.15">
      <c r="A25" s="512"/>
      <c r="B25" s="510"/>
      <c r="C25" s="510"/>
      <c r="D25" s="510"/>
      <c r="E25" s="510"/>
      <c r="F25" s="511"/>
      <c r="G25" s="537"/>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48"/>
      <c r="AC25" s="1002"/>
      <c r="AD25" s="1002"/>
      <c r="AE25" s="362"/>
      <c r="AF25" s="363"/>
      <c r="AG25" s="363"/>
      <c r="AH25" s="363"/>
      <c r="AI25" s="362"/>
      <c r="AJ25" s="363"/>
      <c r="AK25" s="363"/>
      <c r="AL25" s="363"/>
      <c r="AM25" s="362"/>
      <c r="AN25" s="363"/>
      <c r="AO25" s="363"/>
      <c r="AP25" s="363"/>
      <c r="AQ25" s="108"/>
      <c r="AR25" s="109"/>
      <c r="AS25" s="109"/>
      <c r="AT25" s="110"/>
      <c r="AU25" s="363"/>
      <c r="AV25" s="363"/>
      <c r="AW25" s="363"/>
      <c r="AX25" s="365"/>
    </row>
    <row r="26" spans="1:50" ht="22.5" customHeight="1" x14ac:dyDescent="0.15">
      <c r="A26" s="513"/>
      <c r="B26" s="514"/>
      <c r="C26" s="514"/>
      <c r="D26" s="514"/>
      <c r="E26" s="514"/>
      <c r="F26" s="515"/>
      <c r="G26" s="1015"/>
      <c r="H26" s="1016"/>
      <c r="I26" s="1016"/>
      <c r="J26" s="1016"/>
      <c r="K26" s="1016"/>
      <c r="L26" s="1016"/>
      <c r="M26" s="1016"/>
      <c r="N26" s="1016"/>
      <c r="O26" s="1017"/>
      <c r="P26" s="1023"/>
      <c r="Q26" s="1023"/>
      <c r="R26" s="1023"/>
      <c r="S26" s="1023"/>
      <c r="T26" s="1023"/>
      <c r="U26" s="1023"/>
      <c r="V26" s="1023"/>
      <c r="W26" s="1023"/>
      <c r="X26" s="1024"/>
      <c r="Y26" s="300" t="s">
        <v>54</v>
      </c>
      <c r="Z26" s="996"/>
      <c r="AA26" s="997"/>
      <c r="AB26" s="519"/>
      <c r="AC26" s="998"/>
      <c r="AD26" s="998"/>
      <c r="AE26" s="362"/>
      <c r="AF26" s="363"/>
      <c r="AG26" s="363"/>
      <c r="AH26" s="363"/>
      <c r="AI26" s="362"/>
      <c r="AJ26" s="363"/>
      <c r="AK26" s="363"/>
      <c r="AL26" s="363"/>
      <c r="AM26" s="362"/>
      <c r="AN26" s="363"/>
      <c r="AO26" s="363"/>
      <c r="AP26" s="363"/>
      <c r="AQ26" s="108"/>
      <c r="AR26" s="109"/>
      <c r="AS26" s="109"/>
      <c r="AT26" s="110"/>
      <c r="AU26" s="363"/>
      <c r="AV26" s="363"/>
      <c r="AW26" s="363"/>
      <c r="AX26" s="365"/>
    </row>
    <row r="27" spans="1:50" ht="22.5" customHeight="1" x14ac:dyDescent="0.15">
      <c r="A27" s="641"/>
      <c r="B27" s="642"/>
      <c r="C27" s="642"/>
      <c r="D27" s="642"/>
      <c r="E27" s="642"/>
      <c r="F27" s="643"/>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8" t="s">
        <v>301</v>
      </c>
      <c r="AC27" s="1028"/>
      <c r="AD27" s="1028"/>
      <c r="AE27" s="362"/>
      <c r="AF27" s="363"/>
      <c r="AG27" s="363"/>
      <c r="AH27" s="363"/>
      <c r="AI27" s="362"/>
      <c r="AJ27" s="363"/>
      <c r="AK27" s="363"/>
      <c r="AL27" s="363"/>
      <c r="AM27" s="362"/>
      <c r="AN27" s="363"/>
      <c r="AO27" s="363"/>
      <c r="AP27" s="363"/>
      <c r="AQ27" s="108"/>
      <c r="AR27" s="109"/>
      <c r="AS27" s="109"/>
      <c r="AT27" s="110"/>
      <c r="AU27" s="363"/>
      <c r="AV27" s="363"/>
      <c r="AW27" s="363"/>
      <c r="AX27" s="365"/>
    </row>
    <row r="28" spans="1:50" customFormat="1" ht="23.25" customHeight="1" x14ac:dyDescent="0.15">
      <c r="A28" s="896" t="s">
        <v>499</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09" t="s">
        <v>471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3"/>
      <c r="Z30" s="410"/>
      <c r="AA30" s="411"/>
      <c r="AB30" s="1007" t="s">
        <v>11</v>
      </c>
      <c r="AC30" s="1008"/>
      <c r="AD30" s="1009"/>
      <c r="AE30" s="995" t="s">
        <v>550</v>
      </c>
      <c r="AF30" s="995"/>
      <c r="AG30" s="995"/>
      <c r="AH30" s="995"/>
      <c r="AI30" s="995" t="s">
        <v>547</v>
      </c>
      <c r="AJ30" s="995"/>
      <c r="AK30" s="995"/>
      <c r="AL30" s="995"/>
      <c r="AM30" s="995" t="s">
        <v>545</v>
      </c>
      <c r="AN30" s="995"/>
      <c r="AO30" s="995"/>
      <c r="AP30" s="455"/>
      <c r="AQ30" s="173" t="s">
        <v>354</v>
      </c>
      <c r="AR30" s="166"/>
      <c r="AS30" s="166"/>
      <c r="AT30" s="167"/>
      <c r="AU30" s="371" t="s">
        <v>253</v>
      </c>
      <c r="AV30" s="371"/>
      <c r="AW30" s="371"/>
      <c r="AX30" s="372"/>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4"/>
      <c r="Z31" s="1005"/>
      <c r="AA31" s="1006"/>
      <c r="AB31" s="1010"/>
      <c r="AC31" s="1011"/>
      <c r="AD31" s="1012"/>
      <c r="AE31" s="374"/>
      <c r="AF31" s="374"/>
      <c r="AG31" s="374"/>
      <c r="AH31" s="374"/>
      <c r="AI31" s="374"/>
      <c r="AJ31" s="374"/>
      <c r="AK31" s="374"/>
      <c r="AL31" s="374"/>
      <c r="AM31" s="374"/>
      <c r="AN31" s="374"/>
      <c r="AO31" s="374"/>
      <c r="AP31" s="330"/>
      <c r="AQ31" s="267"/>
      <c r="AR31" s="268"/>
      <c r="AS31" s="134" t="s">
        <v>355</v>
      </c>
      <c r="AT31" s="169"/>
      <c r="AU31" s="268"/>
      <c r="AV31" s="268"/>
      <c r="AW31" s="377" t="s">
        <v>300</v>
      </c>
      <c r="AX31" s="378"/>
    </row>
    <row r="32" spans="1:50" ht="22.5" customHeight="1" x14ac:dyDescent="0.15">
      <c r="A32" s="512"/>
      <c r="B32" s="510"/>
      <c r="C32" s="510"/>
      <c r="D32" s="510"/>
      <c r="E32" s="510"/>
      <c r="F32" s="511"/>
      <c r="G32" s="537"/>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48"/>
      <c r="AC32" s="1002"/>
      <c r="AD32" s="1002"/>
      <c r="AE32" s="362"/>
      <c r="AF32" s="363"/>
      <c r="AG32" s="363"/>
      <c r="AH32" s="363"/>
      <c r="AI32" s="362"/>
      <c r="AJ32" s="363"/>
      <c r="AK32" s="363"/>
      <c r="AL32" s="363"/>
      <c r="AM32" s="362"/>
      <c r="AN32" s="363"/>
      <c r="AO32" s="363"/>
      <c r="AP32" s="363"/>
      <c r="AQ32" s="108"/>
      <c r="AR32" s="109"/>
      <c r="AS32" s="109"/>
      <c r="AT32" s="110"/>
      <c r="AU32" s="363"/>
      <c r="AV32" s="363"/>
      <c r="AW32" s="363"/>
      <c r="AX32" s="365"/>
    </row>
    <row r="33" spans="1:50" ht="22.5" customHeight="1" x14ac:dyDescent="0.15">
      <c r="A33" s="513"/>
      <c r="B33" s="514"/>
      <c r="C33" s="514"/>
      <c r="D33" s="514"/>
      <c r="E33" s="514"/>
      <c r="F33" s="515"/>
      <c r="G33" s="1015"/>
      <c r="H33" s="1016"/>
      <c r="I33" s="1016"/>
      <c r="J33" s="1016"/>
      <c r="K33" s="1016"/>
      <c r="L33" s="1016"/>
      <c r="M33" s="1016"/>
      <c r="N33" s="1016"/>
      <c r="O33" s="1017"/>
      <c r="P33" s="1023"/>
      <c r="Q33" s="1023"/>
      <c r="R33" s="1023"/>
      <c r="S33" s="1023"/>
      <c r="T33" s="1023"/>
      <c r="U33" s="1023"/>
      <c r="V33" s="1023"/>
      <c r="W33" s="1023"/>
      <c r="X33" s="1024"/>
      <c r="Y33" s="300" t="s">
        <v>54</v>
      </c>
      <c r="Z33" s="996"/>
      <c r="AA33" s="997"/>
      <c r="AB33" s="519"/>
      <c r="AC33" s="998"/>
      <c r="AD33" s="998"/>
      <c r="AE33" s="362"/>
      <c r="AF33" s="363"/>
      <c r="AG33" s="363"/>
      <c r="AH33" s="363"/>
      <c r="AI33" s="362"/>
      <c r="AJ33" s="363"/>
      <c r="AK33" s="363"/>
      <c r="AL33" s="363"/>
      <c r="AM33" s="362"/>
      <c r="AN33" s="363"/>
      <c r="AO33" s="363"/>
      <c r="AP33" s="363"/>
      <c r="AQ33" s="108"/>
      <c r="AR33" s="109"/>
      <c r="AS33" s="109"/>
      <c r="AT33" s="110"/>
      <c r="AU33" s="363"/>
      <c r="AV33" s="363"/>
      <c r="AW33" s="363"/>
      <c r="AX33" s="365"/>
    </row>
    <row r="34" spans="1:50" ht="22.5" customHeight="1" x14ac:dyDescent="0.15">
      <c r="A34" s="641"/>
      <c r="B34" s="642"/>
      <c r="C34" s="642"/>
      <c r="D34" s="642"/>
      <c r="E34" s="642"/>
      <c r="F34" s="643"/>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8" t="s">
        <v>301</v>
      </c>
      <c r="AC34" s="1028"/>
      <c r="AD34" s="1028"/>
      <c r="AE34" s="362"/>
      <c r="AF34" s="363"/>
      <c r="AG34" s="363"/>
      <c r="AH34" s="363"/>
      <c r="AI34" s="362"/>
      <c r="AJ34" s="363"/>
      <c r="AK34" s="363"/>
      <c r="AL34" s="363"/>
      <c r="AM34" s="362"/>
      <c r="AN34" s="363"/>
      <c r="AO34" s="363"/>
      <c r="AP34" s="363"/>
      <c r="AQ34" s="108"/>
      <c r="AR34" s="109"/>
      <c r="AS34" s="109"/>
      <c r="AT34" s="110"/>
      <c r="AU34" s="363"/>
      <c r="AV34" s="363"/>
      <c r="AW34" s="363"/>
      <c r="AX34" s="365"/>
    </row>
    <row r="35" spans="1:50" customFormat="1" ht="23.25" customHeight="1" x14ac:dyDescent="0.15">
      <c r="A35" s="896" t="s">
        <v>499</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09" t="s">
        <v>471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3"/>
      <c r="Z37" s="410"/>
      <c r="AA37" s="411"/>
      <c r="AB37" s="1007" t="s">
        <v>11</v>
      </c>
      <c r="AC37" s="1008"/>
      <c r="AD37" s="1009"/>
      <c r="AE37" s="995" t="s">
        <v>552</v>
      </c>
      <c r="AF37" s="995"/>
      <c r="AG37" s="995"/>
      <c r="AH37" s="995"/>
      <c r="AI37" s="995" t="s">
        <v>549</v>
      </c>
      <c r="AJ37" s="995"/>
      <c r="AK37" s="995"/>
      <c r="AL37" s="995"/>
      <c r="AM37" s="995" t="s">
        <v>546</v>
      </c>
      <c r="AN37" s="995"/>
      <c r="AO37" s="995"/>
      <c r="AP37" s="455"/>
      <c r="AQ37" s="173" t="s">
        <v>354</v>
      </c>
      <c r="AR37" s="166"/>
      <c r="AS37" s="166"/>
      <c r="AT37" s="167"/>
      <c r="AU37" s="371" t="s">
        <v>253</v>
      </c>
      <c r="AV37" s="371"/>
      <c r="AW37" s="371"/>
      <c r="AX37" s="372"/>
    </row>
    <row r="38" spans="1:50"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4"/>
      <c r="Z38" s="1005"/>
      <c r="AA38" s="1006"/>
      <c r="AB38" s="1010"/>
      <c r="AC38" s="1011"/>
      <c r="AD38" s="1012"/>
      <c r="AE38" s="374"/>
      <c r="AF38" s="374"/>
      <c r="AG38" s="374"/>
      <c r="AH38" s="374"/>
      <c r="AI38" s="374"/>
      <c r="AJ38" s="374"/>
      <c r="AK38" s="374"/>
      <c r="AL38" s="374"/>
      <c r="AM38" s="374"/>
      <c r="AN38" s="374"/>
      <c r="AO38" s="374"/>
      <c r="AP38" s="330"/>
      <c r="AQ38" s="267"/>
      <c r="AR38" s="268"/>
      <c r="AS38" s="134" t="s">
        <v>355</v>
      </c>
      <c r="AT38" s="169"/>
      <c r="AU38" s="268"/>
      <c r="AV38" s="268"/>
      <c r="AW38" s="377" t="s">
        <v>300</v>
      </c>
      <c r="AX38" s="378"/>
    </row>
    <row r="39" spans="1:50" ht="22.5" customHeight="1" x14ac:dyDescent="0.15">
      <c r="A39" s="512"/>
      <c r="B39" s="510"/>
      <c r="C39" s="510"/>
      <c r="D39" s="510"/>
      <c r="E39" s="510"/>
      <c r="F39" s="511"/>
      <c r="G39" s="537"/>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48"/>
      <c r="AC39" s="1002"/>
      <c r="AD39" s="1002"/>
      <c r="AE39" s="362"/>
      <c r="AF39" s="363"/>
      <c r="AG39" s="363"/>
      <c r="AH39" s="363"/>
      <c r="AI39" s="362"/>
      <c r="AJ39" s="363"/>
      <c r="AK39" s="363"/>
      <c r="AL39" s="363"/>
      <c r="AM39" s="362"/>
      <c r="AN39" s="363"/>
      <c r="AO39" s="363"/>
      <c r="AP39" s="363"/>
      <c r="AQ39" s="108"/>
      <c r="AR39" s="109"/>
      <c r="AS39" s="109"/>
      <c r="AT39" s="110"/>
      <c r="AU39" s="363"/>
      <c r="AV39" s="363"/>
      <c r="AW39" s="363"/>
      <c r="AX39" s="365"/>
    </row>
    <row r="40" spans="1:50" ht="22.5" customHeight="1" x14ac:dyDescent="0.15">
      <c r="A40" s="513"/>
      <c r="B40" s="514"/>
      <c r="C40" s="514"/>
      <c r="D40" s="514"/>
      <c r="E40" s="514"/>
      <c r="F40" s="515"/>
      <c r="G40" s="1015"/>
      <c r="H40" s="1016"/>
      <c r="I40" s="1016"/>
      <c r="J40" s="1016"/>
      <c r="K40" s="1016"/>
      <c r="L40" s="1016"/>
      <c r="M40" s="1016"/>
      <c r="N40" s="1016"/>
      <c r="O40" s="1017"/>
      <c r="P40" s="1023"/>
      <c r="Q40" s="1023"/>
      <c r="R40" s="1023"/>
      <c r="S40" s="1023"/>
      <c r="T40" s="1023"/>
      <c r="U40" s="1023"/>
      <c r="V40" s="1023"/>
      <c r="W40" s="1023"/>
      <c r="X40" s="1024"/>
      <c r="Y40" s="300" t="s">
        <v>54</v>
      </c>
      <c r="Z40" s="996"/>
      <c r="AA40" s="997"/>
      <c r="AB40" s="519"/>
      <c r="AC40" s="998"/>
      <c r="AD40" s="998"/>
      <c r="AE40" s="362"/>
      <c r="AF40" s="363"/>
      <c r="AG40" s="363"/>
      <c r="AH40" s="363"/>
      <c r="AI40" s="362"/>
      <c r="AJ40" s="363"/>
      <c r="AK40" s="363"/>
      <c r="AL40" s="363"/>
      <c r="AM40" s="362"/>
      <c r="AN40" s="363"/>
      <c r="AO40" s="363"/>
      <c r="AP40" s="363"/>
      <c r="AQ40" s="108"/>
      <c r="AR40" s="109"/>
      <c r="AS40" s="109"/>
      <c r="AT40" s="110"/>
      <c r="AU40" s="363"/>
      <c r="AV40" s="363"/>
      <c r="AW40" s="363"/>
      <c r="AX40" s="365"/>
    </row>
    <row r="41" spans="1:50" ht="22.5" customHeight="1" x14ac:dyDescent="0.15">
      <c r="A41" s="641"/>
      <c r="B41" s="642"/>
      <c r="C41" s="642"/>
      <c r="D41" s="642"/>
      <c r="E41" s="642"/>
      <c r="F41" s="643"/>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8" t="s">
        <v>301</v>
      </c>
      <c r="AC41" s="1028"/>
      <c r="AD41" s="1028"/>
      <c r="AE41" s="362"/>
      <c r="AF41" s="363"/>
      <c r="AG41" s="363"/>
      <c r="AH41" s="363"/>
      <c r="AI41" s="362"/>
      <c r="AJ41" s="363"/>
      <c r="AK41" s="363"/>
      <c r="AL41" s="363"/>
      <c r="AM41" s="362"/>
      <c r="AN41" s="363"/>
      <c r="AO41" s="363"/>
      <c r="AP41" s="363"/>
      <c r="AQ41" s="108"/>
      <c r="AR41" s="109"/>
      <c r="AS41" s="109"/>
      <c r="AT41" s="110"/>
      <c r="AU41" s="363"/>
      <c r="AV41" s="363"/>
      <c r="AW41" s="363"/>
      <c r="AX41" s="365"/>
    </row>
    <row r="42" spans="1:50" customFormat="1" ht="23.25" customHeight="1" x14ac:dyDescent="0.15">
      <c r="A42" s="896" t="s">
        <v>499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09" t="s">
        <v>471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3"/>
      <c r="Z44" s="410"/>
      <c r="AA44" s="411"/>
      <c r="AB44" s="1007" t="s">
        <v>11</v>
      </c>
      <c r="AC44" s="1008"/>
      <c r="AD44" s="1009"/>
      <c r="AE44" s="995" t="s">
        <v>550</v>
      </c>
      <c r="AF44" s="995"/>
      <c r="AG44" s="995"/>
      <c r="AH44" s="995"/>
      <c r="AI44" s="995" t="s">
        <v>547</v>
      </c>
      <c r="AJ44" s="995"/>
      <c r="AK44" s="995"/>
      <c r="AL44" s="995"/>
      <c r="AM44" s="995" t="s">
        <v>521</v>
      </c>
      <c r="AN44" s="995"/>
      <c r="AO44" s="995"/>
      <c r="AP44" s="455"/>
      <c r="AQ44" s="173" t="s">
        <v>354</v>
      </c>
      <c r="AR44" s="166"/>
      <c r="AS44" s="166"/>
      <c r="AT44" s="167"/>
      <c r="AU44" s="371" t="s">
        <v>253</v>
      </c>
      <c r="AV44" s="371"/>
      <c r="AW44" s="371"/>
      <c r="AX44" s="372"/>
    </row>
    <row r="45" spans="1:50"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4"/>
      <c r="Z45" s="1005"/>
      <c r="AA45" s="1006"/>
      <c r="AB45" s="1010"/>
      <c r="AC45" s="1011"/>
      <c r="AD45" s="1012"/>
      <c r="AE45" s="374"/>
      <c r="AF45" s="374"/>
      <c r="AG45" s="374"/>
      <c r="AH45" s="374"/>
      <c r="AI45" s="374"/>
      <c r="AJ45" s="374"/>
      <c r="AK45" s="374"/>
      <c r="AL45" s="374"/>
      <c r="AM45" s="374"/>
      <c r="AN45" s="374"/>
      <c r="AO45" s="374"/>
      <c r="AP45" s="330"/>
      <c r="AQ45" s="267"/>
      <c r="AR45" s="268"/>
      <c r="AS45" s="134" t="s">
        <v>355</v>
      </c>
      <c r="AT45" s="169"/>
      <c r="AU45" s="268"/>
      <c r="AV45" s="268"/>
      <c r="AW45" s="377" t="s">
        <v>300</v>
      </c>
      <c r="AX45" s="378"/>
    </row>
    <row r="46" spans="1:50" ht="22.5" customHeight="1" x14ac:dyDescent="0.15">
      <c r="A46" s="512"/>
      <c r="B46" s="510"/>
      <c r="C46" s="510"/>
      <c r="D46" s="510"/>
      <c r="E46" s="510"/>
      <c r="F46" s="511"/>
      <c r="G46" s="537"/>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48"/>
      <c r="AC46" s="1002"/>
      <c r="AD46" s="1002"/>
      <c r="AE46" s="362"/>
      <c r="AF46" s="363"/>
      <c r="AG46" s="363"/>
      <c r="AH46" s="363"/>
      <c r="AI46" s="362"/>
      <c r="AJ46" s="363"/>
      <c r="AK46" s="363"/>
      <c r="AL46" s="363"/>
      <c r="AM46" s="362"/>
      <c r="AN46" s="363"/>
      <c r="AO46" s="363"/>
      <c r="AP46" s="363"/>
      <c r="AQ46" s="108"/>
      <c r="AR46" s="109"/>
      <c r="AS46" s="109"/>
      <c r="AT46" s="110"/>
      <c r="AU46" s="363"/>
      <c r="AV46" s="363"/>
      <c r="AW46" s="363"/>
      <c r="AX46" s="365"/>
    </row>
    <row r="47" spans="1:50" ht="22.5" customHeight="1" x14ac:dyDescent="0.15">
      <c r="A47" s="513"/>
      <c r="B47" s="514"/>
      <c r="C47" s="514"/>
      <c r="D47" s="514"/>
      <c r="E47" s="514"/>
      <c r="F47" s="515"/>
      <c r="G47" s="1015"/>
      <c r="H47" s="1016"/>
      <c r="I47" s="1016"/>
      <c r="J47" s="1016"/>
      <c r="K47" s="1016"/>
      <c r="L47" s="1016"/>
      <c r="M47" s="1016"/>
      <c r="N47" s="1016"/>
      <c r="O47" s="1017"/>
      <c r="P47" s="1023"/>
      <c r="Q47" s="1023"/>
      <c r="R47" s="1023"/>
      <c r="S47" s="1023"/>
      <c r="T47" s="1023"/>
      <c r="U47" s="1023"/>
      <c r="V47" s="1023"/>
      <c r="W47" s="1023"/>
      <c r="X47" s="1024"/>
      <c r="Y47" s="300" t="s">
        <v>54</v>
      </c>
      <c r="Z47" s="996"/>
      <c r="AA47" s="997"/>
      <c r="AB47" s="519"/>
      <c r="AC47" s="998"/>
      <c r="AD47" s="998"/>
      <c r="AE47" s="362"/>
      <c r="AF47" s="363"/>
      <c r="AG47" s="363"/>
      <c r="AH47" s="363"/>
      <c r="AI47" s="362"/>
      <c r="AJ47" s="363"/>
      <c r="AK47" s="363"/>
      <c r="AL47" s="363"/>
      <c r="AM47" s="362"/>
      <c r="AN47" s="363"/>
      <c r="AO47" s="363"/>
      <c r="AP47" s="363"/>
      <c r="AQ47" s="108"/>
      <c r="AR47" s="109"/>
      <c r="AS47" s="109"/>
      <c r="AT47" s="110"/>
      <c r="AU47" s="363"/>
      <c r="AV47" s="363"/>
      <c r="AW47" s="363"/>
      <c r="AX47" s="365"/>
    </row>
    <row r="48" spans="1:50" ht="22.5" customHeight="1" x14ac:dyDescent="0.15">
      <c r="A48" s="641"/>
      <c r="B48" s="642"/>
      <c r="C48" s="642"/>
      <c r="D48" s="642"/>
      <c r="E48" s="642"/>
      <c r="F48" s="643"/>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8" t="s">
        <v>301</v>
      </c>
      <c r="AC48" s="1028"/>
      <c r="AD48" s="1028"/>
      <c r="AE48" s="362"/>
      <c r="AF48" s="363"/>
      <c r="AG48" s="363"/>
      <c r="AH48" s="363"/>
      <c r="AI48" s="362"/>
      <c r="AJ48" s="363"/>
      <c r="AK48" s="363"/>
      <c r="AL48" s="363"/>
      <c r="AM48" s="362"/>
      <c r="AN48" s="363"/>
      <c r="AO48" s="363"/>
      <c r="AP48" s="363"/>
      <c r="AQ48" s="108"/>
      <c r="AR48" s="109"/>
      <c r="AS48" s="109"/>
      <c r="AT48" s="110"/>
      <c r="AU48" s="363"/>
      <c r="AV48" s="363"/>
      <c r="AW48" s="363"/>
      <c r="AX48" s="365"/>
    </row>
    <row r="49" spans="1:50" customFormat="1" ht="23.25" customHeight="1" x14ac:dyDescent="0.15">
      <c r="A49" s="896" t="s">
        <v>499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09" t="s">
        <v>471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3"/>
      <c r="Z51" s="410"/>
      <c r="AA51" s="411"/>
      <c r="AB51" s="455" t="s">
        <v>11</v>
      </c>
      <c r="AC51" s="1008"/>
      <c r="AD51" s="1009"/>
      <c r="AE51" s="995" t="s">
        <v>550</v>
      </c>
      <c r="AF51" s="995"/>
      <c r="AG51" s="995"/>
      <c r="AH51" s="995"/>
      <c r="AI51" s="995" t="s">
        <v>547</v>
      </c>
      <c r="AJ51" s="995"/>
      <c r="AK51" s="995"/>
      <c r="AL51" s="995"/>
      <c r="AM51" s="995" t="s">
        <v>521</v>
      </c>
      <c r="AN51" s="995"/>
      <c r="AO51" s="995"/>
      <c r="AP51" s="455"/>
      <c r="AQ51" s="173" t="s">
        <v>354</v>
      </c>
      <c r="AR51" s="166"/>
      <c r="AS51" s="166"/>
      <c r="AT51" s="167"/>
      <c r="AU51" s="371" t="s">
        <v>253</v>
      </c>
      <c r="AV51" s="371"/>
      <c r="AW51" s="371"/>
      <c r="AX51" s="372"/>
    </row>
    <row r="52" spans="1:50"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4"/>
      <c r="Z52" s="1005"/>
      <c r="AA52" s="1006"/>
      <c r="AB52" s="1010"/>
      <c r="AC52" s="1011"/>
      <c r="AD52" s="1012"/>
      <c r="AE52" s="374"/>
      <c r="AF52" s="374"/>
      <c r="AG52" s="374"/>
      <c r="AH52" s="374"/>
      <c r="AI52" s="374"/>
      <c r="AJ52" s="374"/>
      <c r="AK52" s="374"/>
      <c r="AL52" s="374"/>
      <c r="AM52" s="374"/>
      <c r="AN52" s="374"/>
      <c r="AO52" s="374"/>
      <c r="AP52" s="330"/>
      <c r="AQ52" s="267"/>
      <c r="AR52" s="268"/>
      <c r="AS52" s="134" t="s">
        <v>355</v>
      </c>
      <c r="AT52" s="169"/>
      <c r="AU52" s="268"/>
      <c r="AV52" s="268"/>
      <c r="AW52" s="377" t="s">
        <v>300</v>
      </c>
      <c r="AX52" s="378"/>
    </row>
    <row r="53" spans="1:50" ht="22.5" customHeight="1" x14ac:dyDescent="0.15">
      <c r="A53" s="512"/>
      <c r="B53" s="510"/>
      <c r="C53" s="510"/>
      <c r="D53" s="510"/>
      <c r="E53" s="510"/>
      <c r="F53" s="511"/>
      <c r="G53" s="537"/>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48"/>
      <c r="AC53" s="1002"/>
      <c r="AD53" s="1002"/>
      <c r="AE53" s="362"/>
      <c r="AF53" s="363"/>
      <c r="AG53" s="363"/>
      <c r="AH53" s="363"/>
      <c r="AI53" s="362"/>
      <c r="AJ53" s="363"/>
      <c r="AK53" s="363"/>
      <c r="AL53" s="363"/>
      <c r="AM53" s="362"/>
      <c r="AN53" s="363"/>
      <c r="AO53" s="363"/>
      <c r="AP53" s="363"/>
      <c r="AQ53" s="108"/>
      <c r="AR53" s="109"/>
      <c r="AS53" s="109"/>
      <c r="AT53" s="110"/>
      <c r="AU53" s="363"/>
      <c r="AV53" s="363"/>
      <c r="AW53" s="363"/>
      <c r="AX53" s="365"/>
    </row>
    <row r="54" spans="1:50" ht="22.5" customHeight="1" x14ac:dyDescent="0.15">
      <c r="A54" s="513"/>
      <c r="B54" s="514"/>
      <c r="C54" s="514"/>
      <c r="D54" s="514"/>
      <c r="E54" s="514"/>
      <c r="F54" s="515"/>
      <c r="G54" s="1015"/>
      <c r="H54" s="1016"/>
      <c r="I54" s="1016"/>
      <c r="J54" s="1016"/>
      <c r="K54" s="1016"/>
      <c r="L54" s="1016"/>
      <c r="M54" s="1016"/>
      <c r="N54" s="1016"/>
      <c r="O54" s="1017"/>
      <c r="P54" s="1023"/>
      <c r="Q54" s="1023"/>
      <c r="R54" s="1023"/>
      <c r="S54" s="1023"/>
      <c r="T54" s="1023"/>
      <c r="U54" s="1023"/>
      <c r="V54" s="1023"/>
      <c r="W54" s="1023"/>
      <c r="X54" s="1024"/>
      <c r="Y54" s="300" t="s">
        <v>54</v>
      </c>
      <c r="Z54" s="996"/>
      <c r="AA54" s="997"/>
      <c r="AB54" s="519"/>
      <c r="AC54" s="998"/>
      <c r="AD54" s="998"/>
      <c r="AE54" s="362"/>
      <c r="AF54" s="363"/>
      <c r="AG54" s="363"/>
      <c r="AH54" s="363"/>
      <c r="AI54" s="362"/>
      <c r="AJ54" s="363"/>
      <c r="AK54" s="363"/>
      <c r="AL54" s="363"/>
      <c r="AM54" s="362"/>
      <c r="AN54" s="363"/>
      <c r="AO54" s="363"/>
      <c r="AP54" s="363"/>
      <c r="AQ54" s="108"/>
      <c r="AR54" s="109"/>
      <c r="AS54" s="109"/>
      <c r="AT54" s="110"/>
      <c r="AU54" s="363"/>
      <c r="AV54" s="363"/>
      <c r="AW54" s="363"/>
      <c r="AX54" s="365"/>
    </row>
    <row r="55" spans="1:50" ht="22.5" customHeight="1" x14ac:dyDescent="0.15">
      <c r="A55" s="641"/>
      <c r="B55" s="642"/>
      <c r="C55" s="642"/>
      <c r="D55" s="642"/>
      <c r="E55" s="642"/>
      <c r="F55" s="643"/>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8" t="s">
        <v>301</v>
      </c>
      <c r="AC55" s="1028"/>
      <c r="AD55" s="1028"/>
      <c r="AE55" s="362"/>
      <c r="AF55" s="363"/>
      <c r="AG55" s="363"/>
      <c r="AH55" s="363"/>
      <c r="AI55" s="362"/>
      <c r="AJ55" s="363"/>
      <c r="AK55" s="363"/>
      <c r="AL55" s="363"/>
      <c r="AM55" s="362"/>
      <c r="AN55" s="363"/>
      <c r="AO55" s="363"/>
      <c r="AP55" s="363"/>
      <c r="AQ55" s="108"/>
      <c r="AR55" s="109"/>
      <c r="AS55" s="109"/>
      <c r="AT55" s="110"/>
      <c r="AU55" s="363"/>
      <c r="AV55" s="363"/>
      <c r="AW55" s="363"/>
      <c r="AX55" s="365"/>
    </row>
    <row r="56" spans="1:50" customFormat="1" ht="23.25" customHeight="1" x14ac:dyDescent="0.15">
      <c r="A56" s="896" t="s">
        <v>499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09" t="s">
        <v>471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3"/>
      <c r="Z58" s="410"/>
      <c r="AA58" s="411"/>
      <c r="AB58" s="1007" t="s">
        <v>11</v>
      </c>
      <c r="AC58" s="1008"/>
      <c r="AD58" s="1009"/>
      <c r="AE58" s="995" t="s">
        <v>550</v>
      </c>
      <c r="AF58" s="995"/>
      <c r="AG58" s="995"/>
      <c r="AH58" s="995"/>
      <c r="AI58" s="995" t="s">
        <v>547</v>
      </c>
      <c r="AJ58" s="995"/>
      <c r="AK58" s="995"/>
      <c r="AL58" s="995"/>
      <c r="AM58" s="995" t="s">
        <v>521</v>
      </c>
      <c r="AN58" s="995"/>
      <c r="AO58" s="995"/>
      <c r="AP58" s="455"/>
      <c r="AQ58" s="173" t="s">
        <v>354</v>
      </c>
      <c r="AR58" s="166"/>
      <c r="AS58" s="166"/>
      <c r="AT58" s="167"/>
      <c r="AU58" s="371" t="s">
        <v>253</v>
      </c>
      <c r="AV58" s="371"/>
      <c r="AW58" s="371"/>
      <c r="AX58" s="372"/>
    </row>
    <row r="59" spans="1:50"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4"/>
      <c r="Z59" s="1005"/>
      <c r="AA59" s="1006"/>
      <c r="AB59" s="1010"/>
      <c r="AC59" s="1011"/>
      <c r="AD59" s="1012"/>
      <c r="AE59" s="374"/>
      <c r="AF59" s="374"/>
      <c r="AG59" s="374"/>
      <c r="AH59" s="374"/>
      <c r="AI59" s="374"/>
      <c r="AJ59" s="374"/>
      <c r="AK59" s="374"/>
      <c r="AL59" s="374"/>
      <c r="AM59" s="374"/>
      <c r="AN59" s="374"/>
      <c r="AO59" s="374"/>
      <c r="AP59" s="330"/>
      <c r="AQ59" s="267"/>
      <c r="AR59" s="268"/>
      <c r="AS59" s="134" t="s">
        <v>355</v>
      </c>
      <c r="AT59" s="169"/>
      <c r="AU59" s="268"/>
      <c r="AV59" s="268"/>
      <c r="AW59" s="377" t="s">
        <v>300</v>
      </c>
      <c r="AX59" s="378"/>
    </row>
    <row r="60" spans="1:50" ht="22.5" customHeight="1" x14ac:dyDescent="0.15">
      <c r="A60" s="512"/>
      <c r="B60" s="510"/>
      <c r="C60" s="510"/>
      <c r="D60" s="510"/>
      <c r="E60" s="510"/>
      <c r="F60" s="511"/>
      <c r="G60" s="537"/>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48"/>
      <c r="AC60" s="1002"/>
      <c r="AD60" s="1002"/>
      <c r="AE60" s="362"/>
      <c r="AF60" s="363"/>
      <c r="AG60" s="363"/>
      <c r="AH60" s="363"/>
      <c r="AI60" s="362"/>
      <c r="AJ60" s="363"/>
      <c r="AK60" s="363"/>
      <c r="AL60" s="363"/>
      <c r="AM60" s="362"/>
      <c r="AN60" s="363"/>
      <c r="AO60" s="363"/>
      <c r="AP60" s="363"/>
      <c r="AQ60" s="108"/>
      <c r="AR60" s="109"/>
      <c r="AS60" s="109"/>
      <c r="AT60" s="110"/>
      <c r="AU60" s="363"/>
      <c r="AV60" s="363"/>
      <c r="AW60" s="363"/>
      <c r="AX60" s="365"/>
    </row>
    <row r="61" spans="1:50" ht="22.5" customHeight="1" x14ac:dyDescent="0.15">
      <c r="A61" s="513"/>
      <c r="B61" s="514"/>
      <c r="C61" s="514"/>
      <c r="D61" s="514"/>
      <c r="E61" s="514"/>
      <c r="F61" s="515"/>
      <c r="G61" s="1015"/>
      <c r="H61" s="1016"/>
      <c r="I61" s="1016"/>
      <c r="J61" s="1016"/>
      <c r="K61" s="1016"/>
      <c r="L61" s="1016"/>
      <c r="M61" s="1016"/>
      <c r="N61" s="1016"/>
      <c r="O61" s="1017"/>
      <c r="P61" s="1023"/>
      <c r="Q61" s="1023"/>
      <c r="R61" s="1023"/>
      <c r="S61" s="1023"/>
      <c r="T61" s="1023"/>
      <c r="U61" s="1023"/>
      <c r="V61" s="1023"/>
      <c r="W61" s="1023"/>
      <c r="X61" s="1024"/>
      <c r="Y61" s="300" t="s">
        <v>54</v>
      </c>
      <c r="Z61" s="996"/>
      <c r="AA61" s="997"/>
      <c r="AB61" s="519"/>
      <c r="AC61" s="998"/>
      <c r="AD61" s="998"/>
      <c r="AE61" s="362"/>
      <c r="AF61" s="363"/>
      <c r="AG61" s="363"/>
      <c r="AH61" s="363"/>
      <c r="AI61" s="362"/>
      <c r="AJ61" s="363"/>
      <c r="AK61" s="363"/>
      <c r="AL61" s="363"/>
      <c r="AM61" s="362"/>
      <c r="AN61" s="363"/>
      <c r="AO61" s="363"/>
      <c r="AP61" s="363"/>
      <c r="AQ61" s="108"/>
      <c r="AR61" s="109"/>
      <c r="AS61" s="109"/>
      <c r="AT61" s="110"/>
      <c r="AU61" s="363"/>
      <c r="AV61" s="363"/>
      <c r="AW61" s="363"/>
      <c r="AX61" s="365"/>
    </row>
    <row r="62" spans="1:50" ht="22.5" customHeight="1" x14ac:dyDescent="0.15">
      <c r="A62" s="641"/>
      <c r="B62" s="642"/>
      <c r="C62" s="642"/>
      <c r="D62" s="642"/>
      <c r="E62" s="642"/>
      <c r="F62" s="643"/>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8" t="s">
        <v>301</v>
      </c>
      <c r="AC62" s="1028"/>
      <c r="AD62" s="1028"/>
      <c r="AE62" s="362"/>
      <c r="AF62" s="363"/>
      <c r="AG62" s="363"/>
      <c r="AH62" s="363"/>
      <c r="AI62" s="362"/>
      <c r="AJ62" s="363"/>
      <c r="AK62" s="363"/>
      <c r="AL62" s="363"/>
      <c r="AM62" s="362"/>
      <c r="AN62" s="363"/>
      <c r="AO62" s="363"/>
      <c r="AP62" s="363"/>
      <c r="AQ62" s="108"/>
      <c r="AR62" s="109"/>
      <c r="AS62" s="109"/>
      <c r="AT62" s="110"/>
      <c r="AU62" s="363"/>
      <c r="AV62" s="363"/>
      <c r="AW62" s="363"/>
      <c r="AX62" s="365"/>
    </row>
    <row r="63" spans="1:50" customFormat="1" ht="23.25" customHeight="1" x14ac:dyDescent="0.15">
      <c r="A63" s="896" t="s">
        <v>499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09" t="s">
        <v>471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3"/>
      <c r="Z65" s="410"/>
      <c r="AA65" s="411"/>
      <c r="AB65" s="1007" t="s">
        <v>11</v>
      </c>
      <c r="AC65" s="1008"/>
      <c r="AD65" s="1009"/>
      <c r="AE65" s="995" t="s">
        <v>550</v>
      </c>
      <c r="AF65" s="995"/>
      <c r="AG65" s="995"/>
      <c r="AH65" s="995"/>
      <c r="AI65" s="995" t="s">
        <v>547</v>
      </c>
      <c r="AJ65" s="995"/>
      <c r="AK65" s="995"/>
      <c r="AL65" s="995"/>
      <c r="AM65" s="995" t="s">
        <v>521</v>
      </c>
      <c r="AN65" s="995"/>
      <c r="AO65" s="995"/>
      <c r="AP65" s="455"/>
      <c r="AQ65" s="173" t="s">
        <v>354</v>
      </c>
      <c r="AR65" s="166"/>
      <c r="AS65" s="166"/>
      <c r="AT65" s="167"/>
      <c r="AU65" s="371" t="s">
        <v>253</v>
      </c>
      <c r="AV65" s="371"/>
      <c r="AW65" s="371"/>
      <c r="AX65" s="372"/>
    </row>
    <row r="66" spans="1:50"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4"/>
      <c r="Z66" s="1005"/>
      <c r="AA66" s="1006"/>
      <c r="AB66" s="1010"/>
      <c r="AC66" s="1011"/>
      <c r="AD66" s="1012"/>
      <c r="AE66" s="374"/>
      <c r="AF66" s="374"/>
      <c r="AG66" s="374"/>
      <c r="AH66" s="374"/>
      <c r="AI66" s="374"/>
      <c r="AJ66" s="374"/>
      <c r="AK66" s="374"/>
      <c r="AL66" s="374"/>
      <c r="AM66" s="374"/>
      <c r="AN66" s="374"/>
      <c r="AO66" s="374"/>
      <c r="AP66" s="330"/>
      <c r="AQ66" s="267"/>
      <c r="AR66" s="268"/>
      <c r="AS66" s="134" t="s">
        <v>355</v>
      </c>
      <c r="AT66" s="169"/>
      <c r="AU66" s="268"/>
      <c r="AV66" s="268"/>
      <c r="AW66" s="377" t="s">
        <v>300</v>
      </c>
      <c r="AX66" s="378"/>
    </row>
    <row r="67" spans="1:50" ht="22.5" customHeight="1" x14ac:dyDescent="0.15">
      <c r="A67" s="512"/>
      <c r="B67" s="510"/>
      <c r="C67" s="510"/>
      <c r="D67" s="510"/>
      <c r="E67" s="510"/>
      <c r="F67" s="511"/>
      <c r="G67" s="537"/>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48"/>
      <c r="AC67" s="1002"/>
      <c r="AD67" s="1002"/>
      <c r="AE67" s="362"/>
      <c r="AF67" s="363"/>
      <c r="AG67" s="363"/>
      <c r="AH67" s="363"/>
      <c r="AI67" s="362"/>
      <c r="AJ67" s="363"/>
      <c r="AK67" s="363"/>
      <c r="AL67" s="363"/>
      <c r="AM67" s="362"/>
      <c r="AN67" s="363"/>
      <c r="AO67" s="363"/>
      <c r="AP67" s="363"/>
      <c r="AQ67" s="108"/>
      <c r="AR67" s="109"/>
      <c r="AS67" s="109"/>
      <c r="AT67" s="110"/>
      <c r="AU67" s="363"/>
      <c r="AV67" s="363"/>
      <c r="AW67" s="363"/>
      <c r="AX67" s="365"/>
    </row>
    <row r="68" spans="1:50" ht="22.5" customHeight="1" x14ac:dyDescent="0.15">
      <c r="A68" s="513"/>
      <c r="B68" s="514"/>
      <c r="C68" s="514"/>
      <c r="D68" s="514"/>
      <c r="E68" s="514"/>
      <c r="F68" s="515"/>
      <c r="G68" s="1015"/>
      <c r="H68" s="1016"/>
      <c r="I68" s="1016"/>
      <c r="J68" s="1016"/>
      <c r="K68" s="1016"/>
      <c r="L68" s="1016"/>
      <c r="M68" s="1016"/>
      <c r="N68" s="1016"/>
      <c r="O68" s="1017"/>
      <c r="P68" s="1023"/>
      <c r="Q68" s="1023"/>
      <c r="R68" s="1023"/>
      <c r="S68" s="1023"/>
      <c r="T68" s="1023"/>
      <c r="U68" s="1023"/>
      <c r="V68" s="1023"/>
      <c r="W68" s="1023"/>
      <c r="X68" s="1024"/>
      <c r="Y68" s="300" t="s">
        <v>54</v>
      </c>
      <c r="Z68" s="996"/>
      <c r="AA68" s="997"/>
      <c r="AB68" s="519"/>
      <c r="AC68" s="998"/>
      <c r="AD68" s="998"/>
      <c r="AE68" s="362"/>
      <c r="AF68" s="363"/>
      <c r="AG68" s="363"/>
      <c r="AH68" s="363"/>
      <c r="AI68" s="362"/>
      <c r="AJ68" s="363"/>
      <c r="AK68" s="363"/>
      <c r="AL68" s="363"/>
      <c r="AM68" s="362"/>
      <c r="AN68" s="363"/>
      <c r="AO68" s="363"/>
      <c r="AP68" s="363"/>
      <c r="AQ68" s="108"/>
      <c r="AR68" s="109"/>
      <c r="AS68" s="109"/>
      <c r="AT68" s="110"/>
      <c r="AU68" s="363"/>
      <c r="AV68" s="363"/>
      <c r="AW68" s="363"/>
      <c r="AX68" s="365"/>
    </row>
    <row r="69" spans="1:50" ht="22.5" customHeight="1" x14ac:dyDescent="0.15">
      <c r="A69" s="641"/>
      <c r="B69" s="642"/>
      <c r="C69" s="642"/>
      <c r="D69" s="642"/>
      <c r="E69" s="642"/>
      <c r="F69" s="643"/>
      <c r="G69" s="1018"/>
      <c r="H69" s="1019"/>
      <c r="I69" s="1019"/>
      <c r="J69" s="1019"/>
      <c r="K69" s="1019"/>
      <c r="L69" s="1019"/>
      <c r="M69" s="1019"/>
      <c r="N69" s="1019"/>
      <c r="O69" s="1020"/>
      <c r="P69" s="1025"/>
      <c r="Q69" s="1025"/>
      <c r="R69" s="1025"/>
      <c r="S69" s="1025"/>
      <c r="T69" s="1025"/>
      <c r="U69" s="1025"/>
      <c r="V69" s="1025"/>
      <c r="W69" s="1025"/>
      <c r="X69" s="1026"/>
      <c r="Y69" s="300" t="s">
        <v>13</v>
      </c>
      <c r="Z69" s="996"/>
      <c r="AA69" s="997"/>
      <c r="AB69" s="494" t="s">
        <v>301</v>
      </c>
      <c r="AC69" s="423"/>
      <c r="AD69" s="423"/>
      <c r="AE69" s="362"/>
      <c r="AF69" s="363"/>
      <c r="AG69" s="363"/>
      <c r="AH69" s="363"/>
      <c r="AI69" s="362"/>
      <c r="AJ69" s="363"/>
      <c r="AK69" s="363"/>
      <c r="AL69" s="363"/>
      <c r="AM69" s="362"/>
      <c r="AN69" s="363"/>
      <c r="AO69" s="363"/>
      <c r="AP69" s="363"/>
      <c r="AQ69" s="108"/>
      <c r="AR69" s="109"/>
      <c r="AS69" s="109"/>
      <c r="AT69" s="110"/>
      <c r="AU69" s="363"/>
      <c r="AV69" s="363"/>
      <c r="AW69" s="363"/>
      <c r="AX69" s="365"/>
    </row>
    <row r="70" spans="1:50" customFormat="1" ht="23.25" customHeight="1" x14ac:dyDescent="0.15">
      <c r="A70" s="896" t="s">
        <v>499</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6" t="s">
        <v>485</v>
      </c>
      <c r="H2" s="437"/>
      <c r="I2" s="437"/>
      <c r="J2" s="437"/>
      <c r="K2" s="437"/>
      <c r="L2" s="437"/>
      <c r="M2" s="437"/>
      <c r="N2" s="437"/>
      <c r="O2" s="437"/>
      <c r="P2" s="437"/>
      <c r="Q2" s="437"/>
      <c r="R2" s="437"/>
      <c r="S2" s="437"/>
      <c r="T2" s="437"/>
      <c r="U2" s="437"/>
      <c r="V2" s="437"/>
      <c r="W2" s="437"/>
      <c r="X2" s="437"/>
      <c r="Y2" s="437"/>
      <c r="Z2" s="437"/>
      <c r="AA2" s="437"/>
      <c r="AB2" s="438"/>
      <c r="AC2" s="436" t="s">
        <v>487</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5"/>
      <c r="B4" s="1036"/>
      <c r="C4" s="1036"/>
      <c r="D4" s="1036"/>
      <c r="E4" s="1036"/>
      <c r="F4" s="1037"/>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5"/>
      <c r="B16" s="1036"/>
      <c r="C16" s="1036"/>
      <c r="D16" s="1036"/>
      <c r="E16" s="1036"/>
      <c r="F16" s="103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5"/>
      <c r="B17" s="1036"/>
      <c r="C17" s="1036"/>
      <c r="D17" s="1036"/>
      <c r="E17" s="1036"/>
      <c r="F17" s="1037"/>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5"/>
      <c r="B29" s="1036"/>
      <c r="C29" s="1036"/>
      <c r="D29" s="1036"/>
      <c r="E29" s="1036"/>
      <c r="F29" s="103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5"/>
      <c r="B30" s="1036"/>
      <c r="C30" s="1036"/>
      <c r="D30" s="1036"/>
      <c r="E30" s="1036"/>
      <c r="F30" s="1037"/>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5"/>
      <c r="B42" s="1036"/>
      <c r="C42" s="1036"/>
      <c r="D42" s="1036"/>
      <c r="E42" s="1036"/>
      <c r="F42" s="103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5"/>
      <c r="B43" s="1036"/>
      <c r="C43" s="1036"/>
      <c r="D43" s="1036"/>
      <c r="E43" s="1036"/>
      <c r="F43" s="1037"/>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5"/>
      <c r="B56" s="1036"/>
      <c r="C56" s="1036"/>
      <c r="D56" s="1036"/>
      <c r="E56" s="1036"/>
      <c r="F56" s="103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5"/>
      <c r="B57" s="1036"/>
      <c r="C57" s="1036"/>
      <c r="D57" s="1036"/>
      <c r="E57" s="1036"/>
      <c r="F57" s="1037"/>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5"/>
      <c r="B69" s="1036"/>
      <c r="C69" s="1036"/>
      <c r="D69" s="1036"/>
      <c r="E69" s="1036"/>
      <c r="F69" s="103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5"/>
      <c r="B70" s="1036"/>
      <c r="C70" s="1036"/>
      <c r="D70" s="1036"/>
      <c r="E70" s="1036"/>
      <c r="F70" s="1037"/>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5"/>
      <c r="B82" s="1036"/>
      <c r="C82" s="1036"/>
      <c r="D82" s="1036"/>
      <c r="E82" s="1036"/>
      <c r="F82" s="103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5"/>
      <c r="B83" s="1036"/>
      <c r="C83" s="1036"/>
      <c r="D83" s="1036"/>
      <c r="E83" s="1036"/>
      <c r="F83" s="1037"/>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5"/>
      <c r="B95" s="1036"/>
      <c r="C95" s="1036"/>
      <c r="D95" s="1036"/>
      <c r="E95" s="1036"/>
      <c r="F95" s="103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5"/>
      <c r="B96" s="1036"/>
      <c r="C96" s="1036"/>
      <c r="D96" s="1036"/>
      <c r="E96" s="1036"/>
      <c r="F96" s="1037"/>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5"/>
      <c r="B109" s="1036"/>
      <c r="C109" s="1036"/>
      <c r="D109" s="1036"/>
      <c r="E109" s="1036"/>
      <c r="F109" s="103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5"/>
      <c r="B110" s="1036"/>
      <c r="C110" s="1036"/>
      <c r="D110" s="1036"/>
      <c r="E110" s="1036"/>
      <c r="F110" s="103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5"/>
      <c r="B122" s="1036"/>
      <c r="C122" s="1036"/>
      <c r="D122" s="1036"/>
      <c r="E122" s="1036"/>
      <c r="F122" s="103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5"/>
      <c r="B123" s="1036"/>
      <c r="C123" s="1036"/>
      <c r="D123" s="1036"/>
      <c r="E123" s="1036"/>
      <c r="F123" s="103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5"/>
      <c r="B135" s="1036"/>
      <c r="C135" s="1036"/>
      <c r="D135" s="1036"/>
      <c r="E135" s="1036"/>
      <c r="F135" s="103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5"/>
      <c r="B136" s="1036"/>
      <c r="C136" s="1036"/>
      <c r="D136" s="1036"/>
      <c r="E136" s="1036"/>
      <c r="F136" s="103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5"/>
      <c r="B148" s="1036"/>
      <c r="C148" s="1036"/>
      <c r="D148" s="1036"/>
      <c r="E148" s="1036"/>
      <c r="F148" s="103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5"/>
      <c r="B149" s="1036"/>
      <c r="C149" s="1036"/>
      <c r="D149" s="1036"/>
      <c r="E149" s="1036"/>
      <c r="F149" s="103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5"/>
      <c r="B162" s="1036"/>
      <c r="C162" s="1036"/>
      <c r="D162" s="1036"/>
      <c r="E162" s="1036"/>
      <c r="F162" s="103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5"/>
      <c r="B163" s="1036"/>
      <c r="C163" s="1036"/>
      <c r="D163" s="1036"/>
      <c r="E163" s="1036"/>
      <c r="F163" s="103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5"/>
      <c r="B175" s="1036"/>
      <c r="C175" s="1036"/>
      <c r="D175" s="1036"/>
      <c r="E175" s="1036"/>
      <c r="F175" s="103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5"/>
      <c r="B176" s="1036"/>
      <c r="C176" s="1036"/>
      <c r="D176" s="1036"/>
      <c r="E176" s="1036"/>
      <c r="F176" s="103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5"/>
      <c r="B188" s="1036"/>
      <c r="C188" s="1036"/>
      <c r="D188" s="1036"/>
      <c r="E188" s="1036"/>
      <c r="F188" s="103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5"/>
      <c r="B189" s="1036"/>
      <c r="C189" s="1036"/>
      <c r="D189" s="1036"/>
      <c r="E189" s="1036"/>
      <c r="F189" s="103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5"/>
      <c r="B201" s="1036"/>
      <c r="C201" s="1036"/>
      <c r="D201" s="1036"/>
      <c r="E201" s="1036"/>
      <c r="F201" s="103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5"/>
      <c r="B202" s="1036"/>
      <c r="C202" s="1036"/>
      <c r="D202" s="1036"/>
      <c r="E202" s="1036"/>
      <c r="F202" s="103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5"/>
      <c r="B215" s="1036"/>
      <c r="C215" s="1036"/>
      <c r="D215" s="1036"/>
      <c r="E215" s="1036"/>
      <c r="F215" s="103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5"/>
      <c r="B216" s="1036"/>
      <c r="C216" s="1036"/>
      <c r="D216" s="1036"/>
      <c r="E216" s="1036"/>
      <c r="F216" s="103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5"/>
      <c r="B228" s="1036"/>
      <c r="C228" s="1036"/>
      <c r="D228" s="1036"/>
      <c r="E228" s="1036"/>
      <c r="F228" s="103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5"/>
      <c r="B229" s="1036"/>
      <c r="C229" s="1036"/>
      <c r="D229" s="1036"/>
      <c r="E229" s="1036"/>
      <c r="F229" s="103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5"/>
      <c r="B241" s="1036"/>
      <c r="C241" s="1036"/>
      <c r="D241" s="1036"/>
      <c r="E241" s="1036"/>
      <c r="F241" s="103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5"/>
      <c r="B242" s="1036"/>
      <c r="C242" s="1036"/>
      <c r="D242" s="1036"/>
      <c r="E242" s="1036"/>
      <c r="F242" s="103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5"/>
      <c r="B254" s="1036"/>
      <c r="C254" s="1036"/>
      <c r="D254" s="1036"/>
      <c r="E254" s="1036"/>
      <c r="F254" s="103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5"/>
      <c r="B255" s="1036"/>
      <c r="C255" s="1036"/>
      <c r="D255" s="1036"/>
      <c r="E255" s="1036"/>
      <c r="F255" s="103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4"/>
      <c r="B3" s="344"/>
      <c r="C3" s="344" t="s">
        <v>26</v>
      </c>
      <c r="D3" s="344"/>
      <c r="E3" s="344"/>
      <c r="F3" s="344"/>
      <c r="G3" s="344"/>
      <c r="H3" s="344"/>
      <c r="I3" s="344"/>
      <c r="J3" s="274" t="s">
        <v>419</v>
      </c>
      <c r="K3" s="98"/>
      <c r="L3" s="98"/>
      <c r="M3" s="98"/>
      <c r="N3" s="98"/>
      <c r="O3" s="98"/>
      <c r="P3" s="345" t="s">
        <v>27</v>
      </c>
      <c r="Q3" s="345"/>
      <c r="R3" s="345"/>
      <c r="S3" s="345"/>
      <c r="T3" s="345"/>
      <c r="U3" s="345"/>
      <c r="V3" s="345"/>
      <c r="W3" s="345"/>
      <c r="X3" s="345"/>
      <c r="Y3" s="342" t="s">
        <v>475</v>
      </c>
      <c r="Z3" s="343"/>
      <c r="AA3" s="343"/>
      <c r="AB3" s="343"/>
      <c r="AC3" s="274" t="s">
        <v>460</v>
      </c>
      <c r="AD3" s="274"/>
      <c r="AE3" s="274"/>
      <c r="AF3" s="274"/>
      <c r="AG3" s="274"/>
      <c r="AH3" s="342" t="s">
        <v>380</v>
      </c>
      <c r="AI3" s="344"/>
      <c r="AJ3" s="344"/>
      <c r="AK3" s="344"/>
      <c r="AL3" s="344" t="s">
        <v>21</v>
      </c>
      <c r="AM3" s="344"/>
      <c r="AN3" s="344"/>
      <c r="AO3" s="423"/>
      <c r="AP3" s="424" t="s">
        <v>420</v>
      </c>
      <c r="AQ3" s="424"/>
      <c r="AR3" s="424"/>
      <c r="AS3" s="424"/>
      <c r="AT3" s="424"/>
      <c r="AU3" s="424"/>
      <c r="AV3" s="424"/>
      <c r="AW3" s="424"/>
      <c r="AX3" s="424"/>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4"/>
      <c r="B36" s="344"/>
      <c r="C36" s="344" t="s">
        <v>26</v>
      </c>
      <c r="D36" s="344"/>
      <c r="E36" s="344"/>
      <c r="F36" s="344"/>
      <c r="G36" s="344"/>
      <c r="H36" s="344"/>
      <c r="I36" s="344"/>
      <c r="J36" s="274" t="s">
        <v>419</v>
      </c>
      <c r="K36" s="98"/>
      <c r="L36" s="98"/>
      <c r="M36" s="98"/>
      <c r="N36" s="98"/>
      <c r="O36" s="98"/>
      <c r="P36" s="345" t="s">
        <v>27</v>
      </c>
      <c r="Q36" s="345"/>
      <c r="R36" s="345"/>
      <c r="S36" s="345"/>
      <c r="T36" s="345"/>
      <c r="U36" s="345"/>
      <c r="V36" s="345"/>
      <c r="W36" s="345"/>
      <c r="X36" s="345"/>
      <c r="Y36" s="342" t="s">
        <v>475</v>
      </c>
      <c r="Z36" s="343"/>
      <c r="AA36" s="343"/>
      <c r="AB36" s="343"/>
      <c r="AC36" s="274" t="s">
        <v>460</v>
      </c>
      <c r="AD36" s="274"/>
      <c r="AE36" s="274"/>
      <c r="AF36" s="274"/>
      <c r="AG36" s="274"/>
      <c r="AH36" s="342" t="s">
        <v>380</v>
      </c>
      <c r="AI36" s="344"/>
      <c r="AJ36" s="344"/>
      <c r="AK36" s="344"/>
      <c r="AL36" s="344" t="s">
        <v>21</v>
      </c>
      <c r="AM36" s="344"/>
      <c r="AN36" s="344"/>
      <c r="AO36" s="423"/>
      <c r="AP36" s="424" t="s">
        <v>420</v>
      </c>
      <c r="AQ36" s="424"/>
      <c r="AR36" s="424"/>
      <c r="AS36" s="424"/>
      <c r="AT36" s="424"/>
      <c r="AU36" s="424"/>
      <c r="AV36" s="424"/>
      <c r="AW36" s="424"/>
      <c r="AX36" s="424"/>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4"/>
      <c r="B69" s="344"/>
      <c r="C69" s="344" t="s">
        <v>26</v>
      </c>
      <c r="D69" s="344"/>
      <c r="E69" s="344"/>
      <c r="F69" s="344"/>
      <c r="G69" s="344"/>
      <c r="H69" s="344"/>
      <c r="I69" s="344"/>
      <c r="J69" s="274" t="s">
        <v>419</v>
      </c>
      <c r="K69" s="98"/>
      <c r="L69" s="98"/>
      <c r="M69" s="98"/>
      <c r="N69" s="98"/>
      <c r="O69" s="98"/>
      <c r="P69" s="345" t="s">
        <v>27</v>
      </c>
      <c r="Q69" s="345"/>
      <c r="R69" s="345"/>
      <c r="S69" s="345"/>
      <c r="T69" s="345"/>
      <c r="U69" s="345"/>
      <c r="V69" s="345"/>
      <c r="W69" s="345"/>
      <c r="X69" s="345"/>
      <c r="Y69" s="342" t="s">
        <v>475</v>
      </c>
      <c r="Z69" s="343"/>
      <c r="AA69" s="343"/>
      <c r="AB69" s="343"/>
      <c r="AC69" s="274" t="s">
        <v>460</v>
      </c>
      <c r="AD69" s="274"/>
      <c r="AE69" s="274"/>
      <c r="AF69" s="274"/>
      <c r="AG69" s="274"/>
      <c r="AH69" s="342" t="s">
        <v>380</v>
      </c>
      <c r="AI69" s="344"/>
      <c r="AJ69" s="344"/>
      <c r="AK69" s="344"/>
      <c r="AL69" s="344" t="s">
        <v>21</v>
      </c>
      <c r="AM69" s="344"/>
      <c r="AN69" s="344"/>
      <c r="AO69" s="423"/>
      <c r="AP69" s="424" t="s">
        <v>420</v>
      </c>
      <c r="AQ69" s="424"/>
      <c r="AR69" s="424"/>
      <c r="AS69" s="424"/>
      <c r="AT69" s="424"/>
      <c r="AU69" s="424"/>
      <c r="AV69" s="424"/>
      <c r="AW69" s="424"/>
      <c r="AX69" s="424"/>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4"/>
      <c r="B102" s="344"/>
      <c r="C102" s="344" t="s">
        <v>26</v>
      </c>
      <c r="D102" s="344"/>
      <c r="E102" s="344"/>
      <c r="F102" s="344"/>
      <c r="G102" s="344"/>
      <c r="H102" s="344"/>
      <c r="I102" s="344"/>
      <c r="J102" s="274" t="s">
        <v>419</v>
      </c>
      <c r="K102" s="98"/>
      <c r="L102" s="98"/>
      <c r="M102" s="98"/>
      <c r="N102" s="98"/>
      <c r="O102" s="98"/>
      <c r="P102" s="345" t="s">
        <v>27</v>
      </c>
      <c r="Q102" s="345"/>
      <c r="R102" s="345"/>
      <c r="S102" s="345"/>
      <c r="T102" s="345"/>
      <c r="U102" s="345"/>
      <c r="V102" s="345"/>
      <c r="W102" s="345"/>
      <c r="X102" s="345"/>
      <c r="Y102" s="342" t="s">
        <v>475</v>
      </c>
      <c r="Z102" s="343"/>
      <c r="AA102" s="343"/>
      <c r="AB102" s="343"/>
      <c r="AC102" s="274" t="s">
        <v>460</v>
      </c>
      <c r="AD102" s="274"/>
      <c r="AE102" s="274"/>
      <c r="AF102" s="274"/>
      <c r="AG102" s="274"/>
      <c r="AH102" s="342" t="s">
        <v>380</v>
      </c>
      <c r="AI102" s="344"/>
      <c r="AJ102" s="344"/>
      <c r="AK102" s="344"/>
      <c r="AL102" s="344" t="s">
        <v>21</v>
      </c>
      <c r="AM102" s="344"/>
      <c r="AN102" s="344"/>
      <c r="AO102" s="423"/>
      <c r="AP102" s="424" t="s">
        <v>420</v>
      </c>
      <c r="AQ102" s="424"/>
      <c r="AR102" s="424"/>
      <c r="AS102" s="424"/>
      <c r="AT102" s="424"/>
      <c r="AU102" s="424"/>
      <c r="AV102" s="424"/>
      <c r="AW102" s="424"/>
      <c r="AX102" s="424"/>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4"/>
      <c r="B135" s="344"/>
      <c r="C135" s="344" t="s">
        <v>26</v>
      </c>
      <c r="D135" s="344"/>
      <c r="E135" s="344"/>
      <c r="F135" s="344"/>
      <c r="G135" s="344"/>
      <c r="H135" s="344"/>
      <c r="I135" s="344"/>
      <c r="J135" s="274" t="s">
        <v>419</v>
      </c>
      <c r="K135" s="98"/>
      <c r="L135" s="98"/>
      <c r="M135" s="98"/>
      <c r="N135" s="98"/>
      <c r="O135" s="98"/>
      <c r="P135" s="345" t="s">
        <v>27</v>
      </c>
      <c r="Q135" s="345"/>
      <c r="R135" s="345"/>
      <c r="S135" s="345"/>
      <c r="T135" s="345"/>
      <c r="U135" s="345"/>
      <c r="V135" s="345"/>
      <c r="W135" s="345"/>
      <c r="X135" s="345"/>
      <c r="Y135" s="342" t="s">
        <v>475</v>
      </c>
      <c r="Z135" s="343"/>
      <c r="AA135" s="343"/>
      <c r="AB135" s="343"/>
      <c r="AC135" s="274" t="s">
        <v>460</v>
      </c>
      <c r="AD135" s="274"/>
      <c r="AE135" s="274"/>
      <c r="AF135" s="274"/>
      <c r="AG135" s="274"/>
      <c r="AH135" s="342" t="s">
        <v>380</v>
      </c>
      <c r="AI135" s="344"/>
      <c r="AJ135" s="344"/>
      <c r="AK135" s="344"/>
      <c r="AL135" s="344" t="s">
        <v>21</v>
      </c>
      <c r="AM135" s="344"/>
      <c r="AN135" s="344"/>
      <c r="AO135" s="423"/>
      <c r="AP135" s="424" t="s">
        <v>420</v>
      </c>
      <c r="AQ135" s="424"/>
      <c r="AR135" s="424"/>
      <c r="AS135" s="424"/>
      <c r="AT135" s="424"/>
      <c r="AU135" s="424"/>
      <c r="AV135" s="424"/>
      <c r="AW135" s="424"/>
      <c r="AX135" s="424"/>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4"/>
      <c r="B168" s="344"/>
      <c r="C168" s="344" t="s">
        <v>26</v>
      </c>
      <c r="D168" s="344"/>
      <c r="E168" s="344"/>
      <c r="F168" s="344"/>
      <c r="G168" s="344"/>
      <c r="H168" s="344"/>
      <c r="I168" s="344"/>
      <c r="J168" s="274" t="s">
        <v>419</v>
      </c>
      <c r="K168" s="98"/>
      <c r="L168" s="98"/>
      <c r="M168" s="98"/>
      <c r="N168" s="98"/>
      <c r="O168" s="98"/>
      <c r="P168" s="345" t="s">
        <v>27</v>
      </c>
      <c r="Q168" s="345"/>
      <c r="R168" s="345"/>
      <c r="S168" s="345"/>
      <c r="T168" s="345"/>
      <c r="U168" s="345"/>
      <c r="V168" s="345"/>
      <c r="W168" s="345"/>
      <c r="X168" s="345"/>
      <c r="Y168" s="342" t="s">
        <v>475</v>
      </c>
      <c r="Z168" s="343"/>
      <c r="AA168" s="343"/>
      <c r="AB168" s="343"/>
      <c r="AC168" s="274" t="s">
        <v>460</v>
      </c>
      <c r="AD168" s="274"/>
      <c r="AE168" s="274"/>
      <c r="AF168" s="274"/>
      <c r="AG168" s="274"/>
      <c r="AH168" s="342" t="s">
        <v>380</v>
      </c>
      <c r="AI168" s="344"/>
      <c r="AJ168" s="344"/>
      <c r="AK168" s="344"/>
      <c r="AL168" s="344" t="s">
        <v>21</v>
      </c>
      <c r="AM168" s="344"/>
      <c r="AN168" s="344"/>
      <c r="AO168" s="423"/>
      <c r="AP168" s="424" t="s">
        <v>420</v>
      </c>
      <c r="AQ168" s="424"/>
      <c r="AR168" s="424"/>
      <c r="AS168" s="424"/>
      <c r="AT168" s="424"/>
      <c r="AU168" s="424"/>
      <c r="AV168" s="424"/>
      <c r="AW168" s="424"/>
      <c r="AX168" s="424"/>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4"/>
      <c r="B201" s="344"/>
      <c r="C201" s="344" t="s">
        <v>26</v>
      </c>
      <c r="D201" s="344"/>
      <c r="E201" s="344"/>
      <c r="F201" s="344"/>
      <c r="G201" s="344"/>
      <c r="H201" s="344"/>
      <c r="I201" s="344"/>
      <c r="J201" s="274" t="s">
        <v>419</v>
      </c>
      <c r="K201" s="98"/>
      <c r="L201" s="98"/>
      <c r="M201" s="98"/>
      <c r="N201" s="98"/>
      <c r="O201" s="98"/>
      <c r="P201" s="345" t="s">
        <v>27</v>
      </c>
      <c r="Q201" s="345"/>
      <c r="R201" s="345"/>
      <c r="S201" s="345"/>
      <c r="T201" s="345"/>
      <c r="U201" s="345"/>
      <c r="V201" s="345"/>
      <c r="W201" s="345"/>
      <c r="X201" s="345"/>
      <c r="Y201" s="342" t="s">
        <v>475</v>
      </c>
      <c r="Z201" s="343"/>
      <c r="AA201" s="343"/>
      <c r="AB201" s="343"/>
      <c r="AC201" s="274" t="s">
        <v>460</v>
      </c>
      <c r="AD201" s="274"/>
      <c r="AE201" s="274"/>
      <c r="AF201" s="274"/>
      <c r="AG201" s="274"/>
      <c r="AH201" s="342" t="s">
        <v>380</v>
      </c>
      <c r="AI201" s="344"/>
      <c r="AJ201" s="344"/>
      <c r="AK201" s="344"/>
      <c r="AL201" s="344" t="s">
        <v>21</v>
      </c>
      <c r="AM201" s="344"/>
      <c r="AN201" s="344"/>
      <c r="AO201" s="423"/>
      <c r="AP201" s="424" t="s">
        <v>420</v>
      </c>
      <c r="AQ201" s="424"/>
      <c r="AR201" s="424"/>
      <c r="AS201" s="424"/>
      <c r="AT201" s="424"/>
      <c r="AU201" s="424"/>
      <c r="AV201" s="424"/>
      <c r="AW201" s="424"/>
      <c r="AX201" s="424"/>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4"/>
      <c r="B234" s="344"/>
      <c r="C234" s="344" t="s">
        <v>26</v>
      </c>
      <c r="D234" s="344"/>
      <c r="E234" s="344"/>
      <c r="F234" s="344"/>
      <c r="G234" s="344"/>
      <c r="H234" s="344"/>
      <c r="I234" s="344"/>
      <c r="J234" s="274" t="s">
        <v>419</v>
      </c>
      <c r="K234" s="98"/>
      <c r="L234" s="98"/>
      <c r="M234" s="98"/>
      <c r="N234" s="98"/>
      <c r="O234" s="98"/>
      <c r="P234" s="345" t="s">
        <v>27</v>
      </c>
      <c r="Q234" s="345"/>
      <c r="R234" s="345"/>
      <c r="S234" s="345"/>
      <c r="T234" s="345"/>
      <c r="U234" s="345"/>
      <c r="V234" s="345"/>
      <c r="W234" s="345"/>
      <c r="X234" s="345"/>
      <c r="Y234" s="342" t="s">
        <v>475</v>
      </c>
      <c r="Z234" s="343"/>
      <c r="AA234" s="343"/>
      <c r="AB234" s="343"/>
      <c r="AC234" s="274" t="s">
        <v>460</v>
      </c>
      <c r="AD234" s="274"/>
      <c r="AE234" s="274"/>
      <c r="AF234" s="274"/>
      <c r="AG234" s="274"/>
      <c r="AH234" s="342" t="s">
        <v>380</v>
      </c>
      <c r="AI234" s="344"/>
      <c r="AJ234" s="344"/>
      <c r="AK234" s="344"/>
      <c r="AL234" s="344" t="s">
        <v>21</v>
      </c>
      <c r="AM234" s="344"/>
      <c r="AN234" s="344"/>
      <c r="AO234" s="423"/>
      <c r="AP234" s="424" t="s">
        <v>420</v>
      </c>
      <c r="AQ234" s="424"/>
      <c r="AR234" s="424"/>
      <c r="AS234" s="424"/>
      <c r="AT234" s="424"/>
      <c r="AU234" s="424"/>
      <c r="AV234" s="424"/>
      <c r="AW234" s="424"/>
      <c r="AX234" s="424"/>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4"/>
      <c r="B267" s="344"/>
      <c r="C267" s="344" t="s">
        <v>26</v>
      </c>
      <c r="D267" s="344"/>
      <c r="E267" s="344"/>
      <c r="F267" s="344"/>
      <c r="G267" s="344"/>
      <c r="H267" s="344"/>
      <c r="I267" s="344"/>
      <c r="J267" s="274" t="s">
        <v>419</v>
      </c>
      <c r="K267" s="98"/>
      <c r="L267" s="98"/>
      <c r="M267" s="98"/>
      <c r="N267" s="98"/>
      <c r="O267" s="98"/>
      <c r="P267" s="345" t="s">
        <v>27</v>
      </c>
      <c r="Q267" s="345"/>
      <c r="R267" s="345"/>
      <c r="S267" s="345"/>
      <c r="T267" s="345"/>
      <c r="U267" s="345"/>
      <c r="V267" s="345"/>
      <c r="W267" s="345"/>
      <c r="X267" s="345"/>
      <c r="Y267" s="342" t="s">
        <v>475</v>
      </c>
      <c r="Z267" s="343"/>
      <c r="AA267" s="343"/>
      <c r="AB267" s="343"/>
      <c r="AC267" s="274" t="s">
        <v>460</v>
      </c>
      <c r="AD267" s="274"/>
      <c r="AE267" s="274"/>
      <c r="AF267" s="274"/>
      <c r="AG267" s="274"/>
      <c r="AH267" s="342" t="s">
        <v>380</v>
      </c>
      <c r="AI267" s="344"/>
      <c r="AJ267" s="344"/>
      <c r="AK267" s="344"/>
      <c r="AL267" s="344" t="s">
        <v>21</v>
      </c>
      <c r="AM267" s="344"/>
      <c r="AN267" s="344"/>
      <c r="AO267" s="423"/>
      <c r="AP267" s="424" t="s">
        <v>420</v>
      </c>
      <c r="AQ267" s="424"/>
      <c r="AR267" s="424"/>
      <c r="AS267" s="424"/>
      <c r="AT267" s="424"/>
      <c r="AU267" s="424"/>
      <c r="AV267" s="424"/>
      <c r="AW267" s="424"/>
      <c r="AX267" s="424"/>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4"/>
      <c r="B300" s="344"/>
      <c r="C300" s="344" t="s">
        <v>26</v>
      </c>
      <c r="D300" s="344"/>
      <c r="E300" s="344"/>
      <c r="F300" s="344"/>
      <c r="G300" s="344"/>
      <c r="H300" s="344"/>
      <c r="I300" s="344"/>
      <c r="J300" s="274" t="s">
        <v>419</v>
      </c>
      <c r="K300" s="98"/>
      <c r="L300" s="98"/>
      <c r="M300" s="98"/>
      <c r="N300" s="98"/>
      <c r="O300" s="98"/>
      <c r="P300" s="345" t="s">
        <v>27</v>
      </c>
      <c r="Q300" s="345"/>
      <c r="R300" s="345"/>
      <c r="S300" s="345"/>
      <c r="T300" s="345"/>
      <c r="U300" s="345"/>
      <c r="V300" s="345"/>
      <c r="W300" s="345"/>
      <c r="X300" s="345"/>
      <c r="Y300" s="342" t="s">
        <v>475</v>
      </c>
      <c r="Z300" s="343"/>
      <c r="AA300" s="343"/>
      <c r="AB300" s="343"/>
      <c r="AC300" s="274" t="s">
        <v>460</v>
      </c>
      <c r="AD300" s="274"/>
      <c r="AE300" s="274"/>
      <c r="AF300" s="274"/>
      <c r="AG300" s="274"/>
      <c r="AH300" s="342" t="s">
        <v>380</v>
      </c>
      <c r="AI300" s="344"/>
      <c r="AJ300" s="344"/>
      <c r="AK300" s="344"/>
      <c r="AL300" s="344" t="s">
        <v>21</v>
      </c>
      <c r="AM300" s="344"/>
      <c r="AN300" s="344"/>
      <c r="AO300" s="423"/>
      <c r="AP300" s="424" t="s">
        <v>420</v>
      </c>
      <c r="AQ300" s="424"/>
      <c r="AR300" s="424"/>
      <c r="AS300" s="424"/>
      <c r="AT300" s="424"/>
      <c r="AU300" s="424"/>
      <c r="AV300" s="424"/>
      <c r="AW300" s="424"/>
      <c r="AX300" s="424"/>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4"/>
      <c r="B333" s="344"/>
      <c r="C333" s="344" t="s">
        <v>26</v>
      </c>
      <c r="D333" s="344"/>
      <c r="E333" s="344"/>
      <c r="F333" s="344"/>
      <c r="G333" s="344"/>
      <c r="H333" s="344"/>
      <c r="I333" s="344"/>
      <c r="J333" s="274" t="s">
        <v>419</v>
      </c>
      <c r="K333" s="98"/>
      <c r="L333" s="98"/>
      <c r="M333" s="98"/>
      <c r="N333" s="98"/>
      <c r="O333" s="98"/>
      <c r="P333" s="345" t="s">
        <v>27</v>
      </c>
      <c r="Q333" s="345"/>
      <c r="R333" s="345"/>
      <c r="S333" s="345"/>
      <c r="T333" s="345"/>
      <c r="U333" s="345"/>
      <c r="V333" s="345"/>
      <c r="W333" s="345"/>
      <c r="X333" s="345"/>
      <c r="Y333" s="342" t="s">
        <v>475</v>
      </c>
      <c r="Z333" s="343"/>
      <c r="AA333" s="343"/>
      <c r="AB333" s="343"/>
      <c r="AC333" s="274" t="s">
        <v>460</v>
      </c>
      <c r="AD333" s="274"/>
      <c r="AE333" s="274"/>
      <c r="AF333" s="274"/>
      <c r="AG333" s="274"/>
      <c r="AH333" s="342" t="s">
        <v>380</v>
      </c>
      <c r="AI333" s="344"/>
      <c r="AJ333" s="344"/>
      <c r="AK333" s="344"/>
      <c r="AL333" s="344" t="s">
        <v>21</v>
      </c>
      <c r="AM333" s="344"/>
      <c r="AN333" s="344"/>
      <c r="AO333" s="423"/>
      <c r="AP333" s="424" t="s">
        <v>420</v>
      </c>
      <c r="AQ333" s="424"/>
      <c r="AR333" s="424"/>
      <c r="AS333" s="424"/>
      <c r="AT333" s="424"/>
      <c r="AU333" s="424"/>
      <c r="AV333" s="424"/>
      <c r="AW333" s="424"/>
      <c r="AX333" s="424"/>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4"/>
      <c r="B366" s="344"/>
      <c r="C366" s="344" t="s">
        <v>26</v>
      </c>
      <c r="D366" s="344"/>
      <c r="E366" s="344"/>
      <c r="F366" s="344"/>
      <c r="G366" s="344"/>
      <c r="H366" s="344"/>
      <c r="I366" s="344"/>
      <c r="J366" s="274" t="s">
        <v>419</v>
      </c>
      <c r="K366" s="98"/>
      <c r="L366" s="98"/>
      <c r="M366" s="98"/>
      <c r="N366" s="98"/>
      <c r="O366" s="98"/>
      <c r="P366" s="345" t="s">
        <v>27</v>
      </c>
      <c r="Q366" s="345"/>
      <c r="R366" s="345"/>
      <c r="S366" s="345"/>
      <c r="T366" s="345"/>
      <c r="U366" s="345"/>
      <c r="V366" s="345"/>
      <c r="W366" s="345"/>
      <c r="X366" s="345"/>
      <c r="Y366" s="342" t="s">
        <v>475</v>
      </c>
      <c r="Z366" s="343"/>
      <c r="AA366" s="343"/>
      <c r="AB366" s="343"/>
      <c r="AC366" s="274" t="s">
        <v>460</v>
      </c>
      <c r="AD366" s="274"/>
      <c r="AE366" s="274"/>
      <c r="AF366" s="274"/>
      <c r="AG366" s="274"/>
      <c r="AH366" s="342" t="s">
        <v>380</v>
      </c>
      <c r="AI366" s="344"/>
      <c r="AJ366" s="344"/>
      <c r="AK366" s="344"/>
      <c r="AL366" s="344" t="s">
        <v>21</v>
      </c>
      <c r="AM366" s="344"/>
      <c r="AN366" s="344"/>
      <c r="AO366" s="423"/>
      <c r="AP366" s="424" t="s">
        <v>420</v>
      </c>
      <c r="AQ366" s="424"/>
      <c r="AR366" s="424"/>
      <c r="AS366" s="424"/>
      <c r="AT366" s="424"/>
      <c r="AU366" s="424"/>
      <c r="AV366" s="424"/>
      <c r="AW366" s="424"/>
      <c r="AX366" s="424"/>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4"/>
      <c r="B399" s="344"/>
      <c r="C399" s="344" t="s">
        <v>26</v>
      </c>
      <c r="D399" s="344"/>
      <c r="E399" s="344"/>
      <c r="F399" s="344"/>
      <c r="G399" s="344"/>
      <c r="H399" s="344"/>
      <c r="I399" s="344"/>
      <c r="J399" s="274" t="s">
        <v>419</v>
      </c>
      <c r="K399" s="98"/>
      <c r="L399" s="98"/>
      <c r="M399" s="98"/>
      <c r="N399" s="98"/>
      <c r="O399" s="98"/>
      <c r="P399" s="345" t="s">
        <v>27</v>
      </c>
      <c r="Q399" s="345"/>
      <c r="R399" s="345"/>
      <c r="S399" s="345"/>
      <c r="T399" s="345"/>
      <c r="U399" s="345"/>
      <c r="V399" s="345"/>
      <c r="W399" s="345"/>
      <c r="X399" s="345"/>
      <c r="Y399" s="342" t="s">
        <v>475</v>
      </c>
      <c r="Z399" s="343"/>
      <c r="AA399" s="343"/>
      <c r="AB399" s="343"/>
      <c r="AC399" s="274" t="s">
        <v>460</v>
      </c>
      <c r="AD399" s="274"/>
      <c r="AE399" s="274"/>
      <c r="AF399" s="274"/>
      <c r="AG399" s="274"/>
      <c r="AH399" s="342" t="s">
        <v>380</v>
      </c>
      <c r="AI399" s="344"/>
      <c r="AJ399" s="344"/>
      <c r="AK399" s="344"/>
      <c r="AL399" s="344" t="s">
        <v>21</v>
      </c>
      <c r="AM399" s="344"/>
      <c r="AN399" s="344"/>
      <c r="AO399" s="423"/>
      <c r="AP399" s="424" t="s">
        <v>420</v>
      </c>
      <c r="AQ399" s="424"/>
      <c r="AR399" s="424"/>
      <c r="AS399" s="424"/>
      <c r="AT399" s="424"/>
      <c r="AU399" s="424"/>
      <c r="AV399" s="424"/>
      <c r="AW399" s="424"/>
      <c r="AX399" s="424"/>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4"/>
      <c r="B432" s="344"/>
      <c r="C432" s="344" t="s">
        <v>26</v>
      </c>
      <c r="D432" s="344"/>
      <c r="E432" s="344"/>
      <c r="F432" s="344"/>
      <c r="G432" s="344"/>
      <c r="H432" s="344"/>
      <c r="I432" s="344"/>
      <c r="J432" s="274" t="s">
        <v>419</v>
      </c>
      <c r="K432" s="98"/>
      <c r="L432" s="98"/>
      <c r="M432" s="98"/>
      <c r="N432" s="98"/>
      <c r="O432" s="98"/>
      <c r="P432" s="345" t="s">
        <v>27</v>
      </c>
      <c r="Q432" s="345"/>
      <c r="R432" s="345"/>
      <c r="S432" s="345"/>
      <c r="T432" s="345"/>
      <c r="U432" s="345"/>
      <c r="V432" s="345"/>
      <c r="W432" s="345"/>
      <c r="X432" s="345"/>
      <c r="Y432" s="342" t="s">
        <v>475</v>
      </c>
      <c r="Z432" s="343"/>
      <c r="AA432" s="343"/>
      <c r="AB432" s="343"/>
      <c r="AC432" s="274" t="s">
        <v>460</v>
      </c>
      <c r="AD432" s="274"/>
      <c r="AE432" s="274"/>
      <c r="AF432" s="274"/>
      <c r="AG432" s="274"/>
      <c r="AH432" s="342" t="s">
        <v>380</v>
      </c>
      <c r="AI432" s="344"/>
      <c r="AJ432" s="344"/>
      <c r="AK432" s="344"/>
      <c r="AL432" s="344" t="s">
        <v>21</v>
      </c>
      <c r="AM432" s="344"/>
      <c r="AN432" s="344"/>
      <c r="AO432" s="423"/>
      <c r="AP432" s="424" t="s">
        <v>420</v>
      </c>
      <c r="AQ432" s="424"/>
      <c r="AR432" s="424"/>
      <c r="AS432" s="424"/>
      <c r="AT432" s="424"/>
      <c r="AU432" s="424"/>
      <c r="AV432" s="424"/>
      <c r="AW432" s="424"/>
      <c r="AX432" s="424"/>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4"/>
      <c r="B465" s="344"/>
      <c r="C465" s="344" t="s">
        <v>26</v>
      </c>
      <c r="D465" s="344"/>
      <c r="E465" s="344"/>
      <c r="F465" s="344"/>
      <c r="G465" s="344"/>
      <c r="H465" s="344"/>
      <c r="I465" s="344"/>
      <c r="J465" s="274" t="s">
        <v>419</v>
      </c>
      <c r="K465" s="98"/>
      <c r="L465" s="98"/>
      <c r="M465" s="98"/>
      <c r="N465" s="98"/>
      <c r="O465" s="98"/>
      <c r="P465" s="345" t="s">
        <v>27</v>
      </c>
      <c r="Q465" s="345"/>
      <c r="R465" s="345"/>
      <c r="S465" s="345"/>
      <c r="T465" s="345"/>
      <c r="U465" s="345"/>
      <c r="V465" s="345"/>
      <c r="W465" s="345"/>
      <c r="X465" s="345"/>
      <c r="Y465" s="342" t="s">
        <v>475</v>
      </c>
      <c r="Z465" s="343"/>
      <c r="AA465" s="343"/>
      <c r="AB465" s="343"/>
      <c r="AC465" s="274" t="s">
        <v>460</v>
      </c>
      <c r="AD465" s="274"/>
      <c r="AE465" s="274"/>
      <c r="AF465" s="274"/>
      <c r="AG465" s="274"/>
      <c r="AH465" s="342" t="s">
        <v>380</v>
      </c>
      <c r="AI465" s="344"/>
      <c r="AJ465" s="344"/>
      <c r="AK465" s="344"/>
      <c r="AL465" s="344" t="s">
        <v>21</v>
      </c>
      <c r="AM465" s="344"/>
      <c r="AN465" s="344"/>
      <c r="AO465" s="423"/>
      <c r="AP465" s="424" t="s">
        <v>420</v>
      </c>
      <c r="AQ465" s="424"/>
      <c r="AR465" s="424"/>
      <c r="AS465" s="424"/>
      <c r="AT465" s="424"/>
      <c r="AU465" s="424"/>
      <c r="AV465" s="424"/>
      <c r="AW465" s="424"/>
      <c r="AX465" s="424"/>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4"/>
      <c r="B498" s="344"/>
      <c r="C498" s="344" t="s">
        <v>26</v>
      </c>
      <c r="D498" s="344"/>
      <c r="E498" s="344"/>
      <c r="F498" s="344"/>
      <c r="G498" s="344"/>
      <c r="H498" s="344"/>
      <c r="I498" s="344"/>
      <c r="J498" s="274" t="s">
        <v>419</v>
      </c>
      <c r="K498" s="98"/>
      <c r="L498" s="98"/>
      <c r="M498" s="98"/>
      <c r="N498" s="98"/>
      <c r="O498" s="98"/>
      <c r="P498" s="345" t="s">
        <v>27</v>
      </c>
      <c r="Q498" s="345"/>
      <c r="R498" s="345"/>
      <c r="S498" s="345"/>
      <c r="T498" s="345"/>
      <c r="U498" s="345"/>
      <c r="V498" s="345"/>
      <c r="W498" s="345"/>
      <c r="X498" s="345"/>
      <c r="Y498" s="342" t="s">
        <v>475</v>
      </c>
      <c r="Z498" s="343"/>
      <c r="AA498" s="343"/>
      <c r="AB498" s="343"/>
      <c r="AC498" s="274" t="s">
        <v>460</v>
      </c>
      <c r="AD498" s="274"/>
      <c r="AE498" s="274"/>
      <c r="AF498" s="274"/>
      <c r="AG498" s="274"/>
      <c r="AH498" s="342" t="s">
        <v>380</v>
      </c>
      <c r="AI498" s="344"/>
      <c r="AJ498" s="344"/>
      <c r="AK498" s="344"/>
      <c r="AL498" s="344" t="s">
        <v>21</v>
      </c>
      <c r="AM498" s="344"/>
      <c r="AN498" s="344"/>
      <c r="AO498" s="423"/>
      <c r="AP498" s="424" t="s">
        <v>420</v>
      </c>
      <c r="AQ498" s="424"/>
      <c r="AR498" s="424"/>
      <c r="AS498" s="424"/>
      <c r="AT498" s="424"/>
      <c r="AU498" s="424"/>
      <c r="AV498" s="424"/>
      <c r="AW498" s="424"/>
      <c r="AX498" s="424"/>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4"/>
      <c r="B531" s="344"/>
      <c r="C531" s="344" t="s">
        <v>26</v>
      </c>
      <c r="D531" s="344"/>
      <c r="E531" s="344"/>
      <c r="F531" s="344"/>
      <c r="G531" s="344"/>
      <c r="H531" s="344"/>
      <c r="I531" s="344"/>
      <c r="J531" s="274" t="s">
        <v>419</v>
      </c>
      <c r="K531" s="98"/>
      <c r="L531" s="98"/>
      <c r="M531" s="98"/>
      <c r="N531" s="98"/>
      <c r="O531" s="98"/>
      <c r="P531" s="345" t="s">
        <v>27</v>
      </c>
      <c r="Q531" s="345"/>
      <c r="R531" s="345"/>
      <c r="S531" s="345"/>
      <c r="T531" s="345"/>
      <c r="U531" s="345"/>
      <c r="V531" s="345"/>
      <c r="W531" s="345"/>
      <c r="X531" s="345"/>
      <c r="Y531" s="342" t="s">
        <v>475</v>
      </c>
      <c r="Z531" s="343"/>
      <c r="AA531" s="343"/>
      <c r="AB531" s="343"/>
      <c r="AC531" s="274" t="s">
        <v>460</v>
      </c>
      <c r="AD531" s="274"/>
      <c r="AE531" s="274"/>
      <c r="AF531" s="274"/>
      <c r="AG531" s="274"/>
      <c r="AH531" s="342" t="s">
        <v>380</v>
      </c>
      <c r="AI531" s="344"/>
      <c r="AJ531" s="344"/>
      <c r="AK531" s="344"/>
      <c r="AL531" s="344" t="s">
        <v>21</v>
      </c>
      <c r="AM531" s="344"/>
      <c r="AN531" s="344"/>
      <c r="AO531" s="423"/>
      <c r="AP531" s="424" t="s">
        <v>420</v>
      </c>
      <c r="AQ531" s="424"/>
      <c r="AR531" s="424"/>
      <c r="AS531" s="424"/>
      <c r="AT531" s="424"/>
      <c r="AU531" s="424"/>
      <c r="AV531" s="424"/>
      <c r="AW531" s="424"/>
      <c r="AX531" s="424"/>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4"/>
      <c r="B564" s="344"/>
      <c r="C564" s="344" t="s">
        <v>26</v>
      </c>
      <c r="D564" s="344"/>
      <c r="E564" s="344"/>
      <c r="F564" s="344"/>
      <c r="G564" s="344"/>
      <c r="H564" s="344"/>
      <c r="I564" s="344"/>
      <c r="J564" s="274" t="s">
        <v>419</v>
      </c>
      <c r="K564" s="98"/>
      <c r="L564" s="98"/>
      <c r="M564" s="98"/>
      <c r="N564" s="98"/>
      <c r="O564" s="98"/>
      <c r="P564" s="345" t="s">
        <v>27</v>
      </c>
      <c r="Q564" s="345"/>
      <c r="R564" s="345"/>
      <c r="S564" s="345"/>
      <c r="T564" s="345"/>
      <c r="U564" s="345"/>
      <c r="V564" s="345"/>
      <c r="W564" s="345"/>
      <c r="X564" s="345"/>
      <c r="Y564" s="342" t="s">
        <v>475</v>
      </c>
      <c r="Z564" s="343"/>
      <c r="AA564" s="343"/>
      <c r="AB564" s="343"/>
      <c r="AC564" s="274" t="s">
        <v>460</v>
      </c>
      <c r="AD564" s="274"/>
      <c r="AE564" s="274"/>
      <c r="AF564" s="274"/>
      <c r="AG564" s="274"/>
      <c r="AH564" s="342" t="s">
        <v>380</v>
      </c>
      <c r="AI564" s="344"/>
      <c r="AJ564" s="344"/>
      <c r="AK564" s="344"/>
      <c r="AL564" s="344" t="s">
        <v>21</v>
      </c>
      <c r="AM564" s="344"/>
      <c r="AN564" s="344"/>
      <c r="AO564" s="423"/>
      <c r="AP564" s="424" t="s">
        <v>420</v>
      </c>
      <c r="AQ564" s="424"/>
      <c r="AR564" s="424"/>
      <c r="AS564" s="424"/>
      <c r="AT564" s="424"/>
      <c r="AU564" s="424"/>
      <c r="AV564" s="424"/>
      <c r="AW564" s="424"/>
      <c r="AX564" s="424"/>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4"/>
      <c r="B597" s="344"/>
      <c r="C597" s="344" t="s">
        <v>26</v>
      </c>
      <c r="D597" s="344"/>
      <c r="E597" s="344"/>
      <c r="F597" s="344"/>
      <c r="G597" s="344"/>
      <c r="H597" s="344"/>
      <c r="I597" s="344"/>
      <c r="J597" s="274" t="s">
        <v>419</v>
      </c>
      <c r="K597" s="98"/>
      <c r="L597" s="98"/>
      <c r="M597" s="98"/>
      <c r="N597" s="98"/>
      <c r="O597" s="98"/>
      <c r="P597" s="345" t="s">
        <v>27</v>
      </c>
      <c r="Q597" s="345"/>
      <c r="R597" s="345"/>
      <c r="S597" s="345"/>
      <c r="T597" s="345"/>
      <c r="U597" s="345"/>
      <c r="V597" s="345"/>
      <c r="W597" s="345"/>
      <c r="X597" s="345"/>
      <c r="Y597" s="342" t="s">
        <v>475</v>
      </c>
      <c r="Z597" s="343"/>
      <c r="AA597" s="343"/>
      <c r="AB597" s="343"/>
      <c r="AC597" s="274" t="s">
        <v>460</v>
      </c>
      <c r="AD597" s="274"/>
      <c r="AE597" s="274"/>
      <c r="AF597" s="274"/>
      <c r="AG597" s="274"/>
      <c r="AH597" s="342" t="s">
        <v>380</v>
      </c>
      <c r="AI597" s="344"/>
      <c r="AJ597" s="344"/>
      <c r="AK597" s="344"/>
      <c r="AL597" s="344" t="s">
        <v>21</v>
      </c>
      <c r="AM597" s="344"/>
      <c r="AN597" s="344"/>
      <c r="AO597" s="423"/>
      <c r="AP597" s="424" t="s">
        <v>420</v>
      </c>
      <c r="AQ597" s="424"/>
      <c r="AR597" s="424"/>
      <c r="AS597" s="424"/>
      <c r="AT597" s="424"/>
      <c r="AU597" s="424"/>
      <c r="AV597" s="424"/>
      <c r="AW597" s="424"/>
      <c r="AX597" s="424"/>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4"/>
      <c r="B630" s="344"/>
      <c r="C630" s="344" t="s">
        <v>26</v>
      </c>
      <c r="D630" s="344"/>
      <c r="E630" s="344"/>
      <c r="F630" s="344"/>
      <c r="G630" s="344"/>
      <c r="H630" s="344"/>
      <c r="I630" s="344"/>
      <c r="J630" s="274" t="s">
        <v>419</v>
      </c>
      <c r="K630" s="98"/>
      <c r="L630" s="98"/>
      <c r="M630" s="98"/>
      <c r="N630" s="98"/>
      <c r="O630" s="98"/>
      <c r="P630" s="345" t="s">
        <v>27</v>
      </c>
      <c r="Q630" s="345"/>
      <c r="R630" s="345"/>
      <c r="S630" s="345"/>
      <c r="T630" s="345"/>
      <c r="U630" s="345"/>
      <c r="V630" s="345"/>
      <c r="W630" s="345"/>
      <c r="X630" s="345"/>
      <c r="Y630" s="342" t="s">
        <v>475</v>
      </c>
      <c r="Z630" s="343"/>
      <c r="AA630" s="343"/>
      <c r="AB630" s="343"/>
      <c r="AC630" s="274" t="s">
        <v>460</v>
      </c>
      <c r="AD630" s="274"/>
      <c r="AE630" s="274"/>
      <c r="AF630" s="274"/>
      <c r="AG630" s="274"/>
      <c r="AH630" s="342" t="s">
        <v>380</v>
      </c>
      <c r="AI630" s="344"/>
      <c r="AJ630" s="344"/>
      <c r="AK630" s="344"/>
      <c r="AL630" s="344" t="s">
        <v>21</v>
      </c>
      <c r="AM630" s="344"/>
      <c r="AN630" s="344"/>
      <c r="AO630" s="423"/>
      <c r="AP630" s="424" t="s">
        <v>420</v>
      </c>
      <c r="AQ630" s="424"/>
      <c r="AR630" s="424"/>
      <c r="AS630" s="424"/>
      <c r="AT630" s="424"/>
      <c r="AU630" s="424"/>
      <c r="AV630" s="424"/>
      <c r="AW630" s="424"/>
      <c r="AX630" s="424"/>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4"/>
      <c r="B663" s="344"/>
      <c r="C663" s="344" t="s">
        <v>26</v>
      </c>
      <c r="D663" s="344"/>
      <c r="E663" s="344"/>
      <c r="F663" s="344"/>
      <c r="G663" s="344"/>
      <c r="H663" s="344"/>
      <c r="I663" s="344"/>
      <c r="J663" s="274" t="s">
        <v>419</v>
      </c>
      <c r="K663" s="98"/>
      <c r="L663" s="98"/>
      <c r="M663" s="98"/>
      <c r="N663" s="98"/>
      <c r="O663" s="98"/>
      <c r="P663" s="345" t="s">
        <v>27</v>
      </c>
      <c r="Q663" s="345"/>
      <c r="R663" s="345"/>
      <c r="S663" s="345"/>
      <c r="T663" s="345"/>
      <c r="U663" s="345"/>
      <c r="V663" s="345"/>
      <c r="W663" s="345"/>
      <c r="X663" s="345"/>
      <c r="Y663" s="342" t="s">
        <v>475</v>
      </c>
      <c r="Z663" s="343"/>
      <c r="AA663" s="343"/>
      <c r="AB663" s="343"/>
      <c r="AC663" s="274" t="s">
        <v>460</v>
      </c>
      <c r="AD663" s="274"/>
      <c r="AE663" s="274"/>
      <c r="AF663" s="274"/>
      <c r="AG663" s="274"/>
      <c r="AH663" s="342" t="s">
        <v>380</v>
      </c>
      <c r="AI663" s="344"/>
      <c r="AJ663" s="344"/>
      <c r="AK663" s="344"/>
      <c r="AL663" s="344" t="s">
        <v>21</v>
      </c>
      <c r="AM663" s="344"/>
      <c r="AN663" s="344"/>
      <c r="AO663" s="423"/>
      <c r="AP663" s="424" t="s">
        <v>420</v>
      </c>
      <c r="AQ663" s="424"/>
      <c r="AR663" s="424"/>
      <c r="AS663" s="424"/>
      <c r="AT663" s="424"/>
      <c r="AU663" s="424"/>
      <c r="AV663" s="424"/>
      <c r="AW663" s="424"/>
      <c r="AX663" s="424"/>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4"/>
      <c r="B696" s="344"/>
      <c r="C696" s="344" t="s">
        <v>26</v>
      </c>
      <c r="D696" s="344"/>
      <c r="E696" s="344"/>
      <c r="F696" s="344"/>
      <c r="G696" s="344"/>
      <c r="H696" s="344"/>
      <c r="I696" s="344"/>
      <c r="J696" s="274" t="s">
        <v>419</v>
      </c>
      <c r="K696" s="98"/>
      <c r="L696" s="98"/>
      <c r="M696" s="98"/>
      <c r="N696" s="98"/>
      <c r="O696" s="98"/>
      <c r="P696" s="345" t="s">
        <v>27</v>
      </c>
      <c r="Q696" s="345"/>
      <c r="R696" s="345"/>
      <c r="S696" s="345"/>
      <c r="T696" s="345"/>
      <c r="U696" s="345"/>
      <c r="V696" s="345"/>
      <c r="W696" s="345"/>
      <c r="X696" s="345"/>
      <c r="Y696" s="342" t="s">
        <v>475</v>
      </c>
      <c r="Z696" s="343"/>
      <c r="AA696" s="343"/>
      <c r="AB696" s="343"/>
      <c r="AC696" s="274" t="s">
        <v>460</v>
      </c>
      <c r="AD696" s="274"/>
      <c r="AE696" s="274"/>
      <c r="AF696" s="274"/>
      <c r="AG696" s="274"/>
      <c r="AH696" s="342" t="s">
        <v>380</v>
      </c>
      <c r="AI696" s="344"/>
      <c r="AJ696" s="344"/>
      <c r="AK696" s="344"/>
      <c r="AL696" s="344" t="s">
        <v>21</v>
      </c>
      <c r="AM696" s="344"/>
      <c r="AN696" s="344"/>
      <c r="AO696" s="423"/>
      <c r="AP696" s="424" t="s">
        <v>420</v>
      </c>
      <c r="AQ696" s="424"/>
      <c r="AR696" s="424"/>
      <c r="AS696" s="424"/>
      <c r="AT696" s="424"/>
      <c r="AU696" s="424"/>
      <c r="AV696" s="424"/>
      <c r="AW696" s="424"/>
      <c r="AX696" s="424"/>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4"/>
      <c r="B729" s="344"/>
      <c r="C729" s="344" t="s">
        <v>26</v>
      </c>
      <c r="D729" s="344"/>
      <c r="E729" s="344"/>
      <c r="F729" s="344"/>
      <c r="G729" s="344"/>
      <c r="H729" s="344"/>
      <c r="I729" s="344"/>
      <c r="J729" s="274" t="s">
        <v>419</v>
      </c>
      <c r="K729" s="98"/>
      <c r="L729" s="98"/>
      <c r="M729" s="98"/>
      <c r="N729" s="98"/>
      <c r="O729" s="98"/>
      <c r="P729" s="345" t="s">
        <v>27</v>
      </c>
      <c r="Q729" s="345"/>
      <c r="R729" s="345"/>
      <c r="S729" s="345"/>
      <c r="T729" s="345"/>
      <c r="U729" s="345"/>
      <c r="V729" s="345"/>
      <c r="W729" s="345"/>
      <c r="X729" s="345"/>
      <c r="Y729" s="342" t="s">
        <v>475</v>
      </c>
      <c r="Z729" s="343"/>
      <c r="AA729" s="343"/>
      <c r="AB729" s="343"/>
      <c r="AC729" s="274" t="s">
        <v>460</v>
      </c>
      <c r="AD729" s="274"/>
      <c r="AE729" s="274"/>
      <c r="AF729" s="274"/>
      <c r="AG729" s="274"/>
      <c r="AH729" s="342" t="s">
        <v>380</v>
      </c>
      <c r="AI729" s="344"/>
      <c r="AJ729" s="344"/>
      <c r="AK729" s="344"/>
      <c r="AL729" s="344" t="s">
        <v>21</v>
      </c>
      <c r="AM729" s="344"/>
      <c r="AN729" s="344"/>
      <c r="AO729" s="423"/>
      <c r="AP729" s="424" t="s">
        <v>420</v>
      </c>
      <c r="AQ729" s="424"/>
      <c r="AR729" s="424"/>
      <c r="AS729" s="424"/>
      <c r="AT729" s="424"/>
      <c r="AU729" s="424"/>
      <c r="AV729" s="424"/>
      <c r="AW729" s="424"/>
      <c r="AX729" s="424"/>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4"/>
      <c r="B762" s="344"/>
      <c r="C762" s="344" t="s">
        <v>26</v>
      </c>
      <c r="D762" s="344"/>
      <c r="E762" s="344"/>
      <c r="F762" s="344"/>
      <c r="G762" s="344"/>
      <c r="H762" s="344"/>
      <c r="I762" s="344"/>
      <c r="J762" s="274" t="s">
        <v>419</v>
      </c>
      <c r="K762" s="98"/>
      <c r="L762" s="98"/>
      <c r="M762" s="98"/>
      <c r="N762" s="98"/>
      <c r="O762" s="98"/>
      <c r="P762" s="345" t="s">
        <v>27</v>
      </c>
      <c r="Q762" s="345"/>
      <c r="R762" s="345"/>
      <c r="S762" s="345"/>
      <c r="T762" s="345"/>
      <c r="U762" s="345"/>
      <c r="V762" s="345"/>
      <c r="W762" s="345"/>
      <c r="X762" s="345"/>
      <c r="Y762" s="342" t="s">
        <v>475</v>
      </c>
      <c r="Z762" s="343"/>
      <c r="AA762" s="343"/>
      <c r="AB762" s="343"/>
      <c r="AC762" s="274" t="s">
        <v>460</v>
      </c>
      <c r="AD762" s="274"/>
      <c r="AE762" s="274"/>
      <c r="AF762" s="274"/>
      <c r="AG762" s="274"/>
      <c r="AH762" s="342" t="s">
        <v>380</v>
      </c>
      <c r="AI762" s="344"/>
      <c r="AJ762" s="344"/>
      <c r="AK762" s="344"/>
      <c r="AL762" s="344" t="s">
        <v>21</v>
      </c>
      <c r="AM762" s="344"/>
      <c r="AN762" s="344"/>
      <c r="AO762" s="423"/>
      <c r="AP762" s="424" t="s">
        <v>420</v>
      </c>
      <c r="AQ762" s="424"/>
      <c r="AR762" s="424"/>
      <c r="AS762" s="424"/>
      <c r="AT762" s="424"/>
      <c r="AU762" s="424"/>
      <c r="AV762" s="424"/>
      <c r="AW762" s="424"/>
      <c r="AX762" s="424"/>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4"/>
      <c r="B795" s="344"/>
      <c r="C795" s="344" t="s">
        <v>26</v>
      </c>
      <c r="D795" s="344"/>
      <c r="E795" s="344"/>
      <c r="F795" s="344"/>
      <c r="G795" s="344"/>
      <c r="H795" s="344"/>
      <c r="I795" s="344"/>
      <c r="J795" s="274" t="s">
        <v>419</v>
      </c>
      <c r="K795" s="98"/>
      <c r="L795" s="98"/>
      <c r="M795" s="98"/>
      <c r="N795" s="98"/>
      <c r="O795" s="98"/>
      <c r="P795" s="345" t="s">
        <v>27</v>
      </c>
      <c r="Q795" s="345"/>
      <c r="R795" s="345"/>
      <c r="S795" s="345"/>
      <c r="T795" s="345"/>
      <c r="U795" s="345"/>
      <c r="V795" s="345"/>
      <c r="W795" s="345"/>
      <c r="X795" s="345"/>
      <c r="Y795" s="342" t="s">
        <v>475</v>
      </c>
      <c r="Z795" s="343"/>
      <c r="AA795" s="343"/>
      <c r="AB795" s="343"/>
      <c r="AC795" s="274" t="s">
        <v>460</v>
      </c>
      <c r="AD795" s="274"/>
      <c r="AE795" s="274"/>
      <c r="AF795" s="274"/>
      <c r="AG795" s="274"/>
      <c r="AH795" s="342" t="s">
        <v>380</v>
      </c>
      <c r="AI795" s="344"/>
      <c r="AJ795" s="344"/>
      <c r="AK795" s="344"/>
      <c r="AL795" s="344" t="s">
        <v>21</v>
      </c>
      <c r="AM795" s="344"/>
      <c r="AN795" s="344"/>
      <c r="AO795" s="423"/>
      <c r="AP795" s="424" t="s">
        <v>420</v>
      </c>
      <c r="AQ795" s="424"/>
      <c r="AR795" s="424"/>
      <c r="AS795" s="424"/>
      <c r="AT795" s="424"/>
      <c r="AU795" s="424"/>
      <c r="AV795" s="424"/>
      <c r="AW795" s="424"/>
      <c r="AX795" s="424"/>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4"/>
      <c r="B828" s="344"/>
      <c r="C828" s="344" t="s">
        <v>26</v>
      </c>
      <c r="D828" s="344"/>
      <c r="E828" s="344"/>
      <c r="F828" s="344"/>
      <c r="G828" s="344"/>
      <c r="H828" s="344"/>
      <c r="I828" s="344"/>
      <c r="J828" s="274" t="s">
        <v>419</v>
      </c>
      <c r="K828" s="98"/>
      <c r="L828" s="98"/>
      <c r="M828" s="98"/>
      <c r="N828" s="98"/>
      <c r="O828" s="98"/>
      <c r="P828" s="345" t="s">
        <v>27</v>
      </c>
      <c r="Q828" s="345"/>
      <c r="R828" s="345"/>
      <c r="S828" s="345"/>
      <c r="T828" s="345"/>
      <c r="U828" s="345"/>
      <c r="V828" s="345"/>
      <c r="W828" s="345"/>
      <c r="X828" s="345"/>
      <c r="Y828" s="342" t="s">
        <v>475</v>
      </c>
      <c r="Z828" s="343"/>
      <c r="AA828" s="343"/>
      <c r="AB828" s="343"/>
      <c r="AC828" s="274" t="s">
        <v>460</v>
      </c>
      <c r="AD828" s="274"/>
      <c r="AE828" s="274"/>
      <c r="AF828" s="274"/>
      <c r="AG828" s="274"/>
      <c r="AH828" s="342" t="s">
        <v>380</v>
      </c>
      <c r="AI828" s="344"/>
      <c r="AJ828" s="344"/>
      <c r="AK828" s="344"/>
      <c r="AL828" s="344" t="s">
        <v>21</v>
      </c>
      <c r="AM828" s="344"/>
      <c r="AN828" s="344"/>
      <c r="AO828" s="423"/>
      <c r="AP828" s="424" t="s">
        <v>420</v>
      </c>
      <c r="AQ828" s="424"/>
      <c r="AR828" s="424"/>
      <c r="AS828" s="424"/>
      <c r="AT828" s="424"/>
      <c r="AU828" s="424"/>
      <c r="AV828" s="424"/>
      <c r="AW828" s="424"/>
      <c r="AX828" s="424"/>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4"/>
      <c r="B861" s="344"/>
      <c r="C861" s="344" t="s">
        <v>26</v>
      </c>
      <c r="D861" s="344"/>
      <c r="E861" s="344"/>
      <c r="F861" s="344"/>
      <c r="G861" s="344"/>
      <c r="H861" s="344"/>
      <c r="I861" s="344"/>
      <c r="J861" s="274" t="s">
        <v>419</v>
      </c>
      <c r="K861" s="98"/>
      <c r="L861" s="98"/>
      <c r="M861" s="98"/>
      <c r="N861" s="98"/>
      <c r="O861" s="98"/>
      <c r="P861" s="345" t="s">
        <v>27</v>
      </c>
      <c r="Q861" s="345"/>
      <c r="R861" s="345"/>
      <c r="S861" s="345"/>
      <c r="T861" s="345"/>
      <c r="U861" s="345"/>
      <c r="V861" s="345"/>
      <c r="W861" s="345"/>
      <c r="X861" s="345"/>
      <c r="Y861" s="342" t="s">
        <v>475</v>
      </c>
      <c r="Z861" s="343"/>
      <c r="AA861" s="343"/>
      <c r="AB861" s="343"/>
      <c r="AC861" s="274" t="s">
        <v>460</v>
      </c>
      <c r="AD861" s="274"/>
      <c r="AE861" s="274"/>
      <c r="AF861" s="274"/>
      <c r="AG861" s="274"/>
      <c r="AH861" s="342" t="s">
        <v>380</v>
      </c>
      <c r="AI861" s="344"/>
      <c r="AJ861" s="344"/>
      <c r="AK861" s="344"/>
      <c r="AL861" s="344" t="s">
        <v>21</v>
      </c>
      <c r="AM861" s="344"/>
      <c r="AN861" s="344"/>
      <c r="AO861" s="423"/>
      <c r="AP861" s="424" t="s">
        <v>420</v>
      </c>
      <c r="AQ861" s="424"/>
      <c r="AR861" s="424"/>
      <c r="AS861" s="424"/>
      <c r="AT861" s="424"/>
      <c r="AU861" s="424"/>
      <c r="AV861" s="424"/>
      <c r="AW861" s="424"/>
      <c r="AX861" s="424"/>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4"/>
      <c r="B894" s="344"/>
      <c r="C894" s="344" t="s">
        <v>26</v>
      </c>
      <c r="D894" s="344"/>
      <c r="E894" s="344"/>
      <c r="F894" s="344"/>
      <c r="G894" s="344"/>
      <c r="H894" s="344"/>
      <c r="I894" s="344"/>
      <c r="J894" s="274" t="s">
        <v>419</v>
      </c>
      <c r="K894" s="98"/>
      <c r="L894" s="98"/>
      <c r="M894" s="98"/>
      <c r="N894" s="98"/>
      <c r="O894" s="98"/>
      <c r="P894" s="345" t="s">
        <v>27</v>
      </c>
      <c r="Q894" s="345"/>
      <c r="R894" s="345"/>
      <c r="S894" s="345"/>
      <c r="T894" s="345"/>
      <c r="U894" s="345"/>
      <c r="V894" s="345"/>
      <c r="W894" s="345"/>
      <c r="X894" s="345"/>
      <c r="Y894" s="342" t="s">
        <v>475</v>
      </c>
      <c r="Z894" s="343"/>
      <c r="AA894" s="343"/>
      <c r="AB894" s="343"/>
      <c r="AC894" s="274" t="s">
        <v>460</v>
      </c>
      <c r="AD894" s="274"/>
      <c r="AE894" s="274"/>
      <c r="AF894" s="274"/>
      <c r="AG894" s="274"/>
      <c r="AH894" s="342" t="s">
        <v>380</v>
      </c>
      <c r="AI894" s="344"/>
      <c r="AJ894" s="344"/>
      <c r="AK894" s="344"/>
      <c r="AL894" s="344" t="s">
        <v>21</v>
      </c>
      <c r="AM894" s="344"/>
      <c r="AN894" s="344"/>
      <c r="AO894" s="423"/>
      <c r="AP894" s="424" t="s">
        <v>420</v>
      </c>
      <c r="AQ894" s="424"/>
      <c r="AR894" s="424"/>
      <c r="AS894" s="424"/>
      <c r="AT894" s="424"/>
      <c r="AU894" s="424"/>
      <c r="AV894" s="424"/>
      <c r="AW894" s="424"/>
      <c r="AX894" s="424"/>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4"/>
      <c r="B927" s="344"/>
      <c r="C927" s="344" t="s">
        <v>26</v>
      </c>
      <c r="D927" s="344"/>
      <c r="E927" s="344"/>
      <c r="F927" s="344"/>
      <c r="G927" s="344"/>
      <c r="H927" s="344"/>
      <c r="I927" s="344"/>
      <c r="J927" s="274" t="s">
        <v>419</v>
      </c>
      <c r="K927" s="98"/>
      <c r="L927" s="98"/>
      <c r="M927" s="98"/>
      <c r="N927" s="98"/>
      <c r="O927" s="98"/>
      <c r="P927" s="345" t="s">
        <v>27</v>
      </c>
      <c r="Q927" s="345"/>
      <c r="R927" s="345"/>
      <c r="S927" s="345"/>
      <c r="T927" s="345"/>
      <c r="U927" s="345"/>
      <c r="V927" s="345"/>
      <c r="W927" s="345"/>
      <c r="X927" s="345"/>
      <c r="Y927" s="342" t="s">
        <v>475</v>
      </c>
      <c r="Z927" s="343"/>
      <c r="AA927" s="343"/>
      <c r="AB927" s="343"/>
      <c r="AC927" s="274" t="s">
        <v>460</v>
      </c>
      <c r="AD927" s="274"/>
      <c r="AE927" s="274"/>
      <c r="AF927" s="274"/>
      <c r="AG927" s="274"/>
      <c r="AH927" s="342" t="s">
        <v>380</v>
      </c>
      <c r="AI927" s="344"/>
      <c r="AJ927" s="344"/>
      <c r="AK927" s="344"/>
      <c r="AL927" s="344" t="s">
        <v>21</v>
      </c>
      <c r="AM927" s="344"/>
      <c r="AN927" s="344"/>
      <c r="AO927" s="423"/>
      <c r="AP927" s="424" t="s">
        <v>420</v>
      </c>
      <c r="AQ927" s="424"/>
      <c r="AR927" s="424"/>
      <c r="AS927" s="424"/>
      <c r="AT927" s="424"/>
      <c r="AU927" s="424"/>
      <c r="AV927" s="424"/>
      <c r="AW927" s="424"/>
      <c r="AX927" s="424"/>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4"/>
      <c r="B960" s="344"/>
      <c r="C960" s="344" t="s">
        <v>26</v>
      </c>
      <c r="D960" s="344"/>
      <c r="E960" s="344"/>
      <c r="F960" s="344"/>
      <c r="G960" s="344"/>
      <c r="H960" s="344"/>
      <c r="I960" s="344"/>
      <c r="J960" s="274" t="s">
        <v>419</v>
      </c>
      <c r="K960" s="98"/>
      <c r="L960" s="98"/>
      <c r="M960" s="98"/>
      <c r="N960" s="98"/>
      <c r="O960" s="98"/>
      <c r="P960" s="345" t="s">
        <v>27</v>
      </c>
      <c r="Q960" s="345"/>
      <c r="R960" s="345"/>
      <c r="S960" s="345"/>
      <c r="T960" s="345"/>
      <c r="U960" s="345"/>
      <c r="V960" s="345"/>
      <c r="W960" s="345"/>
      <c r="X960" s="345"/>
      <c r="Y960" s="342" t="s">
        <v>475</v>
      </c>
      <c r="Z960" s="343"/>
      <c r="AA960" s="343"/>
      <c r="AB960" s="343"/>
      <c r="AC960" s="274" t="s">
        <v>460</v>
      </c>
      <c r="AD960" s="274"/>
      <c r="AE960" s="274"/>
      <c r="AF960" s="274"/>
      <c r="AG960" s="274"/>
      <c r="AH960" s="342" t="s">
        <v>380</v>
      </c>
      <c r="AI960" s="344"/>
      <c r="AJ960" s="344"/>
      <c r="AK960" s="344"/>
      <c r="AL960" s="344" t="s">
        <v>21</v>
      </c>
      <c r="AM960" s="344"/>
      <c r="AN960" s="344"/>
      <c r="AO960" s="423"/>
      <c r="AP960" s="424" t="s">
        <v>420</v>
      </c>
      <c r="AQ960" s="424"/>
      <c r="AR960" s="424"/>
      <c r="AS960" s="424"/>
      <c r="AT960" s="424"/>
      <c r="AU960" s="424"/>
      <c r="AV960" s="424"/>
      <c r="AW960" s="424"/>
      <c r="AX960" s="424"/>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4"/>
      <c r="B993" s="344"/>
      <c r="C993" s="344" t="s">
        <v>26</v>
      </c>
      <c r="D993" s="344"/>
      <c r="E993" s="344"/>
      <c r="F993" s="344"/>
      <c r="G993" s="344"/>
      <c r="H993" s="344"/>
      <c r="I993" s="344"/>
      <c r="J993" s="274" t="s">
        <v>419</v>
      </c>
      <c r="K993" s="98"/>
      <c r="L993" s="98"/>
      <c r="M993" s="98"/>
      <c r="N993" s="98"/>
      <c r="O993" s="98"/>
      <c r="P993" s="345" t="s">
        <v>27</v>
      </c>
      <c r="Q993" s="345"/>
      <c r="R993" s="345"/>
      <c r="S993" s="345"/>
      <c r="T993" s="345"/>
      <c r="U993" s="345"/>
      <c r="V993" s="345"/>
      <c r="W993" s="345"/>
      <c r="X993" s="345"/>
      <c r="Y993" s="342" t="s">
        <v>475</v>
      </c>
      <c r="Z993" s="343"/>
      <c r="AA993" s="343"/>
      <c r="AB993" s="343"/>
      <c r="AC993" s="274" t="s">
        <v>460</v>
      </c>
      <c r="AD993" s="274"/>
      <c r="AE993" s="274"/>
      <c r="AF993" s="274"/>
      <c r="AG993" s="274"/>
      <c r="AH993" s="342" t="s">
        <v>380</v>
      </c>
      <c r="AI993" s="344"/>
      <c r="AJ993" s="344"/>
      <c r="AK993" s="344"/>
      <c r="AL993" s="344" t="s">
        <v>21</v>
      </c>
      <c r="AM993" s="344"/>
      <c r="AN993" s="344"/>
      <c r="AO993" s="423"/>
      <c r="AP993" s="424" t="s">
        <v>420</v>
      </c>
      <c r="AQ993" s="424"/>
      <c r="AR993" s="424"/>
      <c r="AS993" s="424"/>
      <c r="AT993" s="424"/>
      <c r="AU993" s="424"/>
      <c r="AV993" s="424"/>
      <c r="AW993" s="424"/>
      <c r="AX993" s="424"/>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4"/>
      <c r="B1026" s="344"/>
      <c r="C1026" s="344" t="s">
        <v>26</v>
      </c>
      <c r="D1026" s="344"/>
      <c r="E1026" s="344"/>
      <c r="F1026" s="344"/>
      <c r="G1026" s="344"/>
      <c r="H1026" s="344"/>
      <c r="I1026" s="344"/>
      <c r="J1026" s="274" t="s">
        <v>419</v>
      </c>
      <c r="K1026" s="98"/>
      <c r="L1026" s="98"/>
      <c r="M1026" s="98"/>
      <c r="N1026" s="98"/>
      <c r="O1026" s="98"/>
      <c r="P1026" s="345" t="s">
        <v>27</v>
      </c>
      <c r="Q1026" s="345"/>
      <c r="R1026" s="345"/>
      <c r="S1026" s="345"/>
      <c r="T1026" s="345"/>
      <c r="U1026" s="345"/>
      <c r="V1026" s="345"/>
      <c r="W1026" s="345"/>
      <c r="X1026" s="345"/>
      <c r="Y1026" s="342" t="s">
        <v>475</v>
      </c>
      <c r="Z1026" s="343"/>
      <c r="AA1026" s="343"/>
      <c r="AB1026" s="343"/>
      <c r="AC1026" s="274" t="s">
        <v>460</v>
      </c>
      <c r="AD1026" s="274"/>
      <c r="AE1026" s="274"/>
      <c r="AF1026" s="274"/>
      <c r="AG1026" s="274"/>
      <c r="AH1026" s="342" t="s">
        <v>380</v>
      </c>
      <c r="AI1026" s="344"/>
      <c r="AJ1026" s="344"/>
      <c r="AK1026" s="344"/>
      <c r="AL1026" s="344" t="s">
        <v>21</v>
      </c>
      <c r="AM1026" s="344"/>
      <c r="AN1026" s="344"/>
      <c r="AO1026" s="423"/>
      <c r="AP1026" s="424" t="s">
        <v>420</v>
      </c>
      <c r="AQ1026" s="424"/>
      <c r="AR1026" s="424"/>
      <c r="AS1026" s="424"/>
      <c r="AT1026" s="424"/>
      <c r="AU1026" s="424"/>
      <c r="AV1026" s="424"/>
      <c r="AW1026" s="424"/>
      <c r="AX1026" s="424"/>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4"/>
      <c r="B1059" s="344"/>
      <c r="C1059" s="344" t="s">
        <v>26</v>
      </c>
      <c r="D1059" s="344"/>
      <c r="E1059" s="344"/>
      <c r="F1059" s="344"/>
      <c r="G1059" s="344"/>
      <c r="H1059" s="344"/>
      <c r="I1059" s="344"/>
      <c r="J1059" s="274" t="s">
        <v>419</v>
      </c>
      <c r="K1059" s="98"/>
      <c r="L1059" s="98"/>
      <c r="M1059" s="98"/>
      <c r="N1059" s="98"/>
      <c r="O1059" s="98"/>
      <c r="P1059" s="345" t="s">
        <v>27</v>
      </c>
      <c r="Q1059" s="345"/>
      <c r="R1059" s="345"/>
      <c r="S1059" s="345"/>
      <c r="T1059" s="345"/>
      <c r="U1059" s="345"/>
      <c r="V1059" s="345"/>
      <c r="W1059" s="345"/>
      <c r="X1059" s="345"/>
      <c r="Y1059" s="342" t="s">
        <v>475</v>
      </c>
      <c r="Z1059" s="343"/>
      <c r="AA1059" s="343"/>
      <c r="AB1059" s="343"/>
      <c r="AC1059" s="274" t="s">
        <v>460</v>
      </c>
      <c r="AD1059" s="274"/>
      <c r="AE1059" s="274"/>
      <c r="AF1059" s="274"/>
      <c r="AG1059" s="274"/>
      <c r="AH1059" s="342" t="s">
        <v>380</v>
      </c>
      <c r="AI1059" s="344"/>
      <c r="AJ1059" s="344"/>
      <c r="AK1059" s="344"/>
      <c r="AL1059" s="344" t="s">
        <v>21</v>
      </c>
      <c r="AM1059" s="344"/>
      <c r="AN1059" s="344"/>
      <c r="AO1059" s="423"/>
      <c r="AP1059" s="424" t="s">
        <v>420</v>
      </c>
      <c r="AQ1059" s="424"/>
      <c r="AR1059" s="424"/>
      <c r="AS1059" s="424"/>
      <c r="AT1059" s="424"/>
      <c r="AU1059" s="424"/>
      <c r="AV1059" s="424"/>
      <c r="AW1059" s="424"/>
      <c r="AX1059" s="424"/>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4"/>
      <c r="B1092" s="344"/>
      <c r="C1092" s="344" t="s">
        <v>26</v>
      </c>
      <c r="D1092" s="344"/>
      <c r="E1092" s="344"/>
      <c r="F1092" s="344"/>
      <c r="G1092" s="344"/>
      <c r="H1092" s="344"/>
      <c r="I1092" s="344"/>
      <c r="J1092" s="274" t="s">
        <v>419</v>
      </c>
      <c r="K1092" s="98"/>
      <c r="L1092" s="98"/>
      <c r="M1092" s="98"/>
      <c r="N1092" s="98"/>
      <c r="O1092" s="98"/>
      <c r="P1092" s="345" t="s">
        <v>27</v>
      </c>
      <c r="Q1092" s="345"/>
      <c r="R1092" s="345"/>
      <c r="S1092" s="345"/>
      <c r="T1092" s="345"/>
      <c r="U1092" s="345"/>
      <c r="V1092" s="345"/>
      <c r="W1092" s="345"/>
      <c r="X1092" s="345"/>
      <c r="Y1092" s="342" t="s">
        <v>475</v>
      </c>
      <c r="Z1092" s="343"/>
      <c r="AA1092" s="343"/>
      <c r="AB1092" s="343"/>
      <c r="AC1092" s="274" t="s">
        <v>460</v>
      </c>
      <c r="AD1092" s="274"/>
      <c r="AE1092" s="274"/>
      <c r="AF1092" s="274"/>
      <c r="AG1092" s="274"/>
      <c r="AH1092" s="342" t="s">
        <v>380</v>
      </c>
      <c r="AI1092" s="344"/>
      <c r="AJ1092" s="344"/>
      <c r="AK1092" s="344"/>
      <c r="AL1092" s="344" t="s">
        <v>21</v>
      </c>
      <c r="AM1092" s="344"/>
      <c r="AN1092" s="344"/>
      <c r="AO1092" s="423"/>
      <c r="AP1092" s="424" t="s">
        <v>420</v>
      </c>
      <c r="AQ1092" s="424"/>
      <c r="AR1092" s="424"/>
      <c r="AS1092" s="424"/>
      <c r="AT1092" s="424"/>
      <c r="AU1092" s="424"/>
      <c r="AV1092" s="424"/>
      <c r="AW1092" s="424"/>
      <c r="AX1092" s="424"/>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4"/>
      <c r="B1125" s="344"/>
      <c r="C1125" s="344" t="s">
        <v>26</v>
      </c>
      <c r="D1125" s="344"/>
      <c r="E1125" s="344"/>
      <c r="F1125" s="344"/>
      <c r="G1125" s="344"/>
      <c r="H1125" s="344"/>
      <c r="I1125" s="344"/>
      <c r="J1125" s="274" t="s">
        <v>419</v>
      </c>
      <c r="K1125" s="98"/>
      <c r="L1125" s="98"/>
      <c r="M1125" s="98"/>
      <c r="N1125" s="98"/>
      <c r="O1125" s="98"/>
      <c r="P1125" s="345" t="s">
        <v>27</v>
      </c>
      <c r="Q1125" s="345"/>
      <c r="R1125" s="345"/>
      <c r="S1125" s="345"/>
      <c r="T1125" s="345"/>
      <c r="U1125" s="345"/>
      <c r="V1125" s="345"/>
      <c r="W1125" s="345"/>
      <c r="X1125" s="345"/>
      <c r="Y1125" s="342" t="s">
        <v>475</v>
      </c>
      <c r="Z1125" s="343"/>
      <c r="AA1125" s="343"/>
      <c r="AB1125" s="343"/>
      <c r="AC1125" s="274" t="s">
        <v>460</v>
      </c>
      <c r="AD1125" s="274"/>
      <c r="AE1125" s="274"/>
      <c r="AF1125" s="274"/>
      <c r="AG1125" s="274"/>
      <c r="AH1125" s="342" t="s">
        <v>380</v>
      </c>
      <c r="AI1125" s="344"/>
      <c r="AJ1125" s="344"/>
      <c r="AK1125" s="344"/>
      <c r="AL1125" s="344" t="s">
        <v>21</v>
      </c>
      <c r="AM1125" s="344"/>
      <c r="AN1125" s="344"/>
      <c r="AO1125" s="423"/>
      <c r="AP1125" s="424" t="s">
        <v>420</v>
      </c>
      <c r="AQ1125" s="424"/>
      <c r="AR1125" s="424"/>
      <c r="AS1125" s="424"/>
      <c r="AT1125" s="424"/>
      <c r="AU1125" s="424"/>
      <c r="AV1125" s="424"/>
      <c r="AW1125" s="424"/>
      <c r="AX1125" s="424"/>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4"/>
      <c r="B1158" s="344"/>
      <c r="C1158" s="344" t="s">
        <v>26</v>
      </c>
      <c r="D1158" s="344"/>
      <c r="E1158" s="344"/>
      <c r="F1158" s="344"/>
      <c r="G1158" s="344"/>
      <c r="H1158" s="344"/>
      <c r="I1158" s="344"/>
      <c r="J1158" s="274" t="s">
        <v>419</v>
      </c>
      <c r="K1158" s="98"/>
      <c r="L1158" s="98"/>
      <c r="M1158" s="98"/>
      <c r="N1158" s="98"/>
      <c r="O1158" s="98"/>
      <c r="P1158" s="345" t="s">
        <v>27</v>
      </c>
      <c r="Q1158" s="345"/>
      <c r="R1158" s="345"/>
      <c r="S1158" s="345"/>
      <c r="T1158" s="345"/>
      <c r="U1158" s="345"/>
      <c r="V1158" s="345"/>
      <c r="W1158" s="345"/>
      <c r="X1158" s="345"/>
      <c r="Y1158" s="342" t="s">
        <v>475</v>
      </c>
      <c r="Z1158" s="343"/>
      <c r="AA1158" s="343"/>
      <c r="AB1158" s="343"/>
      <c r="AC1158" s="274" t="s">
        <v>460</v>
      </c>
      <c r="AD1158" s="274"/>
      <c r="AE1158" s="274"/>
      <c r="AF1158" s="274"/>
      <c r="AG1158" s="274"/>
      <c r="AH1158" s="342" t="s">
        <v>380</v>
      </c>
      <c r="AI1158" s="344"/>
      <c r="AJ1158" s="344"/>
      <c r="AK1158" s="344"/>
      <c r="AL1158" s="344" t="s">
        <v>21</v>
      </c>
      <c r="AM1158" s="344"/>
      <c r="AN1158" s="344"/>
      <c r="AO1158" s="423"/>
      <c r="AP1158" s="424" t="s">
        <v>420</v>
      </c>
      <c r="AQ1158" s="424"/>
      <c r="AR1158" s="424"/>
      <c r="AS1158" s="424"/>
      <c r="AT1158" s="424"/>
      <c r="AU1158" s="424"/>
      <c r="AV1158" s="424"/>
      <c r="AW1158" s="424"/>
      <c r="AX1158" s="424"/>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4"/>
      <c r="B1191" s="344"/>
      <c r="C1191" s="344" t="s">
        <v>26</v>
      </c>
      <c r="D1191" s="344"/>
      <c r="E1191" s="344"/>
      <c r="F1191" s="344"/>
      <c r="G1191" s="344"/>
      <c r="H1191" s="344"/>
      <c r="I1191" s="344"/>
      <c r="J1191" s="274" t="s">
        <v>419</v>
      </c>
      <c r="K1191" s="98"/>
      <c r="L1191" s="98"/>
      <c r="M1191" s="98"/>
      <c r="N1191" s="98"/>
      <c r="O1191" s="98"/>
      <c r="P1191" s="345" t="s">
        <v>27</v>
      </c>
      <c r="Q1191" s="345"/>
      <c r="R1191" s="345"/>
      <c r="S1191" s="345"/>
      <c r="T1191" s="345"/>
      <c r="U1191" s="345"/>
      <c r="V1191" s="345"/>
      <c r="W1191" s="345"/>
      <c r="X1191" s="345"/>
      <c r="Y1191" s="342" t="s">
        <v>475</v>
      </c>
      <c r="Z1191" s="343"/>
      <c r="AA1191" s="343"/>
      <c r="AB1191" s="343"/>
      <c r="AC1191" s="274" t="s">
        <v>460</v>
      </c>
      <c r="AD1191" s="274"/>
      <c r="AE1191" s="274"/>
      <c r="AF1191" s="274"/>
      <c r="AG1191" s="274"/>
      <c r="AH1191" s="342" t="s">
        <v>380</v>
      </c>
      <c r="AI1191" s="344"/>
      <c r="AJ1191" s="344"/>
      <c r="AK1191" s="344"/>
      <c r="AL1191" s="344" t="s">
        <v>21</v>
      </c>
      <c r="AM1191" s="344"/>
      <c r="AN1191" s="344"/>
      <c r="AO1191" s="423"/>
      <c r="AP1191" s="424" t="s">
        <v>420</v>
      </c>
      <c r="AQ1191" s="424"/>
      <c r="AR1191" s="424"/>
      <c r="AS1191" s="424"/>
      <c r="AT1191" s="424"/>
      <c r="AU1191" s="424"/>
      <c r="AV1191" s="424"/>
      <c r="AW1191" s="424"/>
      <c r="AX1191" s="424"/>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4"/>
      <c r="B1224" s="344"/>
      <c r="C1224" s="344" t="s">
        <v>26</v>
      </c>
      <c r="D1224" s="344"/>
      <c r="E1224" s="344"/>
      <c r="F1224" s="344"/>
      <c r="G1224" s="344"/>
      <c r="H1224" s="344"/>
      <c r="I1224" s="344"/>
      <c r="J1224" s="274" t="s">
        <v>419</v>
      </c>
      <c r="K1224" s="98"/>
      <c r="L1224" s="98"/>
      <c r="M1224" s="98"/>
      <c r="N1224" s="98"/>
      <c r="O1224" s="98"/>
      <c r="P1224" s="345" t="s">
        <v>27</v>
      </c>
      <c r="Q1224" s="345"/>
      <c r="R1224" s="345"/>
      <c r="S1224" s="345"/>
      <c r="T1224" s="345"/>
      <c r="U1224" s="345"/>
      <c r="V1224" s="345"/>
      <c r="W1224" s="345"/>
      <c r="X1224" s="345"/>
      <c r="Y1224" s="342" t="s">
        <v>475</v>
      </c>
      <c r="Z1224" s="343"/>
      <c r="AA1224" s="343"/>
      <c r="AB1224" s="343"/>
      <c r="AC1224" s="274" t="s">
        <v>460</v>
      </c>
      <c r="AD1224" s="274"/>
      <c r="AE1224" s="274"/>
      <c r="AF1224" s="274"/>
      <c r="AG1224" s="274"/>
      <c r="AH1224" s="342" t="s">
        <v>380</v>
      </c>
      <c r="AI1224" s="344"/>
      <c r="AJ1224" s="344"/>
      <c r="AK1224" s="344"/>
      <c r="AL1224" s="344" t="s">
        <v>21</v>
      </c>
      <c r="AM1224" s="344"/>
      <c r="AN1224" s="344"/>
      <c r="AO1224" s="423"/>
      <c r="AP1224" s="424" t="s">
        <v>420</v>
      </c>
      <c r="AQ1224" s="424"/>
      <c r="AR1224" s="424"/>
      <c r="AS1224" s="424"/>
      <c r="AT1224" s="424"/>
      <c r="AU1224" s="424"/>
      <c r="AV1224" s="424"/>
      <c r="AW1224" s="424"/>
      <c r="AX1224" s="424"/>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4"/>
      <c r="B1257" s="344"/>
      <c r="C1257" s="344" t="s">
        <v>26</v>
      </c>
      <c r="D1257" s="344"/>
      <c r="E1257" s="344"/>
      <c r="F1257" s="344"/>
      <c r="G1257" s="344"/>
      <c r="H1257" s="344"/>
      <c r="I1257" s="344"/>
      <c r="J1257" s="274" t="s">
        <v>419</v>
      </c>
      <c r="K1257" s="98"/>
      <c r="L1257" s="98"/>
      <c r="M1257" s="98"/>
      <c r="N1257" s="98"/>
      <c r="O1257" s="98"/>
      <c r="P1257" s="345" t="s">
        <v>27</v>
      </c>
      <c r="Q1257" s="345"/>
      <c r="R1257" s="345"/>
      <c r="S1257" s="345"/>
      <c r="T1257" s="345"/>
      <c r="U1257" s="345"/>
      <c r="V1257" s="345"/>
      <c r="W1257" s="345"/>
      <c r="X1257" s="345"/>
      <c r="Y1257" s="342" t="s">
        <v>475</v>
      </c>
      <c r="Z1257" s="343"/>
      <c r="AA1257" s="343"/>
      <c r="AB1257" s="343"/>
      <c r="AC1257" s="274" t="s">
        <v>460</v>
      </c>
      <c r="AD1257" s="274"/>
      <c r="AE1257" s="274"/>
      <c r="AF1257" s="274"/>
      <c r="AG1257" s="274"/>
      <c r="AH1257" s="342" t="s">
        <v>380</v>
      </c>
      <c r="AI1257" s="344"/>
      <c r="AJ1257" s="344"/>
      <c r="AK1257" s="344"/>
      <c r="AL1257" s="344" t="s">
        <v>21</v>
      </c>
      <c r="AM1257" s="344"/>
      <c r="AN1257" s="344"/>
      <c r="AO1257" s="423"/>
      <c r="AP1257" s="424" t="s">
        <v>420</v>
      </c>
      <c r="AQ1257" s="424"/>
      <c r="AR1257" s="424"/>
      <c r="AS1257" s="424"/>
      <c r="AT1257" s="424"/>
      <c r="AU1257" s="424"/>
      <c r="AV1257" s="424"/>
      <c r="AW1257" s="424"/>
      <c r="AX1257" s="424"/>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4"/>
      <c r="B1290" s="344"/>
      <c r="C1290" s="344" t="s">
        <v>26</v>
      </c>
      <c r="D1290" s="344"/>
      <c r="E1290" s="344"/>
      <c r="F1290" s="344"/>
      <c r="G1290" s="344"/>
      <c r="H1290" s="344"/>
      <c r="I1290" s="344"/>
      <c r="J1290" s="274" t="s">
        <v>419</v>
      </c>
      <c r="K1290" s="98"/>
      <c r="L1290" s="98"/>
      <c r="M1290" s="98"/>
      <c r="N1290" s="98"/>
      <c r="O1290" s="98"/>
      <c r="P1290" s="345" t="s">
        <v>27</v>
      </c>
      <c r="Q1290" s="345"/>
      <c r="R1290" s="345"/>
      <c r="S1290" s="345"/>
      <c r="T1290" s="345"/>
      <c r="U1290" s="345"/>
      <c r="V1290" s="345"/>
      <c r="W1290" s="345"/>
      <c r="X1290" s="345"/>
      <c r="Y1290" s="342" t="s">
        <v>475</v>
      </c>
      <c r="Z1290" s="343"/>
      <c r="AA1290" s="343"/>
      <c r="AB1290" s="343"/>
      <c r="AC1290" s="274" t="s">
        <v>460</v>
      </c>
      <c r="AD1290" s="274"/>
      <c r="AE1290" s="274"/>
      <c r="AF1290" s="274"/>
      <c r="AG1290" s="274"/>
      <c r="AH1290" s="342" t="s">
        <v>380</v>
      </c>
      <c r="AI1290" s="344"/>
      <c r="AJ1290" s="344"/>
      <c r="AK1290" s="344"/>
      <c r="AL1290" s="344" t="s">
        <v>21</v>
      </c>
      <c r="AM1290" s="344"/>
      <c r="AN1290" s="344"/>
      <c r="AO1290" s="423"/>
      <c r="AP1290" s="424" t="s">
        <v>420</v>
      </c>
      <c r="AQ1290" s="424"/>
      <c r="AR1290" s="424"/>
      <c r="AS1290" s="424"/>
      <c r="AT1290" s="424"/>
      <c r="AU1290" s="424"/>
      <c r="AV1290" s="424"/>
      <c r="AW1290" s="424"/>
      <c r="AX1290" s="424"/>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2019-08-13T12:46:05Z</cp:lastPrinted>
  <dcterms:created xsi:type="dcterms:W3CDTF">2012-03-13T00:50:25Z</dcterms:created>
  <dcterms:modified xsi:type="dcterms:W3CDTF">2020-11-19T05:54:23Z</dcterms:modified>
</cp:coreProperties>
</file>