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N7" i="4" s="1"/>
  <c r="N8" i="4" s="1"/>
  <c r="N9" i="4" s="1"/>
  <c r="N10" i="4" s="1"/>
  <c r="N11" i="4" s="1"/>
  <c r="K13" i="4" s="1"/>
  <c r="AE8" i="3" s="1"/>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N4" i="4" s="1"/>
  <c r="N5" i="4" s="1"/>
  <c r="N6" i="4" s="1"/>
  <c r="H3" i="4"/>
  <c r="C3" i="4"/>
  <c r="D3" i="4" s="1"/>
  <c r="D4" i="4" s="1"/>
  <c r="D5" i="4" s="1"/>
  <c r="D6" i="4" s="1"/>
  <c r="S2" i="4"/>
  <c r="S3" i="4" s="1"/>
  <c r="S4" i="4" s="1"/>
  <c r="R2" i="4"/>
  <c r="M2" i="4"/>
  <c r="N2" i="4" s="1"/>
  <c r="I2" i="4"/>
  <c r="I3" i="4" s="1"/>
  <c r="I4" i="4" s="1"/>
  <c r="H2" i="4"/>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AR18" i="3"/>
  <c r="AK18" i="3"/>
  <c r="AD18" i="3"/>
  <c r="W18" i="3"/>
  <c r="P18" i="3"/>
  <c r="P20" i="3" s="1"/>
  <c r="AV2" i="3"/>
  <c r="AR2" i="3"/>
  <c r="S5" i="4" l="1"/>
  <c r="S6" i="4" s="1"/>
  <c r="S7" i="4" s="1"/>
  <c r="S8" i="4" s="1"/>
  <c r="P10" i="4" s="1"/>
  <c r="G11" i="3" s="1"/>
  <c r="D7" i="4"/>
  <c r="D8" i="4" s="1"/>
  <c r="D9" i="4" s="1"/>
  <c r="D10" i="4" s="1"/>
  <c r="D11" i="4" s="1"/>
  <c r="I5" i="4"/>
  <c r="I6" i="4" s="1"/>
  <c r="I7" i="4" s="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<sst xmlns="http://schemas.openxmlformats.org/spreadsheetml/2006/main" count="3632" uniqueCount="736">
  <si>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</si>
  <si>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</si>
  <si>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</si>
  <si>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</si>
  <si>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</si>
  <si>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</si>
  <si>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</si>
  <si>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</si>
  <si>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</si>
  <si>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</si>
  <si>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</si>
  <si>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</si>
  <si>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</si>
  <si>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</si>
  <si>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</si>
  <si>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</si>
  <si>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</si>
  <si>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</si>
  <si>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</si>
  <si>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</si>
  <si>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</si>
  <si>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</si>
  <si>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</si>
  <si>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</si>
  <si>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</si>
  <si>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</si>
  <si>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</si>
  <si>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</si>
  <si>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</si>
  <si>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</si>
  <si>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</si>
  <si>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</si>
  <si>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</si>
  <si>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</si>
  <si>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</si>
  <si>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</si>
  <si>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</si>
  <si>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</si>
  <si>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</si>
  <si>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</si>
  <si>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</si>
  <si>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</si>
  <si>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</si>
  <si>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</si>
  <si>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</si>
  <si>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</si>
  <si>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</si>
  <si>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</si>
  <si>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</si>
  <si>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</si>
  <si>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</si>
  <si>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</si>
  <si>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</si>
  <si>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</si>
  <si>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</si>
  <si>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</si>
  <si>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</si>
  <si>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</si>
  <si>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</si>
  <si>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</si>
  <si>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</si>
  <si>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</si>
  <si>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</si>
  <si>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</si>
  <si>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</si>
  <si>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</si>
  <si>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</si>
  <si>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</si>
  <si>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</si>
  <si>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</si>
  <si>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</si>
  <si>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</si>
  <si>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</si>
  <si>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</si>
  <si>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</si>
  <si>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</si>
  <si>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</si>
  <si>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</si>
  <si>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</si>
  <si>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</si>
  <si>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</si>
  <si>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</si>
  <si>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</si>
  <si>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</si>
  <si>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</si>
  <si>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</si>
  <si>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</si>
  <si>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</si>
  <si>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</si>
  <si>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</si>
  <si>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</si>
  <si>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</si>
  <si>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</si>
  <si>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</si>
  <si>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</si>
  <si>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</si>
  <si>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</si>
  <si>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</si>
  <si>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</si>
  <si>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</si>
  <si>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</si>
  <si>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</si>
  <si>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</si>
  <si>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</si>
  <si>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</si>
  <si>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</si>
  <si>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</si>
  <si>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</si>
  <si>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</si>
  <si>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</si>
  <si>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</si>
  <si>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</si>
  <si>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</si>
  <si>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</si>
  <si>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</si>
  <si>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</si>
  <si>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</si>
  <si>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</si>
  <si>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</si>
  <si>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</si>
  <si>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</si>
  <si>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</si>
  <si>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</si>
  <si>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</si>
  <si>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</si>
  <si>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</si>
  <si>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</si>
  <si>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</si>
  <si>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</si>
  <si>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</si>
  <si>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</si>
  <si>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</si>
  <si>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</si>
  <si>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</si>
  <si>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</si>
  <si>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</si>
  <si>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</si>
  <si>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</si>
  <si>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</si>
  <si>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</si>
  <si>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</si>
  <si>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</si>
  <si>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</si>
  <si>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</si>
  <si>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</si>
  <si>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</si>
  <si>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</si>
  <si>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</si>
  <si>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</si>
  <si>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</si>
  <si>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</si>
  <si>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</si>
  <si>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</si>
  <si>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</si>
  <si>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</si>
  <si>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</si>
  <si>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</si>
  <si>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</si>
  <si>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</si>
  <si>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</si>
  <si>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</si>
  <si>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</si>
  <si>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</si>
  <si>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</si>
  <si>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</si>
  <si>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</si>
  <si>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</si>
  <si>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</si>
  <si>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</si>
  <si>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</si>
  <si>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</si>
  <si>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</si>
  <si>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</si>
  <si>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</si>
  <si>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</si>
  <si>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</si>
  <si>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</si>
  <si>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</si>
  <si>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</si>
  <si>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</si>
  <si>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</si>
  <si>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</si>
  <si>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</si>
  <si>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</si>
  <si>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</si>
  <si>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</si>
  <si>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</si>
  <si>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</si>
  <si>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</si>
  <si>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</si>
  <si>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</si>
  <si>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</si>
  <si>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</si>
  <si>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</si>
  <si>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</si>
  <si>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</si>
  <si>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</si>
  <si>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</si>
  <si>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</si>
  <si>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</si>
  <si>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</si>
  <si>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</si>
  <si>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</si>
  <si>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</si>
  <si>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</si>
  <si>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</si>
  <si>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</si>
  <si>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</si>
  <si>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</si>
  <si>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</si>
  <si>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</si>
  <si>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</si>
  <si>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</si>
  <si>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</si>
  <si>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</si>
  <si>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</si>
  <si>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</si>
  <si>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</si>
  <si>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</si>
  <si>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</si>
  <si>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</si>
  <si>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</si>
  <si>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</si>
  <si>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</si>
  <si>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</si>
  <si>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</si>
  <si>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</si>
  <si>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</si>
  <si>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</si>
  <si>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</si>
  <si>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</si>
  <si>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</si>
  <si>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</si>
  <si>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</si>
  <si>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</si>
  <si>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</si>
  <si>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</si>
  <si>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</si>
  <si>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</si>
  <si>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</si>
  <si>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</si>
  <si>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</si>
  <si>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</si>
  <si>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</si>
  <si>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</si>
  <si>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</si>
  <si>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</si>
  <si>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</si>
  <si>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</si>
  <si>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</si>
  <si>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</si>
  <si>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</si>
  <si>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</si>
  <si>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</si>
  <si>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</si>
  <si>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</si>
  <si>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</si>
  <si>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</si>
  <si>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</si>
  <si>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</si>
  <si>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</si>
  <si>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</si>
  <si>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</si>
  <si>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</si>
  <si>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</si>
  <si>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</si>
  <si>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</si>
  <si>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</si>
  <si>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</si>
  <si>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</si>
  <si>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</si>
  <si>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</si>
  <si>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</si>
  <si>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</si>
  <si>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</si>
  <si>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</si>
  <si>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</si>
  <si>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</si>
  <si>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</si>
  <si>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</si>
  <si>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</si>
  <si>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</si>
  <si>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</si>
  <si>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</si>
  <si>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</si>
  <si>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</si>
  <si>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</si>
  <si>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</si>
  <si>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</si>
  <si>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</si>
  <si>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</si>
  <si>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</si>
  <si>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</si>
  <si>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</si>
  <si>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</si>
  <si>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</si>
  <si>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</si>
  <si>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</si>
  <si>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</si>
  <si>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</si>
  <si>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</si>
  <si>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</si>
  <si>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</si>
  <si>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</si>
  <si>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</si>
  <si>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</si>
  <si>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</si>
  <si>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</si>
  <si>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</si>
  <si>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</si>
  <si>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</si>
  <si>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</si>
  <si>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</si>
  <si>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</si>
  <si>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</si>
  <si>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</si>
  <si>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</si>
  <si>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</si>
  <si>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</si>
  <si>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</si>
  <si>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</si>
  <si>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</si>
  <si>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</si>
  <si>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</si>
  <si>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</si>
  <si>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</si>
  <si>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</si>
  <si>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</si>
  <si>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</si>
  <si>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</si>
  <si>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</si>
  <si>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</si>
  <si>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</si>
  <si>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</si>
  <si>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</si>
  <si>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</si>
  <si>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</si>
  <si>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</si>
  <si>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</si>
  <si>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</si>
  <si>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</si>
  <si>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</si>
  <si>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</si>
  <si>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</si>
  <si>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</si>
  <si>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</si>
  <si>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</si>
  <si>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</si>
  <si>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</si>
  <si>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</si>
  <si>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</si>
  <si>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</si>
  <si>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</si>
  <si>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</si>
  <si>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</si>
  <si>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</si>
  <si>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</si>
  <si>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</si>
  <si>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</si>
  <si>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</si>
  <si>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</si>
  <si>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</si>
  <si>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</si>
  <si>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</si>
  <si>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</si>
  <si>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</si>
  <si>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</si>
  <si>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</si>
  <si>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</si>
  <si>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</si>
  <si>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</si>
  <si>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</si>
  <si>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</si>
  <si>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</si>
  <si>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</si>
  <si>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</si>
  <si>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</si>
  <si>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</si>
  <si>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</si>
  <si>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</si>
  <si>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</si>
  <si>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</si>
  <si>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</si>
  <si>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</si>
  <si>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</si>
  <si>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</si>
  <si>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</si>
  <si>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</si>
  <si>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</si>
  <si>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</si>
  <si>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</si>
  <si>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</si>
  <si>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</si>
  <si>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</si>
  <si>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</si>
  <si>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</si>
  <si>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</si>
  <si>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</si>
  <si>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</si>
  <si>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</si>
  <si>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</si>
  <si>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</si>
  <si>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</si>
  <si>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</si>
  <si>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</si>
  <si>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</si>
  <si>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</si>
  <si>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</si>
  <si>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</si>
  <si>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</si>
  <si>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</si>
  <si>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</si>
  <si>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</si>
  <si>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</si>
  <si>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</si>
  <si>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</si>
  <si>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</si>
  <si>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</si>
  <si>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</si>
  <si>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</si>
  <si>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</si>
  <si>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</si>
  <si>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</si>
  <si>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</si>
  <si>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</si>
  <si>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</si>
  <si>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</si>
  <si>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</si>
  <si>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</si>
  <si>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</si>
  <si>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</si>
  <si>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</si>
  <si>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</si>
  <si>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</si>
  <si>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</si>
  <si>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</si>
  <si>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</si>
  <si>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</si>
  <si>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</si>
  <si>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</si>
  <si>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</si>
  <si>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</si>
  <si>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</si>
  <si>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</si>
  <si>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</si>
  <si>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</si>
  <si>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</si>
  <si>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</si>
  <si>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</si>
  <si>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</si>
  <si>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</si>
  <si>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</si>
  <si>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</si>
  <si>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</si>
  <si>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</si>
  <si>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</si>
  <si>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</si>
  <si>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</si>
  <si>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</si>
  <si>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</si>
  <si>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</si>
  <si>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</si>
  <si>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</si>
  <si>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</si>
  <si>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</si>
  <si>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</si>
  <si>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</si>
  <si>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</si>
  <si>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</si>
  <si>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</si>
  <si>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</si>
  <si>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</si>
  <si>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</si>
  <si>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</si>
  <si>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</si>
  <si>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</si>
  <si>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</si>
  <si>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</si>
  <si>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</si>
  <si>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</si>
  <si>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</si>
  <si>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</si>
  <si>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</si>
  <si>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</si>
  <si>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</si>
  <si>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</si>
  <si>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</si>
  <si>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</si>
  <si>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</si>
  <si>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</si>
  <si>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</si>
  <si>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</si>
  <si>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</si>
  <si>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</si>
  <si>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</si>
  <si>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</si>
  <si>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</si>
  <si>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</si>
  <si>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</si>
  <si>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</si>
  <si>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</si>
  <si>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</si>
  <si>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</si>
  <si>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</si>
  <si>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</si>
  <si>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</si>
  <si>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</si>
  <si>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</si>
  <si>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</si>
  <si>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</si>
  <si>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</si>
  <si>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</si>
  <si>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</si>
  <si>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</si>
  <si>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</si>
  <si>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</si>
  <si>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</si>
  <si>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</si>
  <si>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</si>
  <si>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</si>
  <si>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</si>
  <si>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</si>
  <si>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</si>
  <si>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</si>
  <si>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</si>
  <si>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</si>
  <si>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</si>
  <si>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</si>
  <si>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</si>
  <si>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</si>
  <si>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</si>
  <si>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</si>
  <si>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</si>
  <si>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</si>
  <si>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</si>
  <si>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</si>
  <si>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</si>
  <si>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</si>
  <si>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</si>
  <si>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</si>
  <si>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</si>
  <si>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</si>
  <si>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</si>
  <si>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</si>
  <si>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</si>
  <si>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</si>
  <si>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</si>
  <si>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</si>
  <si>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</si>
  <si>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</si>
  <si>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</si>
  <si>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</si>
  <si>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</si>
  <si>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</si>
  <si>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</si>
  <si>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</si>
  <si>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</si>
  <si>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</si>
  <si>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</si>
  <si>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</si>
  <si>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</si>
  <si>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</si>
  <si>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</si>
  <si>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</si>
  <si>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</si>
  <si>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</si>
  <si>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</si>
  <si>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</si>
  <si>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t>
    <phoneticPr fontId="6"/>
  </si>
  <si>
    <t>文部科学省</t>
    <phoneticPr fontId="6"/>
  </si>
  <si>
    <t>平成２５年度</t>
    <phoneticPr fontId="6"/>
  </si>
  <si>
    <t>終了予定なし</t>
    <phoneticPr fontId="6"/>
  </si>
  <si>
    <t>国立研究開発法人日本原子力研究開発機構法第十七条</t>
    <phoneticPr fontId="6"/>
  </si>
  <si>
    <t>国立研究開発法人日本原子力研究開発機構の設備整備に必要な経費に係る補助金の交付を通じ、同機構法第十七条に規定する業務を効率的かつ円滑に遂行する。</t>
    <phoneticPr fontId="6"/>
  </si>
  <si>
    <t>　我が国唯一の原子力に関する総合的な研究開発機関として、中長期的なエネルギーの安定確保のための取組等を推進するため、老朽化した施設等に対する新規制基準に適合した耐震補強、高経年化対策等の工事や、福島第一原子力発電所廃炉作業を進めるために必要な設備を整備し、原子力関係施設の災害による倒壊や原子力災害等の二次災害を未然に防止するとともに福島第一原子力発電所の廃炉作業の加速、核物質防護強化に向けた設備整備を行うために、国立研究開発法人日本原子力研究開発機構が実施する研究開発等に必要な設備の整備を行う。（補助率：定額）</t>
    <phoneticPr fontId="6"/>
  </si>
  <si>
    <t>-</t>
    <phoneticPr fontId="6"/>
  </si>
  <si>
    <t>-</t>
    <phoneticPr fontId="6"/>
  </si>
  <si>
    <t>-</t>
    <phoneticPr fontId="6"/>
  </si>
  <si>
    <t>国立研究開発法人日本原子力研究開発機構設備整備費補助金</t>
    <phoneticPr fontId="6"/>
  </si>
  <si>
    <t>独立行政法人通則法に基づく主務大臣による業務実績の評価結果のうち、標準評価以上の評価を受けた項目の割合とする。</t>
    <phoneticPr fontId="6"/>
  </si>
  <si>
    <t>評定</t>
    <phoneticPr fontId="6"/>
  </si>
  <si>
    <t>評定</t>
    <phoneticPr fontId="6"/>
  </si>
  <si>
    <t>-</t>
    <phoneticPr fontId="6"/>
  </si>
  <si>
    <t>設備の整備実施件数</t>
    <phoneticPr fontId="6"/>
  </si>
  <si>
    <t>件</t>
    <phoneticPr fontId="6"/>
  </si>
  <si>
    <t>執行額／設備の整備実施件数　　　　　　　　　　　　　　　　　　　　　　　　　　　</t>
    <phoneticPr fontId="6"/>
  </si>
  <si>
    <t>百万円</t>
    <phoneticPr fontId="6"/>
  </si>
  <si>
    <t>　　執行額/件数</t>
    <phoneticPr fontId="6"/>
  </si>
  <si>
    <t>／　</t>
    <phoneticPr fontId="6"/>
  </si>
  <si>
    <t>　　/</t>
    <phoneticPr fontId="6"/>
  </si>
  <si>
    <t>／　　　　　　　　　　　　　　</t>
    <phoneticPr fontId="6"/>
  </si>
  <si>
    <t>／　　　　　　　　　　　　　　</t>
    <phoneticPr fontId="6"/>
  </si>
  <si>
    <t>－</t>
    <phoneticPr fontId="6"/>
  </si>
  <si>
    <t>-</t>
    <phoneticPr fontId="6"/>
  </si>
  <si>
    <t>­</t>
    <phoneticPr fontId="6"/>
  </si>
  <si>
    <t>-</t>
    <phoneticPr fontId="6"/>
  </si>
  <si>
    <t>国立研究開発法人日本原子力研究開発機構は、原子力基本法において位置付けられた唯一の原子力の研究開発機関であるため、当該法人の幅広い活動を支える本事業は国が実施すべきである。</t>
    <phoneticPr fontId="6"/>
  </si>
  <si>
    <t>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6"/>
  </si>
  <si>
    <t>費目・使途の精査を行った上で契約を締結しており、単位当たりコスト等の水準は妥当である。</t>
    <phoneticPr fontId="6"/>
  </si>
  <si>
    <t>調達等合理化計画による契約方法の見直しの上、費目・使途の精査を行って締結した各々の契約に基づき、適正に事業が実施されており、資金の流れは中間段階でも合理的である。</t>
    <phoneticPr fontId="6"/>
  </si>
  <si>
    <t>事業計画に応じた予算の要求を行うとともに、費目・使途の精査を行っていることから、費目・使途は事業目的に即し、真に必要なものに限定されている。</t>
    <phoneticPr fontId="6"/>
  </si>
  <si>
    <t>機構において発生した負傷事故に関する原子力規制庁との面談を踏まえ、確実な安全確保対策を講ずることとした。
このための仕様・設計の見直しに不測の期間を要することとなったもので、繰越理由は妥当である。</t>
    <phoneticPr fontId="6"/>
  </si>
  <si>
    <t>独立行政法人通則法に基づく外部有識者による事業評価において、「着実な業務運営がなされている」という総合評価を受けている。</t>
    <phoneticPr fontId="6"/>
  </si>
  <si>
    <t>原子力分野の研究開発は高度な専門性が必要であるため、その知見を有する国立研究開発法人日本原子力研究開発機構において実施することで実効性の高い手段となっている。</t>
    <phoneticPr fontId="6"/>
  </si>
  <si>
    <t>見込みと同等の施設数を整備しており、独立行政法人通則法に基づく外部有識者による事業評価においても、「施設・設備の整備については、年度計画に従って着実に実施していると評価できる」とされている。</t>
    <phoneticPr fontId="6"/>
  </si>
  <si>
    <t>施設や成果物は研究開発に活用されており、独立行政法人通則法に基づく外部有識者による事業評価において、「『研究成果の最大化』に向けて成果の創出や将来的な成果の創出の期待等が認められる」とされている。</t>
    <phoneticPr fontId="6"/>
  </si>
  <si>
    <t>文部科学省</t>
    <phoneticPr fontId="6"/>
  </si>
  <si>
    <t>9　未来社会に向けた価値創出の取組と経済・社会的課題への対応</t>
    <phoneticPr fontId="6"/>
  </si>
  <si>
    <t>9-5 国家戦略上重要な基幹技術の推進</t>
    <phoneticPr fontId="6"/>
  </si>
  <si>
    <t>国立研究開発法人日本原子力研究開発機構設備整備費</t>
    <phoneticPr fontId="6"/>
  </si>
  <si>
    <t>研究開発局</t>
    <phoneticPr fontId="6"/>
  </si>
  <si>
    <t>原子力課</t>
    <phoneticPr fontId="6"/>
  </si>
  <si>
    <t>-</t>
    <phoneticPr fontId="6"/>
  </si>
  <si>
    <t>設備整備費</t>
    <rPh sb="0" eb="2">
      <t>セツビ</t>
    </rPh>
    <rPh sb="2" eb="4">
      <t>セイビ</t>
    </rPh>
    <rPh sb="4" eb="5">
      <t>ヒ</t>
    </rPh>
    <phoneticPr fontId="7"/>
  </si>
  <si>
    <t>機構の業務の実施に必要な設備の整備</t>
  </si>
  <si>
    <t>補助金等交付</t>
  </si>
  <si>
    <t>国立研究開発法人日本原子力研究開発機構</t>
    <phoneticPr fontId="6"/>
  </si>
  <si>
    <t>A.国立研究開発法人日本原子力研究開発機構</t>
    <phoneticPr fontId="6"/>
  </si>
  <si>
    <t>可搬式放射線イメージングシステムの製作</t>
  </si>
  <si>
    <t>JRR-3冷中性子源装置用プロセス制御装置の更新</t>
  </si>
  <si>
    <t>ＪＲＲ－３プロセス制御計算機の更新</t>
  </si>
  <si>
    <t>燃料試験施設空調及び給排水監視盤リレーユニットの更新</t>
  </si>
  <si>
    <t>WASTEF空調給排水設備の更新</t>
  </si>
  <si>
    <t>燃料試験施設セル扉制御盤の更新</t>
  </si>
  <si>
    <t>大洗研究開発センター北地区立入制限区域侵入防止センサ等の更新</t>
  </si>
  <si>
    <t>大洗研究所北地区核物質防護施設の監視機能強化</t>
  </si>
  <si>
    <t>燃料試験施設廃液貯槽液位計の更新</t>
  </si>
  <si>
    <t>個人の信頼性確認制度の導入に伴うセキュリティシステム及び内部脅威対策用監視システムの整備</t>
  </si>
  <si>
    <t>薬物検知装置等の購入</t>
  </si>
  <si>
    <t>個人の信頼性確認に係る検査機器の購入</t>
  </si>
  <si>
    <t>表面観察装置の更新</t>
  </si>
  <si>
    <t>メンタルチェッカー等の購入</t>
  </si>
  <si>
    <t>無停電電源装置の購入</t>
  </si>
  <si>
    <t>STACY核計装の更新</t>
  </si>
  <si>
    <t>ＮＵＣＥＦ無停電電源装置蓄電池の更新</t>
  </si>
  <si>
    <t>株式会社千代田テクノル　茨城営業所</t>
  </si>
  <si>
    <t>株式会社日立パワーソリューションズ</t>
  </si>
  <si>
    <t>株式会社天満理化研究所</t>
  </si>
  <si>
    <t>株式会社千代田テクノル</t>
    <phoneticPr fontId="6"/>
  </si>
  <si>
    <t>株式会社日立パワーソリューションズ</t>
    <phoneticPr fontId="6"/>
  </si>
  <si>
    <t>160.9/1</t>
    <phoneticPr fontId="6"/>
  </si>
  <si>
    <t>一般競争契約
（最低価格）</t>
  </si>
  <si>
    <t>随意契約
（公募）</t>
  </si>
  <si>
    <t>随意契約
（その他）</t>
  </si>
  <si>
    <t>原子力課長　清浦　隆</t>
    <phoneticPr fontId="6"/>
  </si>
  <si>
    <t>標準評価(B評価）以上の評価を受けた項目の割合。
※平成30年度の成果実績は調整中であり、評価確定後に記載。</t>
    <phoneticPr fontId="6"/>
  </si>
  <si>
    <t>‐</t>
  </si>
  <si>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6"/>
  </si>
  <si>
    <t>エネルギー基本計画（平成30年7月閣議決定）の実現に必要な取組であり、政策体系の中で優先度が高い。</t>
    <phoneticPr fontId="6"/>
  </si>
  <si>
    <t>B.富士電機株式会社</t>
    <phoneticPr fontId="6"/>
  </si>
  <si>
    <t>C.株式会社千代田テクノル</t>
    <phoneticPr fontId="6"/>
  </si>
  <si>
    <t>D.太陽計測株式会社</t>
    <phoneticPr fontId="6"/>
  </si>
  <si>
    <t>E.株式会社日立パワーソリューションズ</t>
    <phoneticPr fontId="6"/>
  </si>
  <si>
    <t>F. アドバンテック東洋株式会社</t>
    <phoneticPr fontId="6"/>
  </si>
  <si>
    <t>関根施設　燃料・廃棄物取扱棟　放射線監視用シーケンサの更新作業</t>
    <phoneticPr fontId="6"/>
  </si>
  <si>
    <t>可搬式放射線イメージングシステムの製作</t>
    <phoneticPr fontId="6"/>
  </si>
  <si>
    <t>製作</t>
    <rPh sb="0" eb="2">
      <t>セイサク</t>
    </rPh>
    <phoneticPr fontId="6"/>
  </si>
  <si>
    <t>役務</t>
    <rPh sb="0" eb="2">
      <t>エキム</t>
    </rPh>
    <phoneticPr fontId="6"/>
  </si>
  <si>
    <t>JRR-3冷中性子源装置用プロセス制御装置の更新</t>
    <phoneticPr fontId="6"/>
  </si>
  <si>
    <t>大洗研究開発センター北地区立入制限区域侵入防止センサ等の更新</t>
    <phoneticPr fontId="6"/>
  </si>
  <si>
    <t>高速液体クロマトグラフィーの更新</t>
    <phoneticPr fontId="6"/>
  </si>
  <si>
    <t>太陽計測株式会社</t>
    <phoneticPr fontId="6"/>
  </si>
  <si>
    <t>ハピネスデンキ株式会社</t>
    <phoneticPr fontId="6"/>
  </si>
  <si>
    <t>株式会社アトックス</t>
    <phoneticPr fontId="6"/>
  </si>
  <si>
    <t>株式会社クマヒラ</t>
    <phoneticPr fontId="6"/>
  </si>
  <si>
    <t>株式会社原子力セキュリティサービス</t>
    <phoneticPr fontId="6"/>
  </si>
  <si>
    <t>東京ニュークリア・サービス株式会社</t>
    <phoneticPr fontId="6"/>
  </si>
  <si>
    <t>東神電池工業株式会社</t>
    <phoneticPr fontId="6"/>
  </si>
  <si>
    <t>株式会社天満理化研究所</t>
    <phoneticPr fontId="6"/>
  </si>
  <si>
    <t>株式会社ナバテック</t>
    <phoneticPr fontId="6"/>
  </si>
  <si>
    <t>金沢産業株式会社</t>
    <phoneticPr fontId="6"/>
  </si>
  <si>
    <t>日本放射線エンジニアリング株式会社</t>
    <phoneticPr fontId="6"/>
  </si>
  <si>
    <t>横河ソリューションサービス株式会社</t>
    <phoneticPr fontId="6"/>
  </si>
  <si>
    <t>富士電機株式会社　</t>
    <phoneticPr fontId="6"/>
  </si>
  <si>
    <t>三菱ふそうトラック・バス株式会社　</t>
    <phoneticPr fontId="6"/>
  </si>
  <si>
    <t>株式会社コクゴ</t>
    <phoneticPr fontId="6"/>
  </si>
  <si>
    <t>今村工業株式会社</t>
    <phoneticPr fontId="6"/>
  </si>
  <si>
    <t>セイコー・イージーアンドジー株式会社</t>
    <phoneticPr fontId="6"/>
  </si>
  <si>
    <t>理工科学株式会社</t>
    <phoneticPr fontId="6"/>
  </si>
  <si>
    <t>アドバンテック東洋株式会社</t>
    <phoneticPr fontId="6"/>
  </si>
  <si>
    <t>株式会社オサシ・テクノス</t>
    <phoneticPr fontId="6"/>
  </si>
  <si>
    <t>株式会社大熊</t>
    <phoneticPr fontId="6"/>
  </si>
  <si>
    <t>株式会社ジェイ・サイエンス中国</t>
    <phoneticPr fontId="6"/>
  </si>
  <si>
    <t>株式会社日立製作所</t>
  </si>
  <si>
    <t>ＭＥＡＳＵＲＥ　ＷＯＲＫＳ株式会社</t>
    <phoneticPr fontId="6"/>
  </si>
  <si>
    <t>富士電機株式会社</t>
    <phoneticPr fontId="6"/>
  </si>
  <si>
    <t>株式会社井中組</t>
    <phoneticPr fontId="6"/>
  </si>
  <si>
    <t>株式会社ジツタ中国</t>
    <phoneticPr fontId="6"/>
  </si>
  <si>
    <t>富士岡山運搬機株式会社</t>
    <phoneticPr fontId="6"/>
  </si>
  <si>
    <t>-</t>
    <phoneticPr fontId="6"/>
  </si>
  <si>
    <t>SPring-8、JAEA専用ビームライン真空排気ユニットの更新</t>
    <phoneticPr fontId="6"/>
  </si>
  <si>
    <t>ＮＳＲＲ変圧器更新工事</t>
    <phoneticPr fontId="6"/>
  </si>
  <si>
    <t>第2廃棄物処理棟空気圧縮機用制御盤改造工事</t>
    <phoneticPr fontId="6"/>
  </si>
  <si>
    <t>放射能測定装置の更新</t>
  </si>
  <si>
    <t>ハンドフットクロスモニタの更新</t>
  </si>
  <si>
    <t>廃棄物管理施設　放射能計測装置の更新</t>
  </si>
  <si>
    <t>廃液処理棟ダストサンプラの一部更新</t>
  </si>
  <si>
    <t>燃料研究棟　ハンドフットクロスモニタの更新</t>
  </si>
  <si>
    <t>有機廃液一時格納庫　ダストサンプラのポンプ更新</t>
  </si>
  <si>
    <t>燃料研究棟侵入検知器の更新</t>
  </si>
  <si>
    <t>放射線管理エリアモニタの一部更新</t>
  </si>
  <si>
    <t>廃棄物運搬用コンテナ車の購入</t>
  </si>
  <si>
    <t>高周波ウェルダの購入</t>
  </si>
  <si>
    <t>ルーツブロアの一部更新</t>
  </si>
  <si>
    <t>ＪＭＴＲ波高分析装置（Ｇｅ検出器）の更新</t>
  </si>
  <si>
    <t>給気エアハンドリングユニット（AC-5)の更新</t>
  </si>
  <si>
    <t>ラドンモニタの更新</t>
    <phoneticPr fontId="6"/>
  </si>
  <si>
    <t>防災監視システムの更新</t>
    <phoneticPr fontId="6"/>
  </si>
  <si>
    <t>α／β放射能測定装置の更新</t>
    <phoneticPr fontId="6"/>
  </si>
  <si>
    <t>表面観察装置用テーブルコーチの更新</t>
    <phoneticPr fontId="6"/>
  </si>
  <si>
    <t>ラドン測定用ワーキングレベルモニタ更新</t>
  </si>
  <si>
    <t>サンドフィルタろ過砂の更新</t>
  </si>
  <si>
    <t>方面２号気象観測装置の更新</t>
  </si>
  <si>
    <t>除雪用機材の更新</t>
  </si>
  <si>
    <t>NaIサーベイメータの更新</t>
  </si>
  <si>
    <t>Ｘ線回折装置の更新</t>
    <phoneticPr fontId="6"/>
  </si>
  <si>
    <t>随意契約
（少額）</t>
  </si>
  <si>
    <t>一般競争契約
（総合評価）</t>
  </si>
  <si>
    <t>1479.１/3</t>
    <phoneticPr fontId="6"/>
  </si>
  <si>
    <t>購入</t>
    <rPh sb="0" eb="2">
      <t>コウニュウ</t>
    </rPh>
    <phoneticPr fontId="6"/>
  </si>
  <si>
    <t>有</t>
  </si>
  <si>
    <t>電子決裁の適切な運用により、紙処理の削減を図るとともに会議資料のペーパーレス化により、資料管理の効率化等、時間の有効活用等業務の効率化を推進。</t>
    <phoneticPr fontId="6"/>
  </si>
  <si>
    <t>国立研究開発法人日本原子力研究開発機構の業務の実績に関する評価（文部科学大臣、経済産業大臣、原子力規制委員会）</t>
    <phoneticPr fontId="6"/>
  </si>
  <si>
    <t>-</t>
    <phoneticPr fontId="6"/>
  </si>
  <si>
    <t>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6"/>
  </si>
  <si>
    <t>・契約監視委員会の「中間とりまとめ（平成28年7月公表）」の指摘を受け、競争性の更なる向上のための各種取組を継続実施する。</t>
    <phoneticPr fontId="6"/>
  </si>
  <si>
    <t>【支出先上位10者リスト】
※一部の一般競争契約等については、同種の他の契約の予定価格を類推されるおそれがあるため非公表としている。</t>
    <phoneticPr fontId="6"/>
  </si>
  <si>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の確保に向け検証等が行われているものの、今後の対策について一層の工夫が必要である。複数者が競争可能と考えられる案件において、１者入札が見られることから、より多くの入札参加者の確保に向け検討されたい。</t>
    <phoneticPr fontId="6"/>
  </si>
  <si>
    <t>執行等改善</t>
  </si>
  <si>
    <t>-</t>
    <phoneticPr fontId="6"/>
  </si>
  <si>
    <t>原子力利用に関する基本的考え方（平成29年7月閣議尊重決定）
エネルギー基本計画（平成30年7月 閣議決定）</t>
    <rPh sb="25" eb="27">
      <t>ソンチョウ</t>
    </rPh>
    <rPh sb="27" eb="29">
      <t>ケッテイ</t>
    </rPh>
    <phoneticPr fontId="6"/>
  </si>
  <si>
    <t>我が国唯一の原子力に関する総合的な研究開発機関として、エネルギー基本計画（平成30年7月3日　閣議決定）等に沿って本事業を継続的に実施し、効果的・効率的・戦略的に実施することで、原子力分野の研究・開発・利用の推進に寄与する。</t>
    <phoneticPr fontId="6"/>
  </si>
  <si>
    <t>原子力利用に関する基本的考え方（平成29年7月閣議尊重決定）やエネルギー基本計画（平成30年7月閣議決定）を踏まえた取組であり、社会のニーズを的確に反映している。</t>
    <rPh sb="25" eb="27">
      <t>ソンチョウ</t>
    </rPh>
    <phoneticPr fontId="6"/>
  </si>
  <si>
    <t>調達等合理化計画に基づき、応札者拡大に向けた取組として、年間発注計画の機構ホームページ掲載、応札しなかった企業へのアンケート調査等を継続実施するとともに、より多くの応札者確保に向けた方策を検討する。</t>
    <phoneticPr fontId="6"/>
  </si>
  <si>
    <t>-</t>
    <phoneticPr fontId="6"/>
  </si>
  <si>
    <t>１．事業評価の観点：この事業は、中長期的なエネルギーの安定確保のための取組等を推進するため、老朽化した施設等に対する新規制基準に適合した耐震補強、高経年化対策等の工事や、福島第一原子力発電所廃炉作業を進めるために必要な設備整備を行うものであり、契約の競争性・公平性・透明性の確保の観点から検証を行った。
２．所見：この事業は、契約監視委員会分科会の設置、市場化テストの導入、仕様書等の見直しなど様々な取組を行っている点などは評価できるが、外部有識者の所見を踏まえ、支出先の選定について、より多くの入札参加者の確保のため、改善を図る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</si>
</sst>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65944</xdr:colOff>
      <xdr:row>740</xdr:row>
      <xdr:rowOff>256441</xdr:rowOff>
    </xdr:from>
    <xdr:to>
      <xdr:col>48</xdr:col>
      <xdr:colOff>80596</xdr:colOff>
      <xdr:row>757</xdr:row>
      <xdr:rowOff>99496</xdr:rowOff>
    </xdr:to>
    <xdr:pic>
      <xdr:nvPicPr>
        <xdr:cNvPr id="4" name="図 3">
          <a:extLst>
            <a:ext uri="{FF2B5EF4-FFF2-40B4-BE49-F238E27FC236}">
              <a16:creationId xmlns:a16="http://schemas.microsoft.com/office/drawing/2014/main" id="{7EE03F81-B3AC-4B5A-B1FA-B8ABD90B3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6386" y="45588114"/>
          <a:ext cx="7729902" cy="6136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BJ733" sqref="BJ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265</v>
      </c>
      <c r="AT2" s="220"/>
      <c r="AU2" s="220"/>
      <c r="AV2" s="52" t="str">
        <f>IF(AW2="", "", "-")</f>
        <v/>
      </c>
      <c r="AW2" s="397"/>
      <c r="AX2" s="397"/>
    </row>
    <row r="3" spans="1:50" ht="21" customHeight="1" thickBot="1" x14ac:dyDescent="0.2">
      <c r="A3" s="537" t="s">
        <v>535</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569</v>
      </c>
      <c r="AK3" s="539"/>
      <c r="AL3" s="539"/>
      <c r="AM3" s="539"/>
      <c r="AN3" s="539"/>
      <c r="AO3" s="539"/>
      <c r="AP3" s="539"/>
      <c r="AQ3" s="539"/>
      <c r="AR3" s="539"/>
      <c r="AS3" s="539"/>
      <c r="AT3" s="539"/>
      <c r="AU3" s="539"/>
      <c r="AV3" s="539"/>
      <c r="AW3" s="539"/>
      <c r="AX3" s="24" t="s">
        <v>65</v>
      </c>
    </row>
    <row r="4" spans="1:50" ht="24.75" customHeight="1" x14ac:dyDescent="0.15">
      <c r="A4" s="742" t="s">
        <v>25</v>
      </c>
      <c r="B4" s="743"/>
      <c r="C4" s="743"/>
      <c r="D4" s="743"/>
      <c r="E4" s="743"/>
      <c r="F4" s="743"/>
      <c r="G4" s="718" t="s">
        <v>609</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610</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2" t="s">
        <v>570</v>
      </c>
      <c r="H5" s="573"/>
      <c r="I5" s="573"/>
      <c r="J5" s="573"/>
      <c r="K5" s="573"/>
      <c r="L5" s="573"/>
      <c r="M5" s="574" t="s">
        <v>66</v>
      </c>
      <c r="N5" s="575"/>
      <c r="O5" s="575"/>
      <c r="P5" s="575"/>
      <c r="Q5" s="575"/>
      <c r="R5" s="576"/>
      <c r="S5" s="577" t="s">
        <v>571</v>
      </c>
      <c r="T5" s="573"/>
      <c r="U5" s="573"/>
      <c r="V5" s="573"/>
      <c r="W5" s="573"/>
      <c r="X5" s="578"/>
      <c r="Y5" s="734" t="s">
        <v>3</v>
      </c>
      <c r="Z5" s="735"/>
      <c r="AA5" s="735"/>
      <c r="AB5" s="735"/>
      <c r="AC5" s="735"/>
      <c r="AD5" s="736"/>
      <c r="AE5" s="737" t="s">
        <v>611</v>
      </c>
      <c r="AF5" s="737"/>
      <c r="AG5" s="737"/>
      <c r="AH5" s="737"/>
      <c r="AI5" s="737"/>
      <c r="AJ5" s="737"/>
      <c r="AK5" s="737"/>
      <c r="AL5" s="737"/>
      <c r="AM5" s="737"/>
      <c r="AN5" s="737"/>
      <c r="AO5" s="737"/>
      <c r="AP5" s="738"/>
      <c r="AQ5" s="739" t="s">
        <v>644</v>
      </c>
      <c r="AR5" s="740"/>
      <c r="AS5" s="740"/>
      <c r="AT5" s="740"/>
      <c r="AU5" s="740"/>
      <c r="AV5" s="740"/>
      <c r="AW5" s="740"/>
      <c r="AX5" s="741"/>
    </row>
    <row r="6" spans="1:50" ht="39" customHeight="1" x14ac:dyDescent="0.15">
      <c r="A6" s="744" t="s">
        <v>4</v>
      </c>
      <c r="B6" s="745"/>
      <c r="C6" s="745"/>
      <c r="D6" s="745"/>
      <c r="E6" s="745"/>
      <c r="F6" s="745"/>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36" t="s">
        <v>22</v>
      </c>
      <c r="B7" s="837"/>
      <c r="C7" s="837"/>
      <c r="D7" s="837"/>
      <c r="E7" s="837"/>
      <c r="F7" s="838"/>
      <c r="G7" s="839" t="s">
        <v>572</v>
      </c>
      <c r="H7" s="840"/>
      <c r="I7" s="840"/>
      <c r="J7" s="840"/>
      <c r="K7" s="840"/>
      <c r="L7" s="840"/>
      <c r="M7" s="840"/>
      <c r="N7" s="840"/>
      <c r="O7" s="840"/>
      <c r="P7" s="840"/>
      <c r="Q7" s="840"/>
      <c r="R7" s="840"/>
      <c r="S7" s="840"/>
      <c r="T7" s="840"/>
      <c r="U7" s="840"/>
      <c r="V7" s="840"/>
      <c r="W7" s="840"/>
      <c r="X7" s="841"/>
      <c r="Y7" s="395" t="s">
        <v>507</v>
      </c>
      <c r="Z7" s="296"/>
      <c r="AA7" s="296"/>
      <c r="AB7" s="296"/>
      <c r="AC7" s="296"/>
      <c r="AD7" s="396"/>
      <c r="AE7" s="383" t="s">
        <v>730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6" t="s">
        <v>378</v>
      </c>
      <c r="B8" s="837"/>
      <c r="C8" s="837"/>
      <c r="D8" s="837"/>
      <c r="E8" s="837"/>
      <c r="F8" s="838"/>
      <c r="G8" s="223" t="str">
        <f>入力規則等!A28</f>
        <v>-</v>
      </c>
      <c r="H8" s="224"/>
      <c r="I8" s="224"/>
      <c r="J8" s="224"/>
      <c r="K8" s="224"/>
      <c r="L8" s="224"/>
      <c r="M8" s="224"/>
      <c r="N8" s="224"/>
      <c r="O8" s="224"/>
      <c r="P8" s="224"/>
      <c r="Q8" s="224"/>
      <c r="R8" s="224"/>
      <c r="S8" s="224"/>
      <c r="T8" s="224"/>
      <c r="U8" s="224"/>
      <c r="V8" s="224"/>
      <c r="W8" s="224"/>
      <c r="X8" s="225"/>
      <c r="Y8" s="583" t="s">
        <v>379</v>
      </c>
      <c r="Z8" s="584"/>
      <c r="AA8" s="584"/>
      <c r="AB8" s="584"/>
      <c r="AC8" s="584"/>
      <c r="AD8" s="585"/>
      <c r="AE8" s="757" t="str">
        <f>入力規則等!K13</f>
        <v>エネルギー対策</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15">
      <c r="A9" s="145" t="s">
        <v>23</v>
      </c>
      <c r="B9" s="146"/>
      <c r="C9" s="146"/>
      <c r="D9" s="146"/>
      <c r="E9" s="146"/>
      <c r="F9" s="146"/>
      <c r="G9" s="586" t="s">
        <v>573</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9" t="s">
        <v>30</v>
      </c>
      <c r="B10" s="760"/>
      <c r="C10" s="760"/>
      <c r="D10" s="760"/>
      <c r="E10" s="760"/>
      <c r="F10" s="760"/>
      <c r="G10" s="689" t="s">
        <v>574</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9" t="s">
        <v>5</v>
      </c>
      <c r="B11" s="760"/>
      <c r="C11" s="760"/>
      <c r="D11" s="760"/>
      <c r="E11" s="760"/>
      <c r="F11" s="763"/>
      <c r="G11" s="731" t="str">
        <f>入力規則等!P10</f>
        <v>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5"/>
      <c r="H12" s="696"/>
      <c r="I12" s="696"/>
      <c r="J12" s="696"/>
      <c r="K12" s="696"/>
      <c r="L12" s="696"/>
      <c r="M12" s="696"/>
      <c r="N12" s="696"/>
      <c r="O12" s="696"/>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61"/>
    </row>
    <row r="13" spans="1:50" ht="21" customHeight="1" x14ac:dyDescent="0.15">
      <c r="A13" s="142"/>
      <c r="B13" s="143"/>
      <c r="C13" s="143"/>
      <c r="D13" s="143"/>
      <c r="E13" s="143"/>
      <c r="F13" s="144"/>
      <c r="G13" s="697" t="s">
        <v>6</v>
      </c>
      <c r="H13" s="698"/>
      <c r="I13" s="651" t="s">
        <v>7</v>
      </c>
      <c r="J13" s="652"/>
      <c r="K13" s="652"/>
      <c r="L13" s="652"/>
      <c r="M13" s="652"/>
      <c r="N13" s="652"/>
      <c r="O13" s="653"/>
      <c r="P13" s="108" t="s">
        <v>562</v>
      </c>
      <c r="Q13" s="109"/>
      <c r="R13" s="109"/>
      <c r="S13" s="109"/>
      <c r="T13" s="109"/>
      <c r="U13" s="109"/>
      <c r="V13" s="110"/>
      <c r="W13" s="108" t="s">
        <v>562</v>
      </c>
      <c r="X13" s="109"/>
      <c r="Y13" s="109"/>
      <c r="Z13" s="109"/>
      <c r="AA13" s="109"/>
      <c r="AB13" s="109"/>
      <c r="AC13" s="110"/>
      <c r="AD13" s="108" t="s">
        <v>612</v>
      </c>
      <c r="AE13" s="109"/>
      <c r="AF13" s="109"/>
      <c r="AG13" s="109"/>
      <c r="AH13" s="109"/>
      <c r="AI13" s="109"/>
      <c r="AJ13" s="110"/>
      <c r="AK13" s="108">
        <v>0</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699"/>
      <c r="H14" s="700"/>
      <c r="I14" s="589" t="s">
        <v>8</v>
      </c>
      <c r="J14" s="645"/>
      <c r="K14" s="645"/>
      <c r="L14" s="645"/>
      <c r="M14" s="645"/>
      <c r="N14" s="645"/>
      <c r="O14" s="646"/>
      <c r="P14" s="108" t="s">
        <v>562</v>
      </c>
      <c r="Q14" s="109"/>
      <c r="R14" s="109"/>
      <c r="S14" s="109"/>
      <c r="T14" s="109"/>
      <c r="U14" s="109"/>
      <c r="V14" s="110"/>
      <c r="W14" s="108">
        <v>1642.694</v>
      </c>
      <c r="X14" s="109"/>
      <c r="Y14" s="109"/>
      <c r="Z14" s="109"/>
      <c r="AA14" s="109"/>
      <c r="AB14" s="109"/>
      <c r="AC14" s="110"/>
      <c r="AD14" s="108" t="s">
        <v>558</v>
      </c>
      <c r="AE14" s="109"/>
      <c r="AF14" s="109"/>
      <c r="AG14" s="109"/>
      <c r="AH14" s="109"/>
      <c r="AI14" s="109"/>
      <c r="AJ14" s="110"/>
      <c r="AK14" s="108"/>
      <c r="AL14" s="109"/>
      <c r="AM14" s="109"/>
      <c r="AN14" s="109"/>
      <c r="AO14" s="109"/>
      <c r="AP14" s="109"/>
      <c r="AQ14" s="110"/>
      <c r="AR14" s="678"/>
      <c r="AS14" s="678"/>
      <c r="AT14" s="678"/>
      <c r="AU14" s="678"/>
      <c r="AV14" s="678"/>
      <c r="AW14" s="678"/>
      <c r="AX14" s="679"/>
    </row>
    <row r="15" spans="1:50" ht="21" customHeight="1" x14ac:dyDescent="0.15">
      <c r="A15" s="142"/>
      <c r="B15" s="143"/>
      <c r="C15" s="143"/>
      <c r="D15" s="143"/>
      <c r="E15" s="143"/>
      <c r="F15" s="144"/>
      <c r="G15" s="699"/>
      <c r="H15" s="700"/>
      <c r="I15" s="589" t="s">
        <v>51</v>
      </c>
      <c r="J15" s="590"/>
      <c r="K15" s="590"/>
      <c r="L15" s="590"/>
      <c r="M15" s="590"/>
      <c r="N15" s="590"/>
      <c r="O15" s="591"/>
      <c r="P15" s="108" t="s">
        <v>576</v>
      </c>
      <c r="Q15" s="109"/>
      <c r="R15" s="109"/>
      <c r="S15" s="109"/>
      <c r="T15" s="109"/>
      <c r="U15" s="109"/>
      <c r="V15" s="110"/>
      <c r="W15" s="108" t="s">
        <v>558</v>
      </c>
      <c r="X15" s="109"/>
      <c r="Y15" s="109"/>
      <c r="Z15" s="109"/>
      <c r="AA15" s="109"/>
      <c r="AB15" s="109"/>
      <c r="AC15" s="110"/>
      <c r="AD15" s="108">
        <v>1642.694</v>
      </c>
      <c r="AE15" s="109"/>
      <c r="AF15" s="109"/>
      <c r="AG15" s="109"/>
      <c r="AH15" s="109"/>
      <c r="AI15" s="109"/>
      <c r="AJ15" s="110"/>
      <c r="AK15" s="108">
        <v>160.9</v>
      </c>
      <c r="AL15" s="109"/>
      <c r="AM15" s="109"/>
      <c r="AN15" s="109"/>
      <c r="AO15" s="109"/>
      <c r="AP15" s="109"/>
      <c r="AQ15" s="110"/>
      <c r="AR15" s="108"/>
      <c r="AS15" s="109"/>
      <c r="AT15" s="109"/>
      <c r="AU15" s="109"/>
      <c r="AV15" s="109"/>
      <c r="AW15" s="109"/>
      <c r="AX15" s="644"/>
    </row>
    <row r="16" spans="1:50" ht="21" customHeight="1" x14ac:dyDescent="0.15">
      <c r="A16" s="142"/>
      <c r="B16" s="143"/>
      <c r="C16" s="143"/>
      <c r="D16" s="143"/>
      <c r="E16" s="143"/>
      <c r="F16" s="144"/>
      <c r="G16" s="699"/>
      <c r="H16" s="700"/>
      <c r="I16" s="589" t="s">
        <v>52</v>
      </c>
      <c r="J16" s="590"/>
      <c r="K16" s="590"/>
      <c r="L16" s="590"/>
      <c r="M16" s="590"/>
      <c r="N16" s="590"/>
      <c r="O16" s="591"/>
      <c r="P16" s="108" t="s">
        <v>577</v>
      </c>
      <c r="Q16" s="109"/>
      <c r="R16" s="109"/>
      <c r="S16" s="109"/>
      <c r="T16" s="109"/>
      <c r="U16" s="109"/>
      <c r="V16" s="110"/>
      <c r="W16" s="108">
        <v>-1642.694</v>
      </c>
      <c r="X16" s="109"/>
      <c r="Y16" s="109"/>
      <c r="Z16" s="109"/>
      <c r="AA16" s="109"/>
      <c r="AB16" s="109"/>
      <c r="AC16" s="110"/>
      <c r="AD16" s="108">
        <v>-160.9</v>
      </c>
      <c r="AE16" s="109"/>
      <c r="AF16" s="109"/>
      <c r="AG16" s="109"/>
      <c r="AH16" s="109"/>
      <c r="AI16" s="109"/>
      <c r="AJ16" s="110"/>
      <c r="AK16" s="108"/>
      <c r="AL16" s="109"/>
      <c r="AM16" s="109"/>
      <c r="AN16" s="109"/>
      <c r="AO16" s="109"/>
      <c r="AP16" s="109"/>
      <c r="AQ16" s="110"/>
      <c r="AR16" s="692"/>
      <c r="AS16" s="693"/>
      <c r="AT16" s="693"/>
      <c r="AU16" s="693"/>
      <c r="AV16" s="693"/>
      <c r="AW16" s="693"/>
      <c r="AX16" s="694"/>
    </row>
    <row r="17" spans="1:50" ht="24.75" customHeight="1" x14ac:dyDescent="0.15">
      <c r="A17" s="142"/>
      <c r="B17" s="143"/>
      <c r="C17" s="143"/>
      <c r="D17" s="143"/>
      <c r="E17" s="143"/>
      <c r="F17" s="144"/>
      <c r="G17" s="699"/>
      <c r="H17" s="700"/>
      <c r="I17" s="589" t="s">
        <v>50</v>
      </c>
      <c r="J17" s="645"/>
      <c r="K17" s="645"/>
      <c r="L17" s="645"/>
      <c r="M17" s="645"/>
      <c r="N17" s="645"/>
      <c r="O17" s="646"/>
      <c r="P17" s="108" t="s">
        <v>575</v>
      </c>
      <c r="Q17" s="109"/>
      <c r="R17" s="109"/>
      <c r="S17" s="109"/>
      <c r="T17" s="109"/>
      <c r="U17" s="109"/>
      <c r="V17" s="110"/>
      <c r="W17" s="108" t="s">
        <v>575</v>
      </c>
      <c r="X17" s="109"/>
      <c r="Y17" s="109"/>
      <c r="Z17" s="109"/>
      <c r="AA17" s="109"/>
      <c r="AB17" s="109"/>
      <c r="AC17" s="110"/>
      <c r="AD17" s="108" t="s">
        <v>577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01"/>
      <c r="H18" s="702"/>
      <c r="I18" s="754" t="s">
        <v>20</v>
      </c>
      <c r="J18" s="755"/>
      <c r="K18" s="755"/>
      <c r="L18" s="755"/>
      <c r="M18" s="755"/>
      <c r="N18" s="755"/>
      <c r="O18" s="756"/>
      <c r="P18" s="114">
        <f>SUM(P13:V17)</f>
        <v>0</v>
      </c>
      <c r="Q18" s="115"/>
      <c r="R18" s="115"/>
      <c r="S18" s="115"/>
      <c r="T18" s="115"/>
      <c r="U18" s="115"/>
      <c r="V18" s="116"/>
      <c r="W18" s="114">
        <f>SUM(W13:AC17)</f>
        <v>0</v>
      </c>
      <c r="X18" s="115"/>
      <c r="Y18" s="115"/>
      <c r="Z18" s="115"/>
      <c r="AA18" s="115"/>
      <c r="AB18" s="115"/>
      <c r="AC18" s="116"/>
      <c r="AD18" s="114">
        <f>SUM(AD13:AJ17)</f>
        <v>1481.7939999999999</v>
      </c>
      <c r="AE18" s="115"/>
      <c r="AF18" s="115"/>
      <c r="AG18" s="115"/>
      <c r="AH18" s="115"/>
      <c r="AI18" s="115"/>
      <c r="AJ18" s="116"/>
      <c r="AK18" s="114">
        <f>SUM(AK13:AQ17)</f>
        <v>160.9</v>
      </c>
      <c r="AL18" s="115"/>
      <c r="AM18" s="115"/>
      <c r="AN18" s="115"/>
      <c r="AO18" s="115"/>
      <c r="AP18" s="115"/>
      <c r="AQ18" s="116"/>
      <c r="AR18" s="114">
        <f>SUM(AR13:AX17)</f>
        <v>0</v>
      </c>
      <c r="AS18" s="115"/>
      <c r="AT18" s="115"/>
      <c r="AU18" s="115"/>
      <c r="AV18" s="115"/>
      <c r="AW18" s="115"/>
      <c r="AX18" s="551"/>
    </row>
    <row r="19" spans="1:50" ht="24.75" customHeight="1" x14ac:dyDescent="0.15">
      <c r="A19" s="142"/>
      <c r="B19" s="143"/>
      <c r="C19" s="143"/>
      <c r="D19" s="143"/>
      <c r="E19" s="143"/>
      <c r="F19" s="144"/>
      <c r="G19" s="549" t="s">
        <v>9</v>
      </c>
      <c r="H19" s="550"/>
      <c r="I19" s="550"/>
      <c r="J19" s="550"/>
      <c r="K19" s="550"/>
      <c r="L19" s="550"/>
      <c r="M19" s="550"/>
      <c r="N19" s="550"/>
      <c r="O19" s="550"/>
      <c r="P19" s="108">
        <v>0</v>
      </c>
      <c r="Q19" s="109"/>
      <c r="R19" s="109"/>
      <c r="S19" s="109"/>
      <c r="T19" s="109"/>
      <c r="U19" s="109"/>
      <c r="V19" s="110"/>
      <c r="W19" s="108">
        <v>0</v>
      </c>
      <c r="X19" s="109"/>
      <c r="Y19" s="109"/>
      <c r="Z19" s="109"/>
      <c r="AA19" s="109"/>
      <c r="AB19" s="109"/>
      <c r="AC19" s="110"/>
      <c r="AD19" s="108">
        <v>1479.1</v>
      </c>
      <c r="AE19" s="109"/>
      <c r="AF19" s="109"/>
      <c r="AG19" s="109"/>
      <c r="AH19" s="109"/>
      <c r="AI19" s="109"/>
      <c r="AJ19" s="110"/>
      <c r="AK19" s="500"/>
      <c r="AL19" s="500"/>
      <c r="AM19" s="500"/>
      <c r="AN19" s="500"/>
      <c r="AO19" s="500"/>
      <c r="AP19" s="500"/>
      <c r="AQ19" s="500"/>
      <c r="AR19" s="500"/>
      <c r="AS19" s="500"/>
      <c r="AT19" s="500"/>
      <c r="AU19" s="500"/>
      <c r="AV19" s="500"/>
      <c r="AW19" s="500"/>
      <c r="AX19" s="552"/>
    </row>
    <row r="20" spans="1:50" ht="24.75" customHeight="1" x14ac:dyDescent="0.15">
      <c r="A20" s="142"/>
      <c r="B20" s="143"/>
      <c r="C20" s="143"/>
      <c r="D20" s="143"/>
      <c r="E20" s="143"/>
      <c r="F20" s="144"/>
      <c r="G20" s="549" t="s">
        <v>10</v>
      </c>
      <c r="H20" s="550"/>
      <c r="I20" s="550"/>
      <c r="J20" s="550"/>
      <c r="K20" s="550"/>
      <c r="L20" s="550"/>
      <c r="M20" s="550"/>
      <c r="N20" s="550"/>
      <c r="O20" s="550"/>
      <c r="P20" s="553" t="str">
        <f>IF(P18=0, "-", SUM(P19)/P18)</f>
        <v>-</v>
      </c>
      <c r="Q20" s="553"/>
      <c r="R20" s="553"/>
      <c r="S20" s="553"/>
      <c r="T20" s="553"/>
      <c r="U20" s="553"/>
      <c r="V20" s="553"/>
      <c r="W20" s="553" t="str">
        <f>IF(W18=0, "-", SUM(W19)/W18)</f>
        <v>-</v>
      </c>
      <c r="X20" s="553"/>
      <c r="Y20" s="553"/>
      <c r="Z20" s="553"/>
      <c r="AA20" s="553"/>
      <c r="AB20" s="553"/>
      <c r="AC20" s="553"/>
      <c r="AD20" s="553">
        <f>IF(AD18=0, "-", SUM(AD19)/AD18)</f>
        <v>0.99818193352112372</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45"/>
      <c r="B21" s="146"/>
      <c r="C21" s="146"/>
      <c r="D21" s="146"/>
      <c r="E21" s="146"/>
      <c r="F21" s="147"/>
      <c r="G21" s="951" t="s">
        <v>474</v>
      </c>
      <c r="H21" s="952"/>
      <c r="I21" s="952"/>
      <c r="J21" s="952"/>
      <c r="K21" s="952"/>
      <c r="L21" s="952"/>
      <c r="M21" s="952"/>
      <c r="N21" s="952"/>
      <c r="O21" s="952"/>
      <c r="P21" s="553" t="str">
        <f>IF(P19=0, "-", SUM(P19)/SUM(P13,P14))</f>
        <v>-</v>
      </c>
      <c r="Q21" s="553"/>
      <c r="R21" s="553"/>
      <c r="S21" s="553"/>
      <c r="T21" s="553"/>
      <c r="U21" s="553"/>
      <c r="V21" s="553"/>
      <c r="W21" s="553" t="str">
        <f>IF(W19=0, "-", SUM(W19)/SUM(W13,W14))</f>
        <v>-</v>
      </c>
      <c r="X21" s="553"/>
      <c r="Y21" s="553"/>
      <c r="Z21" s="553"/>
      <c r="AA21" s="553"/>
      <c r="AB21" s="553"/>
      <c r="AC21" s="553"/>
      <c r="AD21" s="553" t="e">
        <f>IF(AD19=0, "-", SUM(AD19)/SUM(AD13,AD14))</f>
        <v>#DIV/0!</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98" t="s">
        <v>551</v>
      </c>
      <c r="B22" s="199"/>
      <c r="C22" s="199"/>
      <c r="D22" s="199"/>
      <c r="E22" s="199"/>
      <c r="F22" s="200"/>
      <c r="G22" s="183" t="s">
        <v>453</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5" customHeight="1" x14ac:dyDescent="0.15">
      <c r="A23" s="201"/>
      <c r="B23" s="202"/>
      <c r="C23" s="202"/>
      <c r="D23" s="202"/>
      <c r="E23" s="202"/>
      <c r="F23" s="203"/>
      <c r="G23" s="186" t="s">
        <v>578</v>
      </c>
      <c r="H23" s="187"/>
      <c r="I23" s="187"/>
      <c r="J23" s="187"/>
      <c r="K23" s="187"/>
      <c r="L23" s="187"/>
      <c r="M23" s="187"/>
      <c r="N23" s="187"/>
      <c r="O23" s="188"/>
      <c r="P23" s="105">
        <v>0</v>
      </c>
      <c r="Q23" s="106"/>
      <c r="R23" s="106"/>
      <c r="S23" s="106"/>
      <c r="T23" s="106"/>
      <c r="U23" s="106"/>
      <c r="V23" s="107"/>
      <c r="W23" s="105">
        <v>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3" t="s">
        <v>469</v>
      </c>
      <c r="B30" s="524"/>
      <c r="C30" s="524"/>
      <c r="D30" s="524"/>
      <c r="E30" s="524"/>
      <c r="F30" s="525"/>
      <c r="G30" s="663" t="s">
        <v>265</v>
      </c>
      <c r="H30" s="390"/>
      <c r="I30" s="390"/>
      <c r="J30" s="390"/>
      <c r="K30" s="390"/>
      <c r="L30" s="390"/>
      <c r="M30" s="390"/>
      <c r="N30" s="390"/>
      <c r="O30" s="593"/>
      <c r="P30" s="592" t="s">
        <v>59</v>
      </c>
      <c r="Q30" s="390"/>
      <c r="R30" s="390"/>
      <c r="S30" s="390"/>
      <c r="T30" s="390"/>
      <c r="U30" s="390"/>
      <c r="V30" s="390"/>
      <c r="W30" s="390"/>
      <c r="X30" s="593"/>
      <c r="Y30" s="479"/>
      <c r="Z30" s="480"/>
      <c r="AA30" s="481"/>
      <c r="AB30" s="386" t="s">
        <v>11</v>
      </c>
      <c r="AC30" s="387"/>
      <c r="AD30" s="388"/>
      <c r="AE30" s="386" t="s">
        <v>527</v>
      </c>
      <c r="AF30" s="387"/>
      <c r="AG30" s="387"/>
      <c r="AH30" s="388"/>
      <c r="AI30" s="386" t="s">
        <v>524</v>
      </c>
      <c r="AJ30" s="387"/>
      <c r="AK30" s="387"/>
      <c r="AL30" s="388"/>
      <c r="AM30" s="389" t="s">
        <v>519</v>
      </c>
      <c r="AN30" s="389"/>
      <c r="AO30" s="389"/>
      <c r="AP30" s="386"/>
      <c r="AQ30" s="654" t="s">
        <v>354</v>
      </c>
      <c r="AR30" s="655"/>
      <c r="AS30" s="655"/>
      <c r="AT30" s="656"/>
      <c r="AU30" s="390" t="s">
        <v>253</v>
      </c>
      <c r="AV30" s="390"/>
      <c r="AW30" s="390"/>
      <c r="AX30" s="391"/>
    </row>
    <row r="31" spans="1:50" ht="18.75" customHeight="1" x14ac:dyDescent="0.15">
      <c r="A31" s="526"/>
      <c r="B31" s="527"/>
      <c r="C31" s="527"/>
      <c r="D31" s="527"/>
      <c r="E31" s="527"/>
      <c r="F31" s="528"/>
      <c r="G31" s="581"/>
      <c r="H31" s="379"/>
      <c r="I31" s="379"/>
      <c r="J31" s="379"/>
      <c r="K31" s="379"/>
      <c r="L31" s="379"/>
      <c r="M31" s="379"/>
      <c r="N31" s="379"/>
      <c r="O31" s="582"/>
      <c r="P31" s="594"/>
      <c r="Q31" s="379"/>
      <c r="R31" s="379"/>
      <c r="S31" s="379"/>
      <c r="T31" s="379"/>
      <c r="U31" s="379"/>
      <c r="V31" s="379"/>
      <c r="W31" s="379"/>
      <c r="X31" s="582"/>
      <c r="Y31" s="482"/>
      <c r="Z31" s="483"/>
      <c r="AA31" s="484"/>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582</v>
      </c>
      <c r="AV31" s="271"/>
      <c r="AW31" s="379" t="s">
        <v>300</v>
      </c>
      <c r="AX31" s="380"/>
    </row>
    <row r="32" spans="1:50" ht="33" customHeight="1" x14ac:dyDescent="0.15">
      <c r="A32" s="529"/>
      <c r="B32" s="527"/>
      <c r="C32" s="527"/>
      <c r="D32" s="527"/>
      <c r="E32" s="527"/>
      <c r="F32" s="528"/>
      <c r="G32" s="554" t="s">
        <v>579</v>
      </c>
      <c r="H32" s="555"/>
      <c r="I32" s="555"/>
      <c r="J32" s="555"/>
      <c r="K32" s="555"/>
      <c r="L32" s="555"/>
      <c r="M32" s="555"/>
      <c r="N32" s="555"/>
      <c r="O32" s="556"/>
      <c r="P32" s="161" t="s">
        <v>645</v>
      </c>
      <c r="Q32" s="161"/>
      <c r="R32" s="161"/>
      <c r="S32" s="161"/>
      <c r="T32" s="161"/>
      <c r="U32" s="161"/>
      <c r="V32" s="161"/>
      <c r="W32" s="161"/>
      <c r="X32" s="231"/>
      <c r="Y32" s="338" t="s">
        <v>12</v>
      </c>
      <c r="Z32" s="563"/>
      <c r="AA32" s="564"/>
      <c r="AB32" s="565" t="s">
        <v>580</v>
      </c>
      <c r="AC32" s="565"/>
      <c r="AD32" s="565"/>
      <c r="AE32" s="364" t="s">
        <v>562</v>
      </c>
      <c r="AF32" s="365"/>
      <c r="AG32" s="365"/>
      <c r="AH32" s="365"/>
      <c r="AI32" s="364">
        <v>100</v>
      </c>
      <c r="AJ32" s="365"/>
      <c r="AK32" s="365"/>
      <c r="AL32" s="365"/>
      <c r="AM32" s="111" t="s">
        <v>558</v>
      </c>
      <c r="AN32" s="112"/>
      <c r="AO32" s="112"/>
      <c r="AP32" s="113"/>
      <c r="AQ32" s="111" t="s">
        <v>558</v>
      </c>
      <c r="AR32" s="112"/>
      <c r="AS32" s="112"/>
      <c r="AT32" s="113"/>
      <c r="AU32" s="365" t="s">
        <v>558</v>
      </c>
      <c r="AV32" s="365"/>
      <c r="AW32" s="365"/>
      <c r="AX32" s="367"/>
    </row>
    <row r="33" spans="1:50" ht="33" customHeight="1" x14ac:dyDescent="0.15">
      <c r="A33" s="530"/>
      <c r="B33" s="531"/>
      <c r="C33" s="531"/>
      <c r="D33" s="531"/>
      <c r="E33" s="531"/>
      <c r="F33" s="532"/>
      <c r="G33" s="557"/>
      <c r="H33" s="558"/>
      <c r="I33" s="558"/>
      <c r="J33" s="558"/>
      <c r="K33" s="558"/>
      <c r="L33" s="558"/>
      <c r="M33" s="558"/>
      <c r="N33" s="558"/>
      <c r="O33" s="559"/>
      <c r="P33" s="233"/>
      <c r="Q33" s="233"/>
      <c r="R33" s="233"/>
      <c r="S33" s="233"/>
      <c r="T33" s="233"/>
      <c r="U33" s="233"/>
      <c r="V33" s="233"/>
      <c r="W33" s="233"/>
      <c r="X33" s="234"/>
      <c r="Y33" s="303" t="s">
        <v>54</v>
      </c>
      <c r="Z33" s="298"/>
      <c r="AA33" s="299"/>
      <c r="AB33" s="536" t="s">
        <v>581</v>
      </c>
      <c r="AC33" s="536"/>
      <c r="AD33" s="536"/>
      <c r="AE33" s="364" t="s">
        <v>562</v>
      </c>
      <c r="AF33" s="365"/>
      <c r="AG33" s="365"/>
      <c r="AH33" s="365"/>
      <c r="AI33" s="364">
        <v>100</v>
      </c>
      <c r="AJ33" s="365"/>
      <c r="AK33" s="365"/>
      <c r="AL33" s="365"/>
      <c r="AM33" s="364">
        <v>100</v>
      </c>
      <c r="AN33" s="365"/>
      <c r="AO33" s="365"/>
      <c r="AP33" s="365"/>
      <c r="AQ33" s="111">
        <v>100</v>
      </c>
      <c r="AR33" s="112"/>
      <c r="AS33" s="112"/>
      <c r="AT33" s="113"/>
      <c r="AU33" s="365" t="s">
        <v>562</v>
      </c>
      <c r="AV33" s="365"/>
      <c r="AW33" s="365"/>
      <c r="AX33" s="367"/>
    </row>
    <row r="34" spans="1:50" ht="33" customHeight="1" x14ac:dyDescent="0.15">
      <c r="A34" s="529"/>
      <c r="B34" s="527"/>
      <c r="C34" s="527"/>
      <c r="D34" s="527"/>
      <c r="E34" s="527"/>
      <c r="F34" s="528"/>
      <c r="G34" s="560"/>
      <c r="H34" s="561"/>
      <c r="I34" s="561"/>
      <c r="J34" s="561"/>
      <c r="K34" s="561"/>
      <c r="L34" s="561"/>
      <c r="M34" s="561"/>
      <c r="N34" s="561"/>
      <c r="O34" s="562"/>
      <c r="P34" s="164"/>
      <c r="Q34" s="164"/>
      <c r="R34" s="164"/>
      <c r="S34" s="164"/>
      <c r="T34" s="164"/>
      <c r="U34" s="164"/>
      <c r="V34" s="164"/>
      <c r="W34" s="164"/>
      <c r="X34" s="236"/>
      <c r="Y34" s="303" t="s">
        <v>13</v>
      </c>
      <c r="Z34" s="298"/>
      <c r="AA34" s="299"/>
      <c r="AB34" s="511" t="s">
        <v>301</v>
      </c>
      <c r="AC34" s="511"/>
      <c r="AD34" s="511"/>
      <c r="AE34" s="364" t="s">
        <v>562</v>
      </c>
      <c r="AF34" s="365"/>
      <c r="AG34" s="365"/>
      <c r="AH34" s="365"/>
      <c r="AI34" s="364">
        <v>100</v>
      </c>
      <c r="AJ34" s="365"/>
      <c r="AK34" s="365"/>
      <c r="AL34" s="365"/>
      <c r="AM34" s="111" t="s">
        <v>558</v>
      </c>
      <c r="AN34" s="112"/>
      <c r="AO34" s="112"/>
      <c r="AP34" s="113"/>
      <c r="AQ34" s="111" t="s">
        <v>558</v>
      </c>
      <c r="AR34" s="112"/>
      <c r="AS34" s="112"/>
      <c r="AT34" s="113"/>
      <c r="AU34" s="365" t="s">
        <v>558</v>
      </c>
      <c r="AV34" s="365"/>
      <c r="AW34" s="365"/>
      <c r="AX34" s="367"/>
    </row>
    <row r="35" spans="1:50" ht="23.25" customHeight="1" x14ac:dyDescent="0.15">
      <c r="A35" s="922" t="s">
        <v>497</v>
      </c>
      <c r="B35" s="923"/>
      <c r="C35" s="923"/>
      <c r="D35" s="923"/>
      <c r="E35" s="923"/>
      <c r="F35" s="924"/>
      <c r="G35" s="928" t="s">
        <v>722</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57" t="s">
        <v>469</v>
      </c>
      <c r="B37" s="658"/>
      <c r="C37" s="658"/>
      <c r="D37" s="658"/>
      <c r="E37" s="658"/>
      <c r="F37" s="659"/>
      <c r="G37" s="579" t="s">
        <v>265</v>
      </c>
      <c r="H37" s="381"/>
      <c r="I37" s="381"/>
      <c r="J37" s="381"/>
      <c r="K37" s="381"/>
      <c r="L37" s="381"/>
      <c r="M37" s="381"/>
      <c r="N37" s="381"/>
      <c r="O37" s="580"/>
      <c r="P37" s="647" t="s">
        <v>59</v>
      </c>
      <c r="Q37" s="381"/>
      <c r="R37" s="381"/>
      <c r="S37" s="381"/>
      <c r="T37" s="381"/>
      <c r="U37" s="381"/>
      <c r="V37" s="381"/>
      <c r="W37" s="381"/>
      <c r="X37" s="580"/>
      <c r="Y37" s="648"/>
      <c r="Z37" s="649"/>
      <c r="AA37" s="650"/>
      <c r="AB37" s="368" t="s">
        <v>11</v>
      </c>
      <c r="AC37" s="369"/>
      <c r="AD37" s="370"/>
      <c r="AE37" s="368" t="s">
        <v>527</v>
      </c>
      <c r="AF37" s="369"/>
      <c r="AG37" s="369"/>
      <c r="AH37" s="370"/>
      <c r="AI37" s="368" t="s">
        <v>524</v>
      </c>
      <c r="AJ37" s="369"/>
      <c r="AK37" s="369"/>
      <c r="AL37" s="370"/>
      <c r="AM37" s="375" t="s">
        <v>519</v>
      </c>
      <c r="AN37" s="375"/>
      <c r="AO37" s="375"/>
      <c r="AP37" s="368"/>
      <c r="AQ37" s="267" t="s">
        <v>354</v>
      </c>
      <c r="AR37" s="268"/>
      <c r="AS37" s="268"/>
      <c r="AT37" s="269"/>
      <c r="AU37" s="381" t="s">
        <v>253</v>
      </c>
      <c r="AV37" s="381"/>
      <c r="AW37" s="381"/>
      <c r="AX37" s="382"/>
    </row>
    <row r="38" spans="1:50" ht="18.75" hidden="1" customHeight="1" x14ac:dyDescent="0.15">
      <c r="A38" s="526"/>
      <c r="B38" s="527"/>
      <c r="C38" s="527"/>
      <c r="D38" s="527"/>
      <c r="E38" s="527"/>
      <c r="F38" s="528"/>
      <c r="G38" s="581"/>
      <c r="H38" s="379"/>
      <c r="I38" s="379"/>
      <c r="J38" s="379"/>
      <c r="K38" s="379"/>
      <c r="L38" s="379"/>
      <c r="M38" s="379"/>
      <c r="N38" s="379"/>
      <c r="O38" s="582"/>
      <c r="P38" s="594"/>
      <c r="Q38" s="379"/>
      <c r="R38" s="379"/>
      <c r="S38" s="379"/>
      <c r="T38" s="379"/>
      <c r="U38" s="379"/>
      <c r="V38" s="379"/>
      <c r="W38" s="379"/>
      <c r="X38" s="582"/>
      <c r="Y38" s="482"/>
      <c r="Z38" s="483"/>
      <c r="AA38" s="484"/>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9"/>
      <c r="B39" s="527"/>
      <c r="C39" s="527"/>
      <c r="D39" s="527"/>
      <c r="E39" s="527"/>
      <c r="F39" s="528"/>
      <c r="G39" s="554"/>
      <c r="H39" s="555"/>
      <c r="I39" s="555"/>
      <c r="J39" s="555"/>
      <c r="K39" s="555"/>
      <c r="L39" s="555"/>
      <c r="M39" s="555"/>
      <c r="N39" s="555"/>
      <c r="O39" s="556"/>
      <c r="P39" s="161"/>
      <c r="Q39" s="161"/>
      <c r="R39" s="161"/>
      <c r="S39" s="161"/>
      <c r="T39" s="161"/>
      <c r="U39" s="161"/>
      <c r="V39" s="161"/>
      <c r="W39" s="161"/>
      <c r="X39" s="231"/>
      <c r="Y39" s="338" t="s">
        <v>12</v>
      </c>
      <c r="Z39" s="563"/>
      <c r="AA39" s="564"/>
      <c r="AB39" s="565"/>
      <c r="AC39" s="565"/>
      <c r="AD39" s="56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0"/>
      <c r="B40" s="531"/>
      <c r="C40" s="531"/>
      <c r="D40" s="531"/>
      <c r="E40" s="531"/>
      <c r="F40" s="532"/>
      <c r="G40" s="557"/>
      <c r="H40" s="558"/>
      <c r="I40" s="558"/>
      <c r="J40" s="558"/>
      <c r="K40" s="558"/>
      <c r="L40" s="558"/>
      <c r="M40" s="558"/>
      <c r="N40" s="558"/>
      <c r="O40" s="559"/>
      <c r="P40" s="233"/>
      <c r="Q40" s="233"/>
      <c r="R40" s="233"/>
      <c r="S40" s="233"/>
      <c r="T40" s="233"/>
      <c r="U40" s="233"/>
      <c r="V40" s="233"/>
      <c r="W40" s="233"/>
      <c r="X40" s="234"/>
      <c r="Y40" s="303" t="s">
        <v>54</v>
      </c>
      <c r="Z40" s="298"/>
      <c r="AA40" s="299"/>
      <c r="AB40" s="536"/>
      <c r="AC40" s="536"/>
      <c r="AD40" s="53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0"/>
      <c r="B41" s="661"/>
      <c r="C41" s="661"/>
      <c r="D41" s="661"/>
      <c r="E41" s="661"/>
      <c r="F41" s="662"/>
      <c r="G41" s="560"/>
      <c r="H41" s="561"/>
      <c r="I41" s="561"/>
      <c r="J41" s="561"/>
      <c r="K41" s="561"/>
      <c r="L41" s="561"/>
      <c r="M41" s="561"/>
      <c r="N41" s="561"/>
      <c r="O41" s="562"/>
      <c r="P41" s="164"/>
      <c r="Q41" s="164"/>
      <c r="R41" s="164"/>
      <c r="S41" s="164"/>
      <c r="T41" s="164"/>
      <c r="U41" s="164"/>
      <c r="V41" s="164"/>
      <c r="W41" s="164"/>
      <c r="X41" s="236"/>
      <c r="Y41" s="303" t="s">
        <v>13</v>
      </c>
      <c r="Z41" s="298"/>
      <c r="AA41" s="299"/>
      <c r="AB41" s="511" t="s">
        <v>301</v>
      </c>
      <c r="AC41" s="511"/>
      <c r="AD41" s="51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22" t="s">
        <v>497</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57" t="s">
        <v>469</v>
      </c>
      <c r="B44" s="658"/>
      <c r="C44" s="658"/>
      <c r="D44" s="658"/>
      <c r="E44" s="658"/>
      <c r="F44" s="659"/>
      <c r="G44" s="579" t="s">
        <v>265</v>
      </c>
      <c r="H44" s="381"/>
      <c r="I44" s="381"/>
      <c r="J44" s="381"/>
      <c r="K44" s="381"/>
      <c r="L44" s="381"/>
      <c r="M44" s="381"/>
      <c r="N44" s="381"/>
      <c r="O44" s="580"/>
      <c r="P44" s="647" t="s">
        <v>59</v>
      </c>
      <c r="Q44" s="381"/>
      <c r="R44" s="381"/>
      <c r="S44" s="381"/>
      <c r="T44" s="381"/>
      <c r="U44" s="381"/>
      <c r="V44" s="381"/>
      <c r="W44" s="381"/>
      <c r="X44" s="580"/>
      <c r="Y44" s="648"/>
      <c r="Z44" s="649"/>
      <c r="AA44" s="650"/>
      <c r="AB44" s="368" t="s">
        <v>11</v>
      </c>
      <c r="AC44" s="369"/>
      <c r="AD44" s="370"/>
      <c r="AE44" s="368" t="s">
        <v>527</v>
      </c>
      <c r="AF44" s="369"/>
      <c r="AG44" s="369"/>
      <c r="AH44" s="370"/>
      <c r="AI44" s="368" t="s">
        <v>524</v>
      </c>
      <c r="AJ44" s="369"/>
      <c r="AK44" s="369"/>
      <c r="AL44" s="370"/>
      <c r="AM44" s="375" t="s">
        <v>519</v>
      </c>
      <c r="AN44" s="375"/>
      <c r="AO44" s="375"/>
      <c r="AP44" s="368"/>
      <c r="AQ44" s="267" t="s">
        <v>354</v>
      </c>
      <c r="AR44" s="268"/>
      <c r="AS44" s="268"/>
      <c r="AT44" s="269"/>
      <c r="AU44" s="381" t="s">
        <v>253</v>
      </c>
      <c r="AV44" s="381"/>
      <c r="AW44" s="381"/>
      <c r="AX44" s="382"/>
    </row>
    <row r="45" spans="1:50" ht="18.75" hidden="1" customHeight="1" x14ac:dyDescent="0.15">
      <c r="A45" s="526"/>
      <c r="B45" s="527"/>
      <c r="C45" s="527"/>
      <c r="D45" s="527"/>
      <c r="E45" s="527"/>
      <c r="F45" s="528"/>
      <c r="G45" s="581"/>
      <c r="H45" s="379"/>
      <c r="I45" s="379"/>
      <c r="J45" s="379"/>
      <c r="K45" s="379"/>
      <c r="L45" s="379"/>
      <c r="M45" s="379"/>
      <c r="N45" s="379"/>
      <c r="O45" s="582"/>
      <c r="P45" s="594"/>
      <c r="Q45" s="379"/>
      <c r="R45" s="379"/>
      <c r="S45" s="379"/>
      <c r="T45" s="379"/>
      <c r="U45" s="379"/>
      <c r="V45" s="379"/>
      <c r="W45" s="379"/>
      <c r="X45" s="582"/>
      <c r="Y45" s="482"/>
      <c r="Z45" s="483"/>
      <c r="AA45" s="484"/>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9"/>
      <c r="B46" s="527"/>
      <c r="C46" s="527"/>
      <c r="D46" s="527"/>
      <c r="E46" s="527"/>
      <c r="F46" s="528"/>
      <c r="G46" s="554"/>
      <c r="H46" s="555"/>
      <c r="I46" s="555"/>
      <c r="J46" s="555"/>
      <c r="K46" s="555"/>
      <c r="L46" s="555"/>
      <c r="M46" s="555"/>
      <c r="N46" s="555"/>
      <c r="O46" s="556"/>
      <c r="P46" s="161"/>
      <c r="Q46" s="161"/>
      <c r="R46" s="161"/>
      <c r="S46" s="161"/>
      <c r="T46" s="161"/>
      <c r="U46" s="161"/>
      <c r="V46" s="161"/>
      <c r="W46" s="161"/>
      <c r="X46" s="231"/>
      <c r="Y46" s="338" t="s">
        <v>12</v>
      </c>
      <c r="Z46" s="563"/>
      <c r="AA46" s="564"/>
      <c r="AB46" s="565"/>
      <c r="AC46" s="565"/>
      <c r="AD46" s="56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0"/>
      <c r="B47" s="531"/>
      <c r="C47" s="531"/>
      <c r="D47" s="531"/>
      <c r="E47" s="531"/>
      <c r="F47" s="532"/>
      <c r="G47" s="557"/>
      <c r="H47" s="558"/>
      <c r="I47" s="558"/>
      <c r="J47" s="558"/>
      <c r="K47" s="558"/>
      <c r="L47" s="558"/>
      <c r="M47" s="558"/>
      <c r="N47" s="558"/>
      <c r="O47" s="559"/>
      <c r="P47" s="233"/>
      <c r="Q47" s="233"/>
      <c r="R47" s="233"/>
      <c r="S47" s="233"/>
      <c r="T47" s="233"/>
      <c r="U47" s="233"/>
      <c r="V47" s="233"/>
      <c r="W47" s="233"/>
      <c r="X47" s="234"/>
      <c r="Y47" s="303" t="s">
        <v>54</v>
      </c>
      <c r="Z47" s="298"/>
      <c r="AA47" s="299"/>
      <c r="AB47" s="536"/>
      <c r="AC47" s="536"/>
      <c r="AD47" s="53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0"/>
      <c r="B48" s="661"/>
      <c r="C48" s="661"/>
      <c r="D48" s="661"/>
      <c r="E48" s="661"/>
      <c r="F48" s="662"/>
      <c r="G48" s="560"/>
      <c r="H48" s="561"/>
      <c r="I48" s="561"/>
      <c r="J48" s="561"/>
      <c r="K48" s="561"/>
      <c r="L48" s="561"/>
      <c r="M48" s="561"/>
      <c r="N48" s="561"/>
      <c r="O48" s="562"/>
      <c r="P48" s="164"/>
      <c r="Q48" s="164"/>
      <c r="R48" s="164"/>
      <c r="S48" s="164"/>
      <c r="T48" s="164"/>
      <c r="U48" s="164"/>
      <c r="V48" s="164"/>
      <c r="W48" s="164"/>
      <c r="X48" s="236"/>
      <c r="Y48" s="303" t="s">
        <v>13</v>
      </c>
      <c r="Z48" s="298"/>
      <c r="AA48" s="299"/>
      <c r="AB48" s="511" t="s">
        <v>301</v>
      </c>
      <c r="AC48" s="511"/>
      <c r="AD48" s="51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22" t="s">
        <v>497</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26" t="s">
        <v>469</v>
      </c>
      <c r="B51" s="527"/>
      <c r="C51" s="527"/>
      <c r="D51" s="527"/>
      <c r="E51" s="527"/>
      <c r="F51" s="528"/>
      <c r="G51" s="579" t="s">
        <v>265</v>
      </c>
      <c r="H51" s="381"/>
      <c r="I51" s="381"/>
      <c r="J51" s="381"/>
      <c r="K51" s="381"/>
      <c r="L51" s="381"/>
      <c r="M51" s="381"/>
      <c r="N51" s="381"/>
      <c r="O51" s="580"/>
      <c r="P51" s="647" t="s">
        <v>59</v>
      </c>
      <c r="Q51" s="381"/>
      <c r="R51" s="381"/>
      <c r="S51" s="381"/>
      <c r="T51" s="381"/>
      <c r="U51" s="381"/>
      <c r="V51" s="381"/>
      <c r="W51" s="381"/>
      <c r="X51" s="580"/>
      <c r="Y51" s="648"/>
      <c r="Z51" s="649"/>
      <c r="AA51" s="650"/>
      <c r="AB51" s="368" t="s">
        <v>11</v>
      </c>
      <c r="AC51" s="369"/>
      <c r="AD51" s="370"/>
      <c r="AE51" s="368" t="s">
        <v>527</v>
      </c>
      <c r="AF51" s="369"/>
      <c r="AG51" s="369"/>
      <c r="AH51" s="370"/>
      <c r="AI51" s="368" t="s">
        <v>524</v>
      </c>
      <c r="AJ51" s="369"/>
      <c r="AK51" s="369"/>
      <c r="AL51" s="370"/>
      <c r="AM51" s="375" t="s">
        <v>520</v>
      </c>
      <c r="AN51" s="375"/>
      <c r="AO51" s="375"/>
      <c r="AP51" s="368"/>
      <c r="AQ51" s="267" t="s">
        <v>354</v>
      </c>
      <c r="AR51" s="268"/>
      <c r="AS51" s="268"/>
      <c r="AT51" s="269"/>
      <c r="AU51" s="377" t="s">
        <v>253</v>
      </c>
      <c r="AV51" s="377"/>
      <c r="AW51" s="377"/>
      <c r="AX51" s="378"/>
    </row>
    <row r="52" spans="1:50" ht="18.75" hidden="1" customHeight="1" x14ac:dyDescent="0.15">
      <c r="A52" s="526"/>
      <c r="B52" s="527"/>
      <c r="C52" s="527"/>
      <c r="D52" s="527"/>
      <c r="E52" s="527"/>
      <c r="F52" s="528"/>
      <c r="G52" s="581"/>
      <c r="H52" s="379"/>
      <c r="I52" s="379"/>
      <c r="J52" s="379"/>
      <c r="K52" s="379"/>
      <c r="L52" s="379"/>
      <c r="M52" s="379"/>
      <c r="N52" s="379"/>
      <c r="O52" s="582"/>
      <c r="P52" s="594"/>
      <c r="Q52" s="379"/>
      <c r="R52" s="379"/>
      <c r="S52" s="379"/>
      <c r="T52" s="379"/>
      <c r="U52" s="379"/>
      <c r="V52" s="379"/>
      <c r="W52" s="379"/>
      <c r="X52" s="582"/>
      <c r="Y52" s="482"/>
      <c r="Z52" s="483"/>
      <c r="AA52" s="484"/>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9"/>
      <c r="B53" s="527"/>
      <c r="C53" s="527"/>
      <c r="D53" s="527"/>
      <c r="E53" s="527"/>
      <c r="F53" s="528"/>
      <c r="G53" s="554"/>
      <c r="H53" s="555"/>
      <c r="I53" s="555"/>
      <c r="J53" s="555"/>
      <c r="K53" s="555"/>
      <c r="L53" s="555"/>
      <c r="M53" s="555"/>
      <c r="N53" s="555"/>
      <c r="O53" s="556"/>
      <c r="P53" s="161"/>
      <c r="Q53" s="161"/>
      <c r="R53" s="161"/>
      <c r="S53" s="161"/>
      <c r="T53" s="161"/>
      <c r="U53" s="161"/>
      <c r="V53" s="161"/>
      <c r="W53" s="161"/>
      <c r="X53" s="231"/>
      <c r="Y53" s="338" t="s">
        <v>12</v>
      </c>
      <c r="Z53" s="563"/>
      <c r="AA53" s="564"/>
      <c r="AB53" s="565"/>
      <c r="AC53" s="565"/>
      <c r="AD53" s="56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0"/>
      <c r="B54" s="531"/>
      <c r="C54" s="531"/>
      <c r="D54" s="531"/>
      <c r="E54" s="531"/>
      <c r="F54" s="532"/>
      <c r="G54" s="557"/>
      <c r="H54" s="558"/>
      <c r="I54" s="558"/>
      <c r="J54" s="558"/>
      <c r="K54" s="558"/>
      <c r="L54" s="558"/>
      <c r="M54" s="558"/>
      <c r="N54" s="558"/>
      <c r="O54" s="559"/>
      <c r="P54" s="233"/>
      <c r="Q54" s="233"/>
      <c r="R54" s="233"/>
      <c r="S54" s="233"/>
      <c r="T54" s="233"/>
      <c r="U54" s="233"/>
      <c r="V54" s="233"/>
      <c r="W54" s="233"/>
      <c r="X54" s="234"/>
      <c r="Y54" s="303" t="s">
        <v>54</v>
      </c>
      <c r="Z54" s="298"/>
      <c r="AA54" s="299"/>
      <c r="AB54" s="536"/>
      <c r="AC54" s="536"/>
      <c r="AD54" s="53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0"/>
      <c r="B55" s="661"/>
      <c r="C55" s="661"/>
      <c r="D55" s="661"/>
      <c r="E55" s="661"/>
      <c r="F55" s="662"/>
      <c r="G55" s="560"/>
      <c r="H55" s="561"/>
      <c r="I55" s="561"/>
      <c r="J55" s="561"/>
      <c r="K55" s="561"/>
      <c r="L55" s="561"/>
      <c r="M55" s="561"/>
      <c r="N55" s="561"/>
      <c r="O55" s="562"/>
      <c r="P55" s="164"/>
      <c r="Q55" s="164"/>
      <c r="R55" s="164"/>
      <c r="S55" s="164"/>
      <c r="T55" s="164"/>
      <c r="U55" s="164"/>
      <c r="V55" s="164"/>
      <c r="W55" s="164"/>
      <c r="X55" s="236"/>
      <c r="Y55" s="303" t="s">
        <v>13</v>
      </c>
      <c r="Z55" s="298"/>
      <c r="AA55" s="299"/>
      <c r="AB55" s="475" t="s">
        <v>14</v>
      </c>
      <c r="AC55" s="475"/>
      <c r="AD55" s="47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2" t="s">
        <v>497</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26" t="s">
        <v>469</v>
      </c>
      <c r="B58" s="527"/>
      <c r="C58" s="527"/>
      <c r="D58" s="527"/>
      <c r="E58" s="527"/>
      <c r="F58" s="528"/>
      <c r="G58" s="579" t="s">
        <v>265</v>
      </c>
      <c r="H58" s="381"/>
      <c r="I58" s="381"/>
      <c r="J58" s="381"/>
      <c r="K58" s="381"/>
      <c r="L58" s="381"/>
      <c r="M58" s="381"/>
      <c r="N58" s="381"/>
      <c r="O58" s="580"/>
      <c r="P58" s="647" t="s">
        <v>59</v>
      </c>
      <c r="Q58" s="381"/>
      <c r="R58" s="381"/>
      <c r="S58" s="381"/>
      <c r="T58" s="381"/>
      <c r="U58" s="381"/>
      <c r="V58" s="381"/>
      <c r="W58" s="381"/>
      <c r="X58" s="580"/>
      <c r="Y58" s="648"/>
      <c r="Z58" s="649"/>
      <c r="AA58" s="650"/>
      <c r="AB58" s="368" t="s">
        <v>11</v>
      </c>
      <c r="AC58" s="369"/>
      <c r="AD58" s="370"/>
      <c r="AE58" s="368" t="s">
        <v>528</v>
      </c>
      <c r="AF58" s="369"/>
      <c r="AG58" s="369"/>
      <c r="AH58" s="370"/>
      <c r="AI58" s="368" t="s">
        <v>524</v>
      </c>
      <c r="AJ58" s="369"/>
      <c r="AK58" s="369"/>
      <c r="AL58" s="370"/>
      <c r="AM58" s="375" t="s">
        <v>519</v>
      </c>
      <c r="AN58" s="375"/>
      <c r="AO58" s="375"/>
      <c r="AP58" s="368"/>
      <c r="AQ58" s="267" t="s">
        <v>354</v>
      </c>
      <c r="AR58" s="268"/>
      <c r="AS58" s="268"/>
      <c r="AT58" s="269"/>
      <c r="AU58" s="377" t="s">
        <v>253</v>
      </c>
      <c r="AV58" s="377"/>
      <c r="AW58" s="377"/>
      <c r="AX58" s="378"/>
    </row>
    <row r="59" spans="1:50" ht="18.75" hidden="1" customHeight="1" x14ac:dyDescent="0.15">
      <c r="A59" s="526"/>
      <c r="B59" s="527"/>
      <c r="C59" s="527"/>
      <c r="D59" s="527"/>
      <c r="E59" s="527"/>
      <c r="F59" s="528"/>
      <c r="G59" s="581"/>
      <c r="H59" s="379"/>
      <c r="I59" s="379"/>
      <c r="J59" s="379"/>
      <c r="K59" s="379"/>
      <c r="L59" s="379"/>
      <c r="M59" s="379"/>
      <c r="N59" s="379"/>
      <c r="O59" s="582"/>
      <c r="P59" s="594"/>
      <c r="Q59" s="379"/>
      <c r="R59" s="379"/>
      <c r="S59" s="379"/>
      <c r="T59" s="379"/>
      <c r="U59" s="379"/>
      <c r="V59" s="379"/>
      <c r="W59" s="379"/>
      <c r="X59" s="582"/>
      <c r="Y59" s="482"/>
      <c r="Z59" s="483"/>
      <c r="AA59" s="48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9"/>
      <c r="B60" s="527"/>
      <c r="C60" s="527"/>
      <c r="D60" s="527"/>
      <c r="E60" s="527"/>
      <c r="F60" s="528"/>
      <c r="G60" s="554"/>
      <c r="H60" s="555"/>
      <c r="I60" s="555"/>
      <c r="J60" s="555"/>
      <c r="K60" s="555"/>
      <c r="L60" s="555"/>
      <c r="M60" s="555"/>
      <c r="N60" s="555"/>
      <c r="O60" s="556"/>
      <c r="P60" s="161"/>
      <c r="Q60" s="161"/>
      <c r="R60" s="161"/>
      <c r="S60" s="161"/>
      <c r="T60" s="161"/>
      <c r="U60" s="161"/>
      <c r="V60" s="161"/>
      <c r="W60" s="161"/>
      <c r="X60" s="231"/>
      <c r="Y60" s="338" t="s">
        <v>12</v>
      </c>
      <c r="Z60" s="563"/>
      <c r="AA60" s="564"/>
      <c r="AB60" s="565"/>
      <c r="AC60" s="565"/>
      <c r="AD60" s="56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0"/>
      <c r="B61" s="531"/>
      <c r="C61" s="531"/>
      <c r="D61" s="531"/>
      <c r="E61" s="531"/>
      <c r="F61" s="532"/>
      <c r="G61" s="557"/>
      <c r="H61" s="558"/>
      <c r="I61" s="558"/>
      <c r="J61" s="558"/>
      <c r="K61" s="558"/>
      <c r="L61" s="558"/>
      <c r="M61" s="558"/>
      <c r="N61" s="558"/>
      <c r="O61" s="559"/>
      <c r="P61" s="233"/>
      <c r="Q61" s="233"/>
      <c r="R61" s="233"/>
      <c r="S61" s="233"/>
      <c r="T61" s="233"/>
      <c r="U61" s="233"/>
      <c r="V61" s="233"/>
      <c r="W61" s="233"/>
      <c r="X61" s="234"/>
      <c r="Y61" s="303" t="s">
        <v>54</v>
      </c>
      <c r="Z61" s="298"/>
      <c r="AA61" s="299"/>
      <c r="AB61" s="536"/>
      <c r="AC61" s="536"/>
      <c r="AD61" s="53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0"/>
      <c r="B62" s="531"/>
      <c r="C62" s="531"/>
      <c r="D62" s="531"/>
      <c r="E62" s="531"/>
      <c r="F62" s="532"/>
      <c r="G62" s="560"/>
      <c r="H62" s="561"/>
      <c r="I62" s="561"/>
      <c r="J62" s="561"/>
      <c r="K62" s="561"/>
      <c r="L62" s="561"/>
      <c r="M62" s="561"/>
      <c r="N62" s="561"/>
      <c r="O62" s="562"/>
      <c r="P62" s="164"/>
      <c r="Q62" s="164"/>
      <c r="R62" s="164"/>
      <c r="S62" s="164"/>
      <c r="T62" s="164"/>
      <c r="U62" s="164"/>
      <c r="V62" s="164"/>
      <c r="W62" s="164"/>
      <c r="X62" s="236"/>
      <c r="Y62" s="303" t="s">
        <v>13</v>
      </c>
      <c r="Z62" s="298"/>
      <c r="AA62" s="299"/>
      <c r="AB62" s="511" t="s">
        <v>14</v>
      </c>
      <c r="AC62" s="511"/>
      <c r="AD62" s="51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2" t="s">
        <v>497</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68" t="s">
        <v>470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465</v>
      </c>
      <c r="X65" s="880"/>
      <c r="Y65" s="883"/>
      <c r="Z65" s="883"/>
      <c r="AA65" s="884"/>
      <c r="AB65" s="877" t="s">
        <v>11</v>
      </c>
      <c r="AC65" s="873"/>
      <c r="AD65" s="874"/>
      <c r="AE65" s="368" t="s">
        <v>527</v>
      </c>
      <c r="AF65" s="369"/>
      <c r="AG65" s="369"/>
      <c r="AH65" s="370"/>
      <c r="AI65" s="368" t="s">
        <v>524</v>
      </c>
      <c r="AJ65" s="369"/>
      <c r="AK65" s="369"/>
      <c r="AL65" s="370"/>
      <c r="AM65" s="375" t="s">
        <v>519</v>
      </c>
      <c r="AN65" s="375"/>
      <c r="AO65" s="375"/>
      <c r="AP65" s="368"/>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2"/>
      <c r="AF66" s="333"/>
      <c r="AG66" s="333"/>
      <c r="AH66" s="334"/>
      <c r="AI66" s="332"/>
      <c r="AJ66" s="333"/>
      <c r="AK66" s="333"/>
      <c r="AL66" s="334"/>
      <c r="AM66" s="376"/>
      <c r="AN66" s="376"/>
      <c r="AO66" s="376"/>
      <c r="AP66" s="332"/>
      <c r="AQ66" s="270"/>
      <c r="AR66" s="271"/>
      <c r="AS66" s="875" t="s">
        <v>355</v>
      </c>
      <c r="AT66" s="876"/>
      <c r="AU66" s="271"/>
      <c r="AV66" s="271"/>
      <c r="AW66" s="875" t="s">
        <v>468</v>
      </c>
      <c r="AX66" s="988"/>
    </row>
    <row r="67" spans="1:50" ht="23.25" hidden="1" customHeight="1" x14ac:dyDescent="0.15">
      <c r="A67" s="861"/>
      <c r="B67" s="862"/>
      <c r="C67" s="862"/>
      <c r="D67" s="862"/>
      <c r="E67" s="862"/>
      <c r="F67" s="863"/>
      <c r="G67" s="989" t="s">
        <v>356</v>
      </c>
      <c r="H67" s="887"/>
      <c r="I67" s="888"/>
      <c r="J67" s="888"/>
      <c r="K67" s="888"/>
      <c r="L67" s="888"/>
      <c r="M67" s="888"/>
      <c r="N67" s="888"/>
      <c r="O67" s="889"/>
      <c r="P67" s="887"/>
      <c r="Q67" s="888"/>
      <c r="R67" s="888"/>
      <c r="S67" s="888"/>
      <c r="T67" s="888"/>
      <c r="U67" s="888"/>
      <c r="V67" s="889"/>
      <c r="W67" s="893"/>
      <c r="X67" s="894"/>
      <c r="Y67" s="899" t="s">
        <v>12</v>
      </c>
      <c r="Z67" s="899"/>
      <c r="AA67" s="900"/>
      <c r="AB67" s="901" t="s">
        <v>487</v>
      </c>
      <c r="AC67" s="901"/>
      <c r="AD67" s="90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1"/>
      <c r="B68" s="862"/>
      <c r="C68" s="862"/>
      <c r="D68" s="862"/>
      <c r="E68" s="862"/>
      <c r="F68" s="863"/>
      <c r="G68" s="964"/>
      <c r="H68" s="890"/>
      <c r="I68" s="891"/>
      <c r="J68" s="891"/>
      <c r="K68" s="891"/>
      <c r="L68" s="891"/>
      <c r="M68" s="891"/>
      <c r="N68" s="891"/>
      <c r="O68" s="892"/>
      <c r="P68" s="890"/>
      <c r="Q68" s="891"/>
      <c r="R68" s="891"/>
      <c r="S68" s="891"/>
      <c r="T68" s="891"/>
      <c r="U68" s="891"/>
      <c r="V68" s="892"/>
      <c r="W68" s="895"/>
      <c r="X68" s="896"/>
      <c r="Y68" s="184" t="s">
        <v>54</v>
      </c>
      <c r="Z68" s="184"/>
      <c r="AA68" s="185"/>
      <c r="AB68" s="984" t="s">
        <v>487</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1"/>
      <c r="B69" s="862"/>
      <c r="C69" s="862"/>
      <c r="D69" s="862"/>
      <c r="E69" s="862"/>
      <c r="F69" s="863"/>
      <c r="G69" s="990"/>
      <c r="H69" s="890"/>
      <c r="I69" s="891"/>
      <c r="J69" s="891"/>
      <c r="K69" s="891"/>
      <c r="L69" s="891"/>
      <c r="M69" s="891"/>
      <c r="N69" s="891"/>
      <c r="O69" s="892"/>
      <c r="P69" s="890"/>
      <c r="Q69" s="891"/>
      <c r="R69" s="891"/>
      <c r="S69" s="891"/>
      <c r="T69" s="891"/>
      <c r="U69" s="891"/>
      <c r="V69" s="892"/>
      <c r="W69" s="897"/>
      <c r="X69" s="898"/>
      <c r="Y69" s="184" t="s">
        <v>13</v>
      </c>
      <c r="Z69" s="184"/>
      <c r="AA69" s="185"/>
      <c r="AB69" s="985" t="s">
        <v>488</v>
      </c>
      <c r="AC69" s="985"/>
      <c r="AD69" s="985"/>
      <c r="AE69" s="824"/>
      <c r="AF69" s="825"/>
      <c r="AG69" s="825"/>
      <c r="AH69" s="825"/>
      <c r="AI69" s="824"/>
      <c r="AJ69" s="825"/>
      <c r="AK69" s="825"/>
      <c r="AL69" s="825"/>
      <c r="AM69" s="824"/>
      <c r="AN69" s="825"/>
      <c r="AO69" s="825"/>
      <c r="AP69" s="825"/>
      <c r="AQ69" s="364"/>
      <c r="AR69" s="365"/>
      <c r="AS69" s="365"/>
      <c r="AT69" s="366"/>
      <c r="AU69" s="365"/>
      <c r="AV69" s="365"/>
      <c r="AW69" s="365"/>
      <c r="AX69" s="367"/>
    </row>
    <row r="70" spans="1:50" ht="23.25" hidden="1" customHeight="1" x14ac:dyDescent="0.15">
      <c r="A70" s="861" t="s">
        <v>475</v>
      </c>
      <c r="B70" s="862"/>
      <c r="C70" s="862"/>
      <c r="D70" s="862"/>
      <c r="E70" s="862"/>
      <c r="F70" s="863"/>
      <c r="G70" s="964" t="s">
        <v>357</v>
      </c>
      <c r="H70" s="965"/>
      <c r="I70" s="965"/>
      <c r="J70" s="965"/>
      <c r="K70" s="965"/>
      <c r="L70" s="965"/>
      <c r="M70" s="965"/>
      <c r="N70" s="965"/>
      <c r="O70" s="965"/>
      <c r="P70" s="965"/>
      <c r="Q70" s="965"/>
      <c r="R70" s="965"/>
      <c r="S70" s="965"/>
      <c r="T70" s="965"/>
      <c r="U70" s="965"/>
      <c r="V70" s="965"/>
      <c r="W70" s="968" t="s">
        <v>486</v>
      </c>
      <c r="X70" s="969"/>
      <c r="Y70" s="899" t="s">
        <v>12</v>
      </c>
      <c r="Z70" s="899"/>
      <c r="AA70" s="900"/>
      <c r="AB70" s="901" t="s">
        <v>487</v>
      </c>
      <c r="AC70" s="901"/>
      <c r="AD70" s="90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1"/>
      <c r="B71" s="862"/>
      <c r="C71" s="862"/>
      <c r="D71" s="862"/>
      <c r="E71" s="862"/>
      <c r="F71" s="863"/>
      <c r="G71" s="964"/>
      <c r="H71" s="966"/>
      <c r="I71" s="966"/>
      <c r="J71" s="966"/>
      <c r="K71" s="966"/>
      <c r="L71" s="966"/>
      <c r="M71" s="966"/>
      <c r="N71" s="966"/>
      <c r="O71" s="966"/>
      <c r="P71" s="966"/>
      <c r="Q71" s="966"/>
      <c r="R71" s="966"/>
      <c r="S71" s="966"/>
      <c r="T71" s="966"/>
      <c r="U71" s="966"/>
      <c r="V71" s="966"/>
      <c r="W71" s="970"/>
      <c r="X71" s="971"/>
      <c r="Y71" s="184" t="s">
        <v>54</v>
      </c>
      <c r="Z71" s="184"/>
      <c r="AA71" s="185"/>
      <c r="AB71" s="984" t="s">
        <v>487</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4"/>
      <c r="B72" s="865"/>
      <c r="C72" s="865"/>
      <c r="D72" s="865"/>
      <c r="E72" s="865"/>
      <c r="F72" s="866"/>
      <c r="G72" s="964"/>
      <c r="H72" s="967"/>
      <c r="I72" s="967"/>
      <c r="J72" s="967"/>
      <c r="K72" s="967"/>
      <c r="L72" s="967"/>
      <c r="M72" s="967"/>
      <c r="N72" s="967"/>
      <c r="O72" s="967"/>
      <c r="P72" s="967"/>
      <c r="Q72" s="967"/>
      <c r="R72" s="967"/>
      <c r="S72" s="967"/>
      <c r="T72" s="967"/>
      <c r="U72" s="967"/>
      <c r="V72" s="967"/>
      <c r="W72" s="972"/>
      <c r="X72" s="973"/>
      <c r="Y72" s="184" t="s">
        <v>13</v>
      </c>
      <c r="Z72" s="184"/>
      <c r="AA72" s="185"/>
      <c r="AB72" s="985" t="s">
        <v>488</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7" t="s">
        <v>470</v>
      </c>
      <c r="B73" s="848"/>
      <c r="C73" s="848"/>
      <c r="D73" s="848"/>
      <c r="E73" s="848"/>
      <c r="F73" s="849"/>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68" t="s">
        <v>527</v>
      </c>
      <c r="AF73" s="369"/>
      <c r="AG73" s="369"/>
      <c r="AH73" s="370"/>
      <c r="AI73" s="368" t="s">
        <v>524</v>
      </c>
      <c r="AJ73" s="369"/>
      <c r="AK73" s="369"/>
      <c r="AL73" s="370"/>
      <c r="AM73" s="375" t="s">
        <v>519</v>
      </c>
      <c r="AN73" s="375"/>
      <c r="AO73" s="375"/>
      <c r="AP73" s="368"/>
      <c r="AQ73" s="176" t="s">
        <v>354</v>
      </c>
      <c r="AR73" s="169"/>
      <c r="AS73" s="169"/>
      <c r="AT73" s="170"/>
      <c r="AU73" s="273"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0"/>
      <c r="B75" s="851"/>
      <c r="C75" s="851"/>
      <c r="D75" s="851"/>
      <c r="E75" s="851"/>
      <c r="F75" s="852"/>
      <c r="G75" s="79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0"/>
      <c r="B76" s="851"/>
      <c r="C76" s="851"/>
      <c r="D76" s="851"/>
      <c r="E76" s="851"/>
      <c r="F76" s="852"/>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0"/>
      <c r="B77" s="851"/>
      <c r="C77" s="851"/>
      <c r="D77" s="851"/>
      <c r="E77" s="851"/>
      <c r="F77" s="852"/>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6" t="s">
        <v>500</v>
      </c>
      <c r="B78" s="937"/>
      <c r="C78" s="937"/>
      <c r="D78" s="937"/>
      <c r="E78" s="934" t="s">
        <v>447</v>
      </c>
      <c r="F78" s="935"/>
      <c r="G78" s="57" t="s">
        <v>357</v>
      </c>
      <c r="H78" s="806"/>
      <c r="I78" s="244"/>
      <c r="J78" s="244"/>
      <c r="K78" s="244"/>
      <c r="L78" s="244"/>
      <c r="M78" s="244"/>
      <c r="N78" s="244"/>
      <c r="O78" s="807"/>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464</v>
      </c>
      <c r="AP79" s="149"/>
      <c r="AQ79" s="149"/>
      <c r="AR79" s="81" t="s">
        <v>462</v>
      </c>
      <c r="AS79" s="148"/>
      <c r="AT79" s="149"/>
      <c r="AU79" s="149"/>
      <c r="AV79" s="149"/>
      <c r="AW79" s="149"/>
      <c r="AX79" s="150"/>
    </row>
    <row r="80" spans="1:50" ht="18.75" hidden="1" customHeight="1" x14ac:dyDescent="0.15">
      <c r="A80" s="533" t="s">
        <v>266</v>
      </c>
      <c r="B80" s="856" t="s">
        <v>461</v>
      </c>
      <c r="C80" s="857"/>
      <c r="D80" s="857"/>
      <c r="E80" s="857"/>
      <c r="F80" s="858"/>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552</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907"/>
    </row>
    <row r="81" spans="1:60" ht="22.5" hidden="1" customHeight="1" x14ac:dyDescent="0.15">
      <c r="A81" s="534"/>
      <c r="B81" s="859"/>
      <c r="C81" s="566"/>
      <c r="D81" s="566"/>
      <c r="E81" s="566"/>
      <c r="F81" s="567"/>
      <c r="G81" s="379"/>
      <c r="H81" s="379"/>
      <c r="I81" s="379"/>
      <c r="J81" s="379"/>
      <c r="K81" s="379"/>
      <c r="L81" s="379"/>
      <c r="M81" s="379"/>
      <c r="N81" s="379"/>
      <c r="O81" s="379"/>
      <c r="P81" s="379"/>
      <c r="Q81" s="379"/>
      <c r="R81" s="379"/>
      <c r="S81" s="379"/>
      <c r="T81" s="379"/>
      <c r="U81" s="379"/>
      <c r="V81" s="379"/>
      <c r="W81" s="379"/>
      <c r="X81" s="379"/>
      <c r="Y81" s="379"/>
      <c r="Z81" s="379"/>
      <c r="AA81" s="582"/>
      <c r="AB81" s="59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4"/>
      <c r="B82" s="859"/>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7"/>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59"/>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8"/>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0"/>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9"/>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264</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173"/>
      <c r="Z85" s="174"/>
      <c r="AA85" s="175"/>
      <c r="AB85" s="472" t="s">
        <v>11</v>
      </c>
      <c r="AC85" s="473"/>
      <c r="AD85" s="474"/>
      <c r="AE85" s="368" t="s">
        <v>527</v>
      </c>
      <c r="AF85" s="369"/>
      <c r="AG85" s="369"/>
      <c r="AH85" s="370"/>
      <c r="AI85" s="368" t="s">
        <v>524</v>
      </c>
      <c r="AJ85" s="369"/>
      <c r="AK85" s="369"/>
      <c r="AL85" s="370"/>
      <c r="AM85" s="375" t="s">
        <v>519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4"/>
      <c r="B86" s="566"/>
      <c r="C86" s="566"/>
      <c r="D86" s="566"/>
      <c r="E86" s="566"/>
      <c r="F86" s="567"/>
      <c r="G86" s="581"/>
      <c r="H86" s="379"/>
      <c r="I86" s="379"/>
      <c r="J86" s="379"/>
      <c r="K86" s="379"/>
      <c r="L86" s="379"/>
      <c r="M86" s="379"/>
      <c r="N86" s="379"/>
      <c r="O86" s="582"/>
      <c r="P86" s="594"/>
      <c r="Q86" s="379"/>
      <c r="R86" s="379"/>
      <c r="S86" s="379"/>
      <c r="T86" s="379"/>
      <c r="U86" s="379"/>
      <c r="V86" s="379"/>
      <c r="W86" s="379"/>
      <c r="X86" s="58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4"/>
      <c r="B87" s="566"/>
      <c r="C87" s="566"/>
      <c r="D87" s="566"/>
      <c r="E87" s="566"/>
      <c r="F87" s="567"/>
      <c r="G87" s="230"/>
      <c r="H87" s="161"/>
      <c r="I87" s="161"/>
      <c r="J87" s="161"/>
      <c r="K87" s="161"/>
      <c r="L87" s="161"/>
      <c r="M87" s="161"/>
      <c r="N87" s="161"/>
      <c r="O87" s="231"/>
      <c r="P87" s="161"/>
      <c r="Q87" s="809"/>
      <c r="R87" s="809"/>
      <c r="S87" s="809"/>
      <c r="T87" s="809"/>
      <c r="U87" s="809"/>
      <c r="V87" s="809"/>
      <c r="W87" s="809"/>
      <c r="X87" s="810"/>
      <c r="Y87" s="770" t="s">
        <v>62</v>
      </c>
      <c r="Z87" s="771"/>
      <c r="AA87" s="772"/>
      <c r="AB87" s="565"/>
      <c r="AC87" s="565"/>
      <c r="AD87" s="56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4"/>
      <c r="B88" s="566"/>
      <c r="C88" s="566"/>
      <c r="D88" s="566"/>
      <c r="E88" s="566"/>
      <c r="F88" s="567"/>
      <c r="G88" s="232"/>
      <c r="H88" s="233"/>
      <c r="I88" s="233"/>
      <c r="J88" s="233"/>
      <c r="K88" s="233"/>
      <c r="L88" s="233"/>
      <c r="M88" s="233"/>
      <c r="N88" s="233"/>
      <c r="O88" s="234"/>
      <c r="P88" s="811"/>
      <c r="Q88" s="811"/>
      <c r="R88" s="811"/>
      <c r="S88" s="811"/>
      <c r="T88" s="811"/>
      <c r="U88" s="811"/>
      <c r="V88" s="811"/>
      <c r="W88" s="811"/>
      <c r="X88" s="812"/>
      <c r="Y88" s="749" t="s">
        <v>54</v>
      </c>
      <c r="Z88" s="750"/>
      <c r="AA88" s="751"/>
      <c r="AB88" s="536"/>
      <c r="AC88" s="536"/>
      <c r="AD88" s="53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4"/>
      <c r="B89" s="568"/>
      <c r="C89" s="568"/>
      <c r="D89" s="568"/>
      <c r="E89" s="568"/>
      <c r="F89" s="569"/>
      <c r="G89" s="235"/>
      <c r="H89" s="164"/>
      <c r="I89" s="164"/>
      <c r="J89" s="164"/>
      <c r="K89" s="164"/>
      <c r="L89" s="164"/>
      <c r="M89" s="164"/>
      <c r="N89" s="164"/>
      <c r="O89" s="236"/>
      <c r="P89" s="304"/>
      <c r="Q89" s="304"/>
      <c r="R89" s="304"/>
      <c r="S89" s="304"/>
      <c r="T89" s="304"/>
      <c r="U89" s="304"/>
      <c r="V89" s="304"/>
      <c r="W89" s="304"/>
      <c r="X89" s="813"/>
      <c r="Y89" s="749" t="s">
        <v>13</v>
      </c>
      <c r="Z89" s="750"/>
      <c r="AA89" s="751"/>
      <c r="AB89" s="475" t="s">
        <v>14</v>
      </c>
      <c r="AC89" s="475"/>
      <c r="AD89" s="47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4"/>
      <c r="B90" s="566" t="s">
        <v>264</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173"/>
      <c r="Z90" s="174"/>
      <c r="AA90" s="175"/>
      <c r="AB90" s="472" t="s">
        <v>11</v>
      </c>
      <c r="AC90" s="473"/>
      <c r="AD90" s="474"/>
      <c r="AE90" s="368" t="s">
        <v>527</v>
      </c>
      <c r="AF90" s="369"/>
      <c r="AG90" s="369"/>
      <c r="AH90" s="370"/>
      <c r="AI90" s="368" t="s">
        <v>524</v>
      </c>
      <c r="AJ90" s="369"/>
      <c r="AK90" s="369"/>
      <c r="AL90" s="370"/>
      <c r="AM90" s="375" t="s">
        <v>519</v>
      </c>
      <c r="AN90" s="375"/>
      <c r="AO90" s="375"/>
      <c r="AP90" s="368"/>
      <c r="AQ90" s="176" t="s">
        <v>354</v>
      </c>
      <c r="AR90" s="169"/>
      <c r="AS90" s="169"/>
      <c r="AT90" s="170"/>
      <c r="AU90" s="373" t="s">
        <v>253</v>
      </c>
      <c r="AV90" s="373"/>
      <c r="AW90" s="373"/>
      <c r="AX90" s="374"/>
    </row>
    <row r="91" spans="1:60" ht="18.75" hidden="1" customHeight="1" x14ac:dyDescent="0.15">
      <c r="A91" s="534"/>
      <c r="B91" s="566"/>
      <c r="C91" s="566"/>
      <c r="D91" s="566"/>
      <c r="E91" s="566"/>
      <c r="F91" s="567"/>
      <c r="G91" s="581"/>
      <c r="H91" s="379"/>
      <c r="I91" s="379"/>
      <c r="J91" s="379"/>
      <c r="K91" s="379"/>
      <c r="L91" s="379"/>
      <c r="M91" s="379"/>
      <c r="N91" s="379"/>
      <c r="O91" s="582"/>
      <c r="P91" s="594"/>
      <c r="Q91" s="379"/>
      <c r="R91" s="379"/>
      <c r="S91" s="379"/>
      <c r="T91" s="379"/>
      <c r="U91" s="379"/>
      <c r="V91" s="379"/>
      <c r="W91" s="379"/>
      <c r="X91" s="58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4"/>
      <c r="B92" s="566"/>
      <c r="C92" s="566"/>
      <c r="D92" s="566"/>
      <c r="E92" s="566"/>
      <c r="F92" s="567"/>
      <c r="G92" s="230"/>
      <c r="H92" s="161"/>
      <c r="I92" s="161"/>
      <c r="J92" s="161"/>
      <c r="K92" s="161"/>
      <c r="L92" s="161"/>
      <c r="M92" s="161"/>
      <c r="N92" s="161"/>
      <c r="O92" s="231"/>
      <c r="P92" s="161"/>
      <c r="Q92" s="809"/>
      <c r="R92" s="809"/>
      <c r="S92" s="809"/>
      <c r="T92" s="809"/>
      <c r="U92" s="809"/>
      <c r="V92" s="809"/>
      <c r="W92" s="809"/>
      <c r="X92" s="810"/>
      <c r="Y92" s="770" t="s">
        <v>62</v>
      </c>
      <c r="Z92" s="771"/>
      <c r="AA92" s="772"/>
      <c r="AB92" s="565"/>
      <c r="AC92" s="565"/>
      <c r="AD92" s="56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4"/>
      <c r="B93" s="566"/>
      <c r="C93" s="566"/>
      <c r="D93" s="566"/>
      <c r="E93" s="566"/>
      <c r="F93" s="567"/>
      <c r="G93" s="232"/>
      <c r="H93" s="233"/>
      <c r="I93" s="233"/>
      <c r="J93" s="233"/>
      <c r="K93" s="233"/>
      <c r="L93" s="233"/>
      <c r="M93" s="233"/>
      <c r="N93" s="233"/>
      <c r="O93" s="234"/>
      <c r="P93" s="811"/>
      <c r="Q93" s="811"/>
      <c r="R93" s="811"/>
      <c r="S93" s="811"/>
      <c r="T93" s="811"/>
      <c r="U93" s="811"/>
      <c r="V93" s="811"/>
      <c r="W93" s="811"/>
      <c r="X93" s="812"/>
      <c r="Y93" s="749" t="s">
        <v>54</v>
      </c>
      <c r="Z93" s="750"/>
      <c r="AA93" s="751"/>
      <c r="AB93" s="536"/>
      <c r="AC93" s="536"/>
      <c r="AD93" s="53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4"/>
      <c r="B94" s="568"/>
      <c r="C94" s="568"/>
      <c r="D94" s="568"/>
      <c r="E94" s="568"/>
      <c r="F94" s="569"/>
      <c r="G94" s="235"/>
      <c r="H94" s="164"/>
      <c r="I94" s="164"/>
      <c r="J94" s="164"/>
      <c r="K94" s="164"/>
      <c r="L94" s="164"/>
      <c r="M94" s="164"/>
      <c r="N94" s="164"/>
      <c r="O94" s="236"/>
      <c r="P94" s="304"/>
      <c r="Q94" s="304"/>
      <c r="R94" s="304"/>
      <c r="S94" s="304"/>
      <c r="T94" s="304"/>
      <c r="U94" s="304"/>
      <c r="V94" s="304"/>
      <c r="W94" s="304"/>
      <c r="X94" s="813"/>
      <c r="Y94" s="749" t="s">
        <v>13</v>
      </c>
      <c r="Z94" s="750"/>
      <c r="AA94" s="751"/>
      <c r="AB94" s="475" t="s">
        <v>14</v>
      </c>
      <c r="AC94" s="475"/>
      <c r="AD94" s="47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4"/>
      <c r="B95" s="566" t="s">
        <v>264</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173"/>
      <c r="Z95" s="174"/>
      <c r="AA95" s="175"/>
      <c r="AB95" s="472" t="s">
        <v>11</v>
      </c>
      <c r="AC95" s="473"/>
      <c r="AD95" s="474"/>
      <c r="AE95" s="368" t="s">
        <v>527</v>
      </c>
      <c r="AF95" s="369"/>
      <c r="AG95" s="369"/>
      <c r="AH95" s="370"/>
      <c r="AI95" s="368" t="s">
        <v>524</v>
      </c>
      <c r="AJ95" s="369"/>
      <c r="AK95" s="369"/>
      <c r="AL95" s="370"/>
      <c r="AM95" s="375" t="s">
        <v>519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79"/>
      <c r="I96" s="379"/>
      <c r="J96" s="379"/>
      <c r="K96" s="379"/>
      <c r="L96" s="379"/>
      <c r="M96" s="379"/>
      <c r="N96" s="379"/>
      <c r="O96" s="582"/>
      <c r="P96" s="594"/>
      <c r="Q96" s="379"/>
      <c r="R96" s="379"/>
      <c r="S96" s="379"/>
      <c r="T96" s="379"/>
      <c r="U96" s="379"/>
      <c r="V96" s="379"/>
      <c r="W96" s="379"/>
      <c r="X96" s="58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4"/>
      <c r="B97" s="566"/>
      <c r="C97" s="566"/>
      <c r="D97" s="566"/>
      <c r="E97" s="566"/>
      <c r="F97" s="567"/>
      <c r="G97" s="230"/>
      <c r="H97" s="161"/>
      <c r="I97" s="161"/>
      <c r="J97" s="161"/>
      <c r="K97" s="161"/>
      <c r="L97" s="161"/>
      <c r="M97" s="161"/>
      <c r="N97" s="161"/>
      <c r="O97" s="231"/>
      <c r="P97" s="161"/>
      <c r="Q97" s="809"/>
      <c r="R97" s="809"/>
      <c r="S97" s="809"/>
      <c r="T97" s="809"/>
      <c r="U97" s="809"/>
      <c r="V97" s="809"/>
      <c r="W97" s="809"/>
      <c r="X97" s="810"/>
      <c r="Y97" s="770" t="s">
        <v>62</v>
      </c>
      <c r="Z97" s="771"/>
      <c r="AA97" s="77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4"/>
      <c r="B98" s="566"/>
      <c r="C98" s="566"/>
      <c r="D98" s="566"/>
      <c r="E98" s="566"/>
      <c r="F98" s="567"/>
      <c r="G98" s="232"/>
      <c r="H98" s="233"/>
      <c r="I98" s="233"/>
      <c r="J98" s="233"/>
      <c r="K98" s="233"/>
      <c r="L98" s="233"/>
      <c r="M98" s="233"/>
      <c r="N98" s="233"/>
      <c r="O98" s="234"/>
      <c r="P98" s="811"/>
      <c r="Q98" s="811"/>
      <c r="R98" s="811"/>
      <c r="S98" s="811"/>
      <c r="T98" s="811"/>
      <c r="U98" s="811"/>
      <c r="V98" s="811"/>
      <c r="W98" s="811"/>
      <c r="X98" s="812"/>
      <c r="Y98" s="749" t="s">
        <v>54</v>
      </c>
      <c r="Z98" s="750"/>
      <c r="AA98" s="75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5"/>
      <c r="B99" s="905"/>
      <c r="C99" s="905"/>
      <c r="D99" s="905"/>
      <c r="E99" s="905"/>
      <c r="F99" s="906"/>
      <c r="G99" s="814"/>
      <c r="H99" s="247"/>
      <c r="I99" s="247"/>
      <c r="J99" s="247"/>
      <c r="K99" s="247"/>
      <c r="L99" s="247"/>
      <c r="M99" s="247"/>
      <c r="N99" s="247"/>
      <c r="O99" s="815"/>
      <c r="P99" s="853"/>
      <c r="Q99" s="853"/>
      <c r="R99" s="853"/>
      <c r="S99" s="853"/>
      <c r="T99" s="853"/>
      <c r="U99" s="853"/>
      <c r="V99" s="853"/>
      <c r="W99" s="853"/>
      <c r="X99" s="854"/>
      <c r="Y99" s="494" t="s">
        <v>13</v>
      </c>
      <c r="Z99" s="495"/>
      <c r="AA99" s="496"/>
      <c r="AB99" s="476" t="s">
        <v>14</v>
      </c>
      <c r="AC99" s="477"/>
      <c r="AD99" s="478"/>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9"/>
      <c r="Z100" s="480"/>
      <c r="AA100" s="481"/>
      <c r="AB100" s="867" t="s">
        <v>11</v>
      </c>
      <c r="AC100" s="867"/>
      <c r="AD100" s="867"/>
      <c r="AE100" s="833" t="s">
        <v>527</v>
      </c>
      <c r="AF100" s="834"/>
      <c r="AG100" s="834"/>
      <c r="AH100" s="835"/>
      <c r="AI100" s="833" t="s">
        <v>524</v>
      </c>
      <c r="AJ100" s="834"/>
      <c r="AK100" s="834"/>
      <c r="AL100" s="835"/>
      <c r="AM100" s="833" t="s">
        <v>520</v>
      </c>
      <c r="AN100" s="834"/>
      <c r="AO100" s="834"/>
      <c r="AP100" s="835"/>
      <c r="AQ100" s="953" t="s">
        <v>513</v>
      </c>
      <c r="AR100" s="954"/>
      <c r="AS100" s="954"/>
      <c r="AT100" s="955"/>
      <c r="AU100" s="953" t="s">
        <v>510</v>
      </c>
      <c r="AV100" s="954"/>
      <c r="AW100" s="954"/>
      <c r="AX100" s="956"/>
    </row>
    <row r="101" spans="1:60" ht="23.25" customHeight="1" x14ac:dyDescent="0.15">
      <c r="A101" s="505"/>
      <c r="B101" s="506"/>
      <c r="C101" s="506"/>
      <c r="D101" s="506"/>
      <c r="E101" s="506"/>
      <c r="F101" s="507"/>
      <c r="G101" s="161" t="s">
        <v>583</v>
      </c>
      <c r="H101" s="161"/>
      <c r="I101" s="161"/>
      <c r="J101" s="161"/>
      <c r="K101" s="161"/>
      <c r="L101" s="161"/>
      <c r="M101" s="161"/>
      <c r="N101" s="161"/>
      <c r="O101" s="161"/>
      <c r="P101" s="161"/>
      <c r="Q101" s="161"/>
      <c r="R101" s="161"/>
      <c r="S101" s="161"/>
      <c r="T101" s="161"/>
      <c r="U101" s="161"/>
      <c r="V101" s="161"/>
      <c r="W101" s="161"/>
      <c r="X101" s="231"/>
      <c r="Y101" s="823" t="s">
        <v>55</v>
      </c>
      <c r="Z101" s="735"/>
      <c r="AA101" s="736"/>
      <c r="AB101" s="565" t="s">
        <v>584</v>
      </c>
      <c r="AC101" s="565"/>
      <c r="AD101" s="565"/>
      <c r="AE101" s="364" t="s">
        <v>562</v>
      </c>
      <c r="AF101" s="365"/>
      <c r="AG101" s="365"/>
      <c r="AH101" s="366"/>
      <c r="AI101" s="364" t="s">
        <v>562</v>
      </c>
      <c r="AJ101" s="365"/>
      <c r="AK101" s="365"/>
      <c r="AL101" s="366"/>
      <c r="AM101" s="364">
        <v>3</v>
      </c>
      <c r="AN101" s="365"/>
      <c r="AO101" s="365"/>
      <c r="AP101" s="366"/>
      <c r="AQ101" s="364" t="s">
        <v>575</v>
      </c>
      <c r="AR101" s="365"/>
      <c r="AS101" s="365"/>
      <c r="AT101" s="366"/>
      <c r="AU101" s="364" t="s">
        <v>729</v>
      </c>
      <c r="AV101" s="365"/>
      <c r="AW101" s="365"/>
      <c r="AX101" s="366"/>
    </row>
    <row r="102" spans="1:60" ht="23.25" customHeight="1" x14ac:dyDescent="0.15">
      <c r="A102" s="508"/>
      <c r="B102" s="509"/>
      <c r="C102" s="509"/>
      <c r="D102" s="509"/>
      <c r="E102" s="509"/>
      <c r="F102" s="510"/>
      <c r="G102" s="164"/>
      <c r="H102" s="164"/>
      <c r="I102" s="164"/>
      <c r="J102" s="164"/>
      <c r="K102" s="164"/>
      <c r="L102" s="164"/>
      <c r="M102" s="164"/>
      <c r="N102" s="164"/>
      <c r="O102" s="164"/>
      <c r="P102" s="164"/>
      <c r="Q102" s="164"/>
      <c r="R102" s="164"/>
      <c r="S102" s="164"/>
      <c r="T102" s="164"/>
      <c r="U102" s="164"/>
      <c r="V102" s="164"/>
      <c r="W102" s="164"/>
      <c r="X102" s="236"/>
      <c r="Y102" s="488" t="s">
        <v>56</v>
      </c>
      <c r="Z102" s="339"/>
      <c r="AA102" s="340"/>
      <c r="AB102" s="565" t="s">
        <v>584</v>
      </c>
      <c r="AC102" s="565"/>
      <c r="AD102" s="565"/>
      <c r="AE102" s="358" t="s">
        <v>562</v>
      </c>
      <c r="AF102" s="358"/>
      <c r="AG102" s="358"/>
      <c r="AH102" s="358"/>
      <c r="AI102" s="358" t="s">
        <v>562</v>
      </c>
      <c r="AJ102" s="358"/>
      <c r="AK102" s="358"/>
      <c r="AL102" s="358"/>
      <c r="AM102" s="358">
        <v>3</v>
      </c>
      <c r="AN102" s="358"/>
      <c r="AO102" s="358"/>
      <c r="AP102" s="358"/>
      <c r="AQ102" s="824">
        <v>1</v>
      </c>
      <c r="AR102" s="825"/>
      <c r="AS102" s="825"/>
      <c r="AT102" s="826"/>
      <c r="AU102" s="824">
        <v>0</v>
      </c>
      <c r="AV102" s="825"/>
      <c r="AW102" s="825"/>
      <c r="AX102" s="826"/>
    </row>
    <row r="103" spans="1:60" ht="31.5" hidden="1" customHeight="1" x14ac:dyDescent="0.15">
      <c r="A103" s="502" t="s">
        <v>471</v>
      </c>
      <c r="B103" s="503"/>
      <c r="C103" s="503"/>
      <c r="D103" s="503"/>
      <c r="E103" s="503"/>
      <c r="F103" s="504"/>
      <c r="G103" s="750" t="s">
        <v>60</v>
      </c>
      <c r="H103" s="750"/>
      <c r="I103" s="750"/>
      <c r="J103" s="750"/>
      <c r="K103" s="750"/>
      <c r="L103" s="750"/>
      <c r="M103" s="750"/>
      <c r="N103" s="750"/>
      <c r="O103" s="750"/>
      <c r="P103" s="750"/>
      <c r="Q103" s="750"/>
      <c r="R103" s="750"/>
      <c r="S103" s="750"/>
      <c r="T103" s="750"/>
      <c r="U103" s="750"/>
      <c r="V103" s="750"/>
      <c r="W103" s="750"/>
      <c r="X103" s="751"/>
      <c r="Y103" s="482"/>
      <c r="Z103" s="483"/>
      <c r="AA103" s="484"/>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hidden="1" customHeight="1" x14ac:dyDescent="0.15">
      <c r="A104" s="505"/>
      <c r="B104" s="506"/>
      <c r="C104" s="506"/>
      <c r="D104" s="506"/>
      <c r="E104" s="506"/>
      <c r="F104" s="507"/>
      <c r="G104" s="161"/>
      <c r="H104" s="161"/>
      <c r="I104" s="161"/>
      <c r="J104" s="161"/>
      <c r="K104" s="161"/>
      <c r="L104" s="161"/>
      <c r="M104" s="161"/>
      <c r="N104" s="161"/>
      <c r="O104" s="161"/>
      <c r="P104" s="161"/>
      <c r="Q104" s="161"/>
      <c r="R104" s="161"/>
      <c r="S104" s="161"/>
      <c r="T104" s="161"/>
      <c r="U104" s="161"/>
      <c r="V104" s="161"/>
      <c r="W104" s="161"/>
      <c r="X104" s="231"/>
      <c r="Y104" s="491" t="s">
        <v>55</v>
      </c>
      <c r="Z104" s="492"/>
      <c r="AA104" s="493"/>
      <c r="AB104" s="485"/>
      <c r="AC104" s="486"/>
      <c r="AD104" s="48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8"/>
      <c r="B105" s="509"/>
      <c r="C105" s="509"/>
      <c r="D105" s="509"/>
      <c r="E105" s="509"/>
      <c r="F105" s="510"/>
      <c r="G105" s="164"/>
      <c r="H105" s="164"/>
      <c r="I105" s="164"/>
      <c r="J105" s="164"/>
      <c r="K105" s="164"/>
      <c r="L105" s="164"/>
      <c r="M105" s="164"/>
      <c r="N105" s="164"/>
      <c r="O105" s="164"/>
      <c r="P105" s="164"/>
      <c r="Q105" s="164"/>
      <c r="R105" s="164"/>
      <c r="S105" s="164"/>
      <c r="T105" s="164"/>
      <c r="U105" s="164"/>
      <c r="V105" s="164"/>
      <c r="W105" s="164"/>
      <c r="X105" s="236"/>
      <c r="Y105" s="488" t="s">
        <v>56</v>
      </c>
      <c r="Z105" s="489"/>
      <c r="AA105" s="490"/>
      <c r="AB105" s="406"/>
      <c r="AC105" s="407"/>
      <c r="AD105" s="408"/>
      <c r="AE105" s="358"/>
      <c r="AF105" s="358"/>
      <c r="AG105" s="358"/>
      <c r="AH105" s="358"/>
      <c r="AI105" s="358"/>
      <c r="AJ105" s="358"/>
      <c r="AK105" s="358"/>
      <c r="AL105" s="358"/>
      <c r="AM105" s="358"/>
      <c r="AN105" s="358"/>
      <c r="AO105" s="358"/>
      <c r="AP105" s="358"/>
      <c r="AQ105" s="364"/>
      <c r="AR105" s="365"/>
      <c r="AS105" s="365"/>
      <c r="AT105" s="366"/>
      <c r="AU105" s="824"/>
      <c r="AV105" s="825"/>
      <c r="AW105" s="825"/>
      <c r="AX105" s="826"/>
    </row>
    <row r="106" spans="1:60" ht="31.5" hidden="1" customHeight="1" x14ac:dyDescent="0.15">
      <c r="A106" s="502" t="s">
        <v>471</v>
      </c>
      <c r="B106" s="503"/>
      <c r="C106" s="503"/>
      <c r="D106" s="503"/>
      <c r="E106" s="503"/>
      <c r="F106" s="504"/>
      <c r="G106" s="750" t="s">
        <v>60</v>
      </c>
      <c r="H106" s="750"/>
      <c r="I106" s="750"/>
      <c r="J106" s="750"/>
      <c r="K106" s="750"/>
      <c r="L106" s="750"/>
      <c r="M106" s="750"/>
      <c r="N106" s="750"/>
      <c r="O106" s="750"/>
      <c r="P106" s="750"/>
      <c r="Q106" s="750"/>
      <c r="R106" s="750"/>
      <c r="S106" s="750"/>
      <c r="T106" s="750"/>
      <c r="U106" s="750"/>
      <c r="V106" s="750"/>
      <c r="W106" s="750"/>
      <c r="X106" s="751"/>
      <c r="Y106" s="482"/>
      <c r="Z106" s="483"/>
      <c r="AA106" s="484"/>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15">
      <c r="A107" s="505"/>
      <c r="B107" s="506"/>
      <c r="C107" s="506"/>
      <c r="D107" s="506"/>
      <c r="E107" s="506"/>
      <c r="F107" s="507"/>
      <c r="G107" s="161"/>
      <c r="H107" s="161"/>
      <c r="I107" s="161"/>
      <c r="J107" s="161"/>
      <c r="K107" s="161"/>
      <c r="L107" s="161"/>
      <c r="M107" s="161"/>
      <c r="N107" s="161"/>
      <c r="O107" s="161"/>
      <c r="P107" s="161"/>
      <c r="Q107" s="161"/>
      <c r="R107" s="161"/>
      <c r="S107" s="161"/>
      <c r="T107" s="161"/>
      <c r="U107" s="161"/>
      <c r="V107" s="161"/>
      <c r="W107" s="161"/>
      <c r="X107" s="231"/>
      <c r="Y107" s="491" t="s">
        <v>55</v>
      </c>
      <c r="Z107" s="492"/>
      <c r="AA107" s="493"/>
      <c r="AB107" s="485"/>
      <c r="AC107" s="486"/>
      <c r="AD107" s="48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8"/>
      <c r="B108" s="509"/>
      <c r="C108" s="509"/>
      <c r="D108" s="509"/>
      <c r="E108" s="509"/>
      <c r="F108" s="510"/>
      <c r="G108" s="164"/>
      <c r="H108" s="164"/>
      <c r="I108" s="164"/>
      <c r="J108" s="164"/>
      <c r="K108" s="164"/>
      <c r="L108" s="164"/>
      <c r="M108" s="164"/>
      <c r="N108" s="164"/>
      <c r="O108" s="164"/>
      <c r="P108" s="164"/>
      <c r="Q108" s="164"/>
      <c r="R108" s="164"/>
      <c r="S108" s="164"/>
      <c r="T108" s="164"/>
      <c r="U108" s="164"/>
      <c r="V108" s="164"/>
      <c r="W108" s="164"/>
      <c r="X108" s="236"/>
      <c r="Y108" s="488" t="s">
        <v>56</v>
      </c>
      <c r="Z108" s="489"/>
      <c r="AA108" s="490"/>
      <c r="AB108" s="406"/>
      <c r="AC108" s="407"/>
      <c r="AD108" s="408"/>
      <c r="AE108" s="358"/>
      <c r="AF108" s="358"/>
      <c r="AG108" s="358"/>
      <c r="AH108" s="358"/>
      <c r="AI108" s="358"/>
      <c r="AJ108" s="358"/>
      <c r="AK108" s="358"/>
      <c r="AL108" s="358"/>
      <c r="AM108" s="358"/>
      <c r="AN108" s="358"/>
      <c r="AO108" s="358"/>
      <c r="AP108" s="358"/>
      <c r="AQ108" s="364"/>
      <c r="AR108" s="365"/>
      <c r="AS108" s="365"/>
      <c r="AT108" s="366"/>
      <c r="AU108" s="824"/>
      <c r="AV108" s="825"/>
      <c r="AW108" s="825"/>
      <c r="AX108" s="826"/>
    </row>
    <row r="109" spans="1:60" ht="31.5" hidden="1" customHeight="1" x14ac:dyDescent="0.15">
      <c r="A109" s="502" t="s">
        <v>471</v>
      </c>
      <c r="B109" s="503"/>
      <c r="C109" s="503"/>
      <c r="D109" s="503"/>
      <c r="E109" s="503"/>
      <c r="F109" s="504"/>
      <c r="G109" s="750" t="s">
        <v>60</v>
      </c>
      <c r="H109" s="750"/>
      <c r="I109" s="750"/>
      <c r="J109" s="750"/>
      <c r="K109" s="750"/>
      <c r="L109" s="750"/>
      <c r="M109" s="750"/>
      <c r="N109" s="750"/>
      <c r="O109" s="750"/>
      <c r="P109" s="750"/>
      <c r="Q109" s="750"/>
      <c r="R109" s="750"/>
      <c r="S109" s="750"/>
      <c r="T109" s="750"/>
      <c r="U109" s="750"/>
      <c r="V109" s="750"/>
      <c r="W109" s="750"/>
      <c r="X109" s="751"/>
      <c r="Y109" s="482"/>
      <c r="Z109" s="483"/>
      <c r="AA109" s="484"/>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15">
      <c r="A110" s="505"/>
      <c r="B110" s="506"/>
      <c r="C110" s="506"/>
      <c r="D110" s="506"/>
      <c r="E110" s="506"/>
      <c r="F110" s="507"/>
      <c r="G110" s="161"/>
      <c r="H110" s="161"/>
      <c r="I110" s="161"/>
      <c r="J110" s="161"/>
      <c r="K110" s="161"/>
      <c r="L110" s="161"/>
      <c r="M110" s="161"/>
      <c r="N110" s="161"/>
      <c r="O110" s="161"/>
      <c r="P110" s="161"/>
      <c r="Q110" s="161"/>
      <c r="R110" s="161"/>
      <c r="S110" s="161"/>
      <c r="T110" s="161"/>
      <c r="U110" s="161"/>
      <c r="V110" s="161"/>
      <c r="W110" s="161"/>
      <c r="X110" s="231"/>
      <c r="Y110" s="491" t="s">
        <v>55</v>
      </c>
      <c r="Z110" s="492"/>
      <c r="AA110" s="493"/>
      <c r="AB110" s="485"/>
      <c r="AC110" s="486"/>
      <c r="AD110" s="48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8"/>
      <c r="B111" s="509"/>
      <c r="C111" s="509"/>
      <c r="D111" s="509"/>
      <c r="E111" s="509"/>
      <c r="F111" s="510"/>
      <c r="G111" s="164"/>
      <c r="H111" s="164"/>
      <c r="I111" s="164"/>
      <c r="J111" s="164"/>
      <c r="K111" s="164"/>
      <c r="L111" s="164"/>
      <c r="M111" s="164"/>
      <c r="N111" s="164"/>
      <c r="O111" s="164"/>
      <c r="P111" s="164"/>
      <c r="Q111" s="164"/>
      <c r="R111" s="164"/>
      <c r="S111" s="164"/>
      <c r="T111" s="164"/>
      <c r="U111" s="164"/>
      <c r="V111" s="164"/>
      <c r="W111" s="164"/>
      <c r="X111" s="236"/>
      <c r="Y111" s="488" t="s">
        <v>56</v>
      </c>
      <c r="Z111" s="489"/>
      <c r="AA111" s="490"/>
      <c r="AB111" s="406"/>
      <c r="AC111" s="407"/>
      <c r="AD111" s="408"/>
      <c r="AE111" s="358"/>
      <c r="AF111" s="358"/>
      <c r="AG111" s="358"/>
      <c r="AH111" s="358"/>
      <c r="AI111" s="358"/>
      <c r="AJ111" s="358"/>
      <c r="AK111" s="358"/>
      <c r="AL111" s="358"/>
      <c r="AM111" s="358"/>
      <c r="AN111" s="358"/>
      <c r="AO111" s="358"/>
      <c r="AP111" s="358"/>
      <c r="AQ111" s="364"/>
      <c r="AR111" s="365"/>
      <c r="AS111" s="365"/>
      <c r="AT111" s="366"/>
      <c r="AU111" s="824"/>
      <c r="AV111" s="825"/>
      <c r="AW111" s="825"/>
      <c r="AX111" s="826"/>
    </row>
    <row r="112" spans="1:60" ht="31.5" hidden="1" customHeight="1" x14ac:dyDescent="0.15">
      <c r="A112" s="502" t="s">
        <v>471</v>
      </c>
      <c r="B112" s="503"/>
      <c r="C112" s="503"/>
      <c r="D112" s="503"/>
      <c r="E112" s="503"/>
      <c r="F112" s="504"/>
      <c r="G112" s="750" t="s">
        <v>60</v>
      </c>
      <c r="H112" s="750"/>
      <c r="I112" s="750"/>
      <c r="J112" s="750"/>
      <c r="K112" s="750"/>
      <c r="L112" s="750"/>
      <c r="M112" s="750"/>
      <c r="N112" s="750"/>
      <c r="O112" s="750"/>
      <c r="P112" s="750"/>
      <c r="Q112" s="750"/>
      <c r="R112" s="750"/>
      <c r="S112" s="750"/>
      <c r="T112" s="750"/>
      <c r="U112" s="750"/>
      <c r="V112" s="750"/>
      <c r="W112" s="750"/>
      <c r="X112" s="751"/>
      <c r="Y112" s="482"/>
      <c r="Z112" s="483"/>
      <c r="AA112" s="484"/>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505"/>
      <c r="B113" s="506"/>
      <c r="C113" s="506"/>
      <c r="D113" s="506"/>
      <c r="E113" s="506"/>
      <c r="F113" s="507"/>
      <c r="G113" s="161"/>
      <c r="H113" s="161"/>
      <c r="I113" s="161"/>
      <c r="J113" s="161"/>
      <c r="K113" s="161"/>
      <c r="L113" s="161"/>
      <c r="M113" s="161"/>
      <c r="N113" s="161"/>
      <c r="O113" s="161"/>
      <c r="P113" s="161"/>
      <c r="Q113" s="161"/>
      <c r="R113" s="161"/>
      <c r="S113" s="161"/>
      <c r="T113" s="161"/>
      <c r="U113" s="161"/>
      <c r="V113" s="161"/>
      <c r="W113" s="161"/>
      <c r="X113" s="231"/>
      <c r="Y113" s="491" t="s">
        <v>55</v>
      </c>
      <c r="Z113" s="492"/>
      <c r="AA113" s="493"/>
      <c r="AB113" s="485"/>
      <c r="AC113" s="486"/>
      <c r="AD113" s="48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8"/>
      <c r="B114" s="509"/>
      <c r="C114" s="509"/>
      <c r="D114" s="509"/>
      <c r="E114" s="509"/>
      <c r="F114" s="510"/>
      <c r="G114" s="164"/>
      <c r="H114" s="164"/>
      <c r="I114" s="164"/>
      <c r="J114" s="164"/>
      <c r="K114" s="164"/>
      <c r="L114" s="164"/>
      <c r="M114" s="164"/>
      <c r="N114" s="164"/>
      <c r="O114" s="164"/>
      <c r="P114" s="164"/>
      <c r="Q114" s="164"/>
      <c r="R114" s="164"/>
      <c r="S114" s="164"/>
      <c r="T114" s="164"/>
      <c r="U114" s="164"/>
      <c r="V114" s="164"/>
      <c r="W114" s="164"/>
      <c r="X114" s="236"/>
      <c r="Y114" s="488" t="s">
        <v>56</v>
      </c>
      <c r="Z114" s="489"/>
      <c r="AA114" s="49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t="s">
        <v>562</v>
      </c>
      <c r="AF116" s="358"/>
      <c r="AG116" s="358"/>
      <c r="AH116" s="358"/>
      <c r="AI116" s="358" t="s">
        <v>562</v>
      </c>
      <c r="AJ116" s="358"/>
      <c r="AK116" s="358"/>
      <c r="AL116" s="358"/>
      <c r="AM116" s="358">
        <v>493</v>
      </c>
      <c r="AN116" s="358"/>
      <c r="AO116" s="358"/>
      <c r="AP116" s="358"/>
      <c r="AQ116" s="364">
        <v>160.9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558</v>
      </c>
      <c r="AF117" s="306"/>
      <c r="AG117" s="306"/>
      <c r="AH117" s="306"/>
      <c r="AI117" s="306" t="s">
        <v>558</v>
      </c>
      <c r="AJ117" s="306"/>
      <c r="AK117" s="306"/>
      <c r="AL117" s="306"/>
      <c r="AM117" s="306" t="s">
        <v>718</v>
      </c>
      <c r="AN117" s="306"/>
      <c r="AO117" s="306"/>
      <c r="AP117" s="306"/>
      <c r="AQ117" s="306" t="s">
        <v>640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15">
      <c r="A119" s="292"/>
      <c r="B119" s="293"/>
      <c r="C119" s="293"/>
      <c r="D119" s="293"/>
      <c r="E119" s="293"/>
      <c r="F119" s="294"/>
      <c r="G119" s="351" t="s">
        <v>588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1" t="s">
        <v>590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590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591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557</v>
      </c>
      <c r="B130" s="1001"/>
      <c r="C130" s="1000" t="s">
        <v>358</v>
      </c>
      <c r="D130" s="1001"/>
      <c r="E130" s="308" t="s">
        <v>387</v>
      </c>
      <c r="F130" s="309"/>
      <c r="G130" s="310" t="s">
        <v>607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608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558</v>
      </c>
      <c r="AR133" s="271"/>
      <c r="AS133" s="137" t="s">
        <v>355</v>
      </c>
      <c r="AT133" s="172"/>
      <c r="AU133" s="136" t="s">
        <v>582</v>
      </c>
      <c r="AV133" s="136"/>
      <c r="AW133" s="137" t="s">
        <v>300</v>
      </c>
      <c r="AX133" s="138"/>
    </row>
    <row r="134" spans="1:50" ht="39.75" customHeight="1" x14ac:dyDescent="0.15">
      <c r="A134" s="1004"/>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t="s">
        <v>582</v>
      </c>
      <c r="AF134" s="112"/>
      <c r="AG134" s="112"/>
      <c r="AH134" s="112"/>
      <c r="AI134" s="266" t="s">
        <v>582</v>
      </c>
      <c r="AJ134" s="112"/>
      <c r="AK134" s="112"/>
      <c r="AL134" s="112"/>
      <c r="AM134" s="266" t="s">
        <v>558</v>
      </c>
      <c r="AN134" s="112"/>
      <c r="AO134" s="112"/>
      <c r="AP134" s="112"/>
      <c r="AQ134" s="266" t="s">
        <v>558</v>
      </c>
      <c r="AR134" s="112"/>
      <c r="AS134" s="112"/>
      <c r="AT134" s="112"/>
      <c r="AU134" s="266" t="s">
        <v>558</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558</v>
      </c>
      <c r="AC135" s="133"/>
      <c r="AD135" s="133"/>
      <c r="AE135" s="266" t="s">
        <v>558</v>
      </c>
      <c r="AF135" s="112"/>
      <c r="AG135" s="112"/>
      <c r="AH135" s="112"/>
      <c r="AI135" s="266" t="s">
        <v>593</v>
      </c>
      <c r="AJ135" s="112"/>
      <c r="AK135" s="112"/>
      <c r="AL135" s="112"/>
      <c r="AM135" s="266" t="s">
        <v>558</v>
      </c>
      <c r="AN135" s="112"/>
      <c r="AO135" s="112"/>
      <c r="AP135" s="112"/>
      <c r="AQ135" s="266" t="s">
        <v>575</v>
      </c>
      <c r="AR135" s="112"/>
      <c r="AS135" s="112"/>
      <c r="AT135" s="112"/>
      <c r="AU135" s="266" t="s">
        <v>593</v>
      </c>
      <c r="AV135" s="112"/>
      <c r="AW135" s="112"/>
      <c r="AX135" s="222"/>
    </row>
    <row r="136" spans="1:50" ht="18.75" hidden="1"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354</v>
      </c>
      <c r="AR136" s="268"/>
      <c r="AS136" s="268"/>
      <c r="AT136" s="269"/>
      <c r="AU136" s="279" t="s">
        <v>370</v>
      </c>
      <c r="AV136" s="279"/>
      <c r="AW136" s="279"/>
      <c r="AX136" s="280"/>
    </row>
    <row r="137" spans="1:50" ht="18.75" hidden="1"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354</v>
      </c>
      <c r="AR140" s="268"/>
      <c r="AS140" s="268"/>
      <c r="AT140" s="269"/>
      <c r="AU140" s="279" t="s">
        <v>370</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354</v>
      </c>
      <c r="AR144" s="268"/>
      <c r="AS144" s="268"/>
      <c r="AT144" s="269"/>
      <c r="AU144" s="279" t="s">
        <v>370</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1"/>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42"/>
      <c r="R155" s="233"/>
      <c r="S155" s="233"/>
      <c r="T155" s="233"/>
      <c r="U155" s="233"/>
      <c r="V155" s="233"/>
      <c r="W155" s="233"/>
      <c r="X155" s="233"/>
      <c r="Y155" s="233"/>
      <c r="Z155" s="233"/>
      <c r="AA155" s="94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42"/>
      <c r="R156" s="233"/>
      <c r="S156" s="233"/>
      <c r="T156" s="233"/>
      <c r="U156" s="233"/>
      <c r="V156" s="233"/>
      <c r="W156" s="233"/>
      <c r="X156" s="233"/>
      <c r="Y156" s="233"/>
      <c r="Z156" s="233"/>
      <c r="AA156" s="94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42"/>
      <c r="R157" s="233"/>
      <c r="S157" s="233"/>
      <c r="T157" s="233"/>
      <c r="U157" s="233"/>
      <c r="V157" s="233"/>
      <c r="W157" s="233"/>
      <c r="X157" s="233"/>
      <c r="Y157" s="233"/>
      <c r="Z157" s="233"/>
      <c r="AA157" s="94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42"/>
      <c r="R162" s="233"/>
      <c r="S162" s="233"/>
      <c r="T162" s="233"/>
      <c r="U162" s="233"/>
      <c r="V162" s="233"/>
      <c r="W162" s="233"/>
      <c r="X162" s="233"/>
      <c r="Y162" s="233"/>
      <c r="Z162" s="233"/>
      <c r="AA162" s="94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42"/>
      <c r="R163" s="233"/>
      <c r="S163" s="233"/>
      <c r="T163" s="233"/>
      <c r="U163" s="233"/>
      <c r="V163" s="233"/>
      <c r="W163" s="233"/>
      <c r="X163" s="233"/>
      <c r="Y163" s="233"/>
      <c r="Z163" s="233"/>
      <c r="AA163" s="94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42"/>
      <c r="R164" s="233"/>
      <c r="S164" s="233"/>
      <c r="T164" s="233"/>
      <c r="U164" s="233"/>
      <c r="V164" s="233"/>
      <c r="W164" s="233"/>
      <c r="X164" s="233"/>
      <c r="Y164" s="233"/>
      <c r="Z164" s="233"/>
      <c r="AA164" s="94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42"/>
      <c r="R169" s="233"/>
      <c r="S169" s="233"/>
      <c r="T169" s="233"/>
      <c r="U169" s="233"/>
      <c r="V169" s="233"/>
      <c r="W169" s="233"/>
      <c r="X169" s="233"/>
      <c r="Y169" s="233"/>
      <c r="Z169" s="233"/>
      <c r="AA169" s="94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42"/>
      <c r="R170" s="233"/>
      <c r="S170" s="233"/>
      <c r="T170" s="233"/>
      <c r="U170" s="233"/>
      <c r="V170" s="233"/>
      <c r="W170" s="233"/>
      <c r="X170" s="233"/>
      <c r="Y170" s="233"/>
      <c r="Z170" s="233"/>
      <c r="AA170" s="94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42"/>
      <c r="R171" s="233"/>
      <c r="S171" s="233"/>
      <c r="T171" s="233"/>
      <c r="U171" s="233"/>
      <c r="V171" s="233"/>
      <c r="W171" s="233"/>
      <c r="X171" s="233"/>
      <c r="Y171" s="233"/>
      <c r="Z171" s="233"/>
      <c r="AA171" s="94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42"/>
      <c r="R176" s="233"/>
      <c r="S176" s="233"/>
      <c r="T176" s="233"/>
      <c r="U176" s="233"/>
      <c r="V176" s="233"/>
      <c r="W176" s="233"/>
      <c r="X176" s="233"/>
      <c r="Y176" s="233"/>
      <c r="Z176" s="233"/>
      <c r="AA176" s="94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42"/>
      <c r="R177" s="233"/>
      <c r="S177" s="233"/>
      <c r="T177" s="233"/>
      <c r="U177" s="233"/>
      <c r="V177" s="233"/>
      <c r="W177" s="233"/>
      <c r="X177" s="233"/>
      <c r="Y177" s="233"/>
      <c r="Z177" s="233"/>
      <c r="AA177" s="94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42"/>
      <c r="R178" s="233"/>
      <c r="S178" s="233"/>
      <c r="T178" s="233"/>
      <c r="U178" s="233"/>
      <c r="V178" s="233"/>
      <c r="W178" s="233"/>
      <c r="X178" s="233"/>
      <c r="Y178" s="233"/>
      <c r="Z178" s="233"/>
      <c r="AA178" s="94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42"/>
      <c r="R183" s="233"/>
      <c r="S183" s="233"/>
      <c r="T183" s="233"/>
      <c r="U183" s="233"/>
      <c r="V183" s="233"/>
      <c r="W183" s="233"/>
      <c r="X183" s="233"/>
      <c r="Y183" s="233"/>
      <c r="Z183" s="233"/>
      <c r="AA183" s="94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42"/>
      <c r="R184" s="233"/>
      <c r="S184" s="233"/>
      <c r="T184" s="233"/>
      <c r="U184" s="233"/>
      <c r="V184" s="233"/>
      <c r="W184" s="233"/>
      <c r="X184" s="233"/>
      <c r="Y184" s="233"/>
      <c r="Z184" s="233"/>
      <c r="AA184" s="94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42"/>
      <c r="R185" s="233"/>
      <c r="S185" s="233"/>
      <c r="T185" s="233"/>
      <c r="U185" s="233"/>
      <c r="V185" s="233"/>
      <c r="W185" s="233"/>
      <c r="X185" s="233"/>
      <c r="Y185" s="233"/>
      <c r="Z185" s="233"/>
      <c r="AA185" s="94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731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4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3"/>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1"/>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4"/>
      <c r="B249" s="252"/>
      <c r="C249" s="251"/>
      <c r="D249" s="252"/>
      <c r="E249" s="44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3"/>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1"/>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1"/>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4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3"/>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1"/>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2"/>
      <c r="C430" s="249" t="s">
        <v>553</v>
      </c>
      <c r="D430" s="250"/>
      <c r="E430" s="238" t="s">
        <v>537</v>
      </c>
      <c r="F430" s="462"/>
      <c r="G430" s="240" t="s">
        <v>374</v>
      </c>
      <c r="H430" s="158"/>
      <c r="I430" s="158"/>
      <c r="J430" s="241" t="s">
        <v>558</v>
      </c>
      <c r="K430" s="242"/>
      <c r="L430" s="242"/>
      <c r="M430" s="242"/>
      <c r="N430" s="242"/>
      <c r="O430" s="242"/>
      <c r="P430" s="242"/>
      <c r="Q430" s="242"/>
      <c r="R430" s="242"/>
      <c r="S430" s="242"/>
      <c r="T430" s="243"/>
      <c r="U430" s="244" t="s">
        <v>594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520</v>
      </c>
      <c r="AJ431" s="181"/>
      <c r="AK431" s="181"/>
      <c r="AL431" s="176"/>
      <c r="AM431" s="181" t="s">
        <v>515</v>
      </c>
      <c r="AN431" s="181"/>
      <c r="AO431" s="181"/>
      <c r="AP431" s="176"/>
      <c r="AQ431" s="176" t="s">
        <v>354</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558</v>
      </c>
      <c r="AF432" s="136"/>
      <c r="AG432" s="137" t="s">
        <v>355</v>
      </c>
      <c r="AH432" s="172"/>
      <c r="AI432" s="182"/>
      <c r="AJ432" s="182"/>
      <c r="AK432" s="182"/>
      <c r="AL432" s="177"/>
      <c r="AM432" s="182"/>
      <c r="AN432" s="182"/>
      <c r="AO432" s="182"/>
      <c r="AP432" s="177"/>
      <c r="AQ432" s="217" t="s">
        <v>575</v>
      </c>
      <c r="AR432" s="136"/>
      <c r="AS432" s="137" t="s">
        <v>355</v>
      </c>
      <c r="AT432" s="172"/>
      <c r="AU432" s="136" t="s">
        <v>558</v>
      </c>
      <c r="AV432" s="136"/>
      <c r="AW432" s="137" t="s">
        <v>300</v>
      </c>
      <c r="AX432" s="138"/>
    </row>
    <row r="433" spans="1:50" ht="23.25" customHeight="1" x14ac:dyDescent="0.15">
      <c r="A433" s="1004"/>
      <c r="B433" s="252"/>
      <c r="C433" s="251"/>
      <c r="D433" s="252"/>
      <c r="E433" s="166"/>
      <c r="F433" s="167"/>
      <c r="G433" s="230" t="s">
        <v>558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594</v>
      </c>
      <c r="AC433" s="133"/>
      <c r="AD433" s="133"/>
      <c r="AE433" s="111" t="s">
        <v>558</v>
      </c>
      <c r="AF433" s="112"/>
      <c r="AG433" s="112"/>
      <c r="AH433" s="113"/>
      <c r="AI433" s="111" t="s">
        <v>558</v>
      </c>
      <c r="AJ433" s="112"/>
      <c r="AK433" s="112"/>
      <c r="AL433" s="112"/>
      <c r="AM433" s="111" t="s">
        <v>562</v>
      </c>
      <c r="AN433" s="112"/>
      <c r="AO433" s="112"/>
      <c r="AP433" s="113"/>
      <c r="AQ433" s="111" t="s">
        <v>575</v>
      </c>
      <c r="AR433" s="112"/>
      <c r="AS433" s="112"/>
      <c r="AT433" s="113"/>
      <c r="AU433" s="112" t="s">
        <v>575</v>
      </c>
      <c r="AV433" s="112"/>
      <c r="AW433" s="112"/>
      <c r="AX433" s="22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558</v>
      </c>
      <c r="AF434" s="112"/>
      <c r="AG434" s="112"/>
      <c r="AH434" s="113"/>
      <c r="AI434" s="111" t="s">
        <v>558</v>
      </c>
      <c r="AJ434" s="112"/>
      <c r="AK434" s="112"/>
      <c r="AL434" s="112"/>
      <c r="AM434" s="111" t="s">
        <v>562</v>
      </c>
      <c r="AN434" s="112"/>
      <c r="AO434" s="112"/>
      <c r="AP434" s="113"/>
      <c r="AQ434" s="111" t="s">
        <v>558</v>
      </c>
      <c r="AR434" s="112"/>
      <c r="AS434" s="112"/>
      <c r="AT434" s="113"/>
      <c r="AU434" s="112" t="s">
        <v>558</v>
      </c>
      <c r="AV434" s="112"/>
      <c r="AW434" s="112"/>
      <c r="AX434" s="222"/>
    </row>
    <row r="435" spans="1:50" ht="23.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558</v>
      </c>
      <c r="AF435" s="112"/>
      <c r="AG435" s="112"/>
      <c r="AH435" s="113"/>
      <c r="AI435" s="111" t="s">
        <v>575</v>
      </c>
      <c r="AJ435" s="112"/>
      <c r="AK435" s="112"/>
      <c r="AL435" s="112"/>
      <c r="AM435" s="111" t="s">
        <v>562</v>
      </c>
      <c r="AN435" s="112"/>
      <c r="AO435" s="112"/>
      <c r="AP435" s="113"/>
      <c r="AQ435" s="111" t="s">
        <v>558</v>
      </c>
      <c r="AR435" s="112"/>
      <c r="AS435" s="112"/>
      <c r="AT435" s="113"/>
      <c r="AU435" s="112" t="s">
        <v>558</v>
      </c>
      <c r="AV435" s="112"/>
      <c r="AW435" s="112"/>
      <c r="AX435" s="22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519</v>
      </c>
      <c r="AJ436" s="181"/>
      <c r="AK436" s="181"/>
      <c r="AL436" s="176"/>
      <c r="AM436" s="181" t="s">
        <v>515</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519</v>
      </c>
      <c r="AJ441" s="181"/>
      <c r="AK441" s="181"/>
      <c r="AL441" s="176"/>
      <c r="AM441" s="181" t="s">
        <v>511</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519</v>
      </c>
      <c r="AJ446" s="181"/>
      <c r="AK446" s="181"/>
      <c r="AL446" s="176"/>
      <c r="AM446" s="181" t="s">
        <v>516</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519</v>
      </c>
      <c r="AJ451" s="181"/>
      <c r="AK451" s="181"/>
      <c r="AL451" s="176"/>
      <c r="AM451" s="181" t="s">
        <v>515</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519</v>
      </c>
      <c r="AJ456" s="181"/>
      <c r="AK456" s="181"/>
      <c r="AL456" s="176"/>
      <c r="AM456" s="181" t="s">
        <v>515</v>
      </c>
      <c r="AN456" s="181"/>
      <c r="AO456" s="181"/>
      <c r="AP456" s="176"/>
      <c r="AQ456" s="176" t="s">
        <v>354</v>
      </c>
      <c r="AR456" s="169"/>
      <c r="AS456" s="169"/>
      <c r="AT456" s="170"/>
      <c r="AU456" s="134" t="s">
        <v>253</v>
      </c>
      <c r="AV456" s="134"/>
      <c r="AW456" s="134"/>
      <c r="AX456" s="135"/>
    </row>
    <row r="457" spans="1:50" ht="18.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558</v>
      </c>
      <c r="AF457" s="136"/>
      <c r="AG457" s="137" t="s">
        <v>355</v>
      </c>
      <c r="AH457" s="172"/>
      <c r="AI457" s="182"/>
      <c r="AJ457" s="182"/>
      <c r="AK457" s="182"/>
      <c r="AL457" s="177"/>
      <c r="AM457" s="182"/>
      <c r="AN457" s="182"/>
      <c r="AO457" s="182"/>
      <c r="AP457" s="177"/>
      <c r="AQ457" s="217" t="s">
        <v>595</v>
      </c>
      <c r="AR457" s="136"/>
      <c r="AS457" s="137" t="s">
        <v>355</v>
      </c>
      <c r="AT457" s="172"/>
      <c r="AU457" s="136" t="s">
        <v>558</v>
      </c>
      <c r="AV457" s="136"/>
      <c r="AW457" s="137" t="s">
        <v>300</v>
      </c>
      <c r="AX457" s="138"/>
    </row>
    <row r="458" spans="1:50" ht="23.25" customHeight="1" x14ac:dyDescent="0.15">
      <c r="A458" s="1004"/>
      <c r="B458" s="252"/>
      <c r="C458" s="251"/>
      <c r="D458" s="252"/>
      <c r="E458" s="166"/>
      <c r="F458" s="167"/>
      <c r="G458" s="230" t="s">
        <v>594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558</v>
      </c>
      <c r="AC458" s="133"/>
      <c r="AD458" s="133"/>
      <c r="AE458" s="111" t="s">
        <v>558</v>
      </c>
      <c r="AF458" s="112"/>
      <c r="AG458" s="112"/>
      <c r="AH458" s="112"/>
      <c r="AI458" s="111" t="s">
        <v>558</v>
      </c>
      <c r="AJ458" s="112"/>
      <c r="AK458" s="112"/>
      <c r="AL458" s="112"/>
      <c r="AM458" s="111" t="s">
        <v>562</v>
      </c>
      <c r="AN458" s="112"/>
      <c r="AO458" s="112"/>
      <c r="AP458" s="113"/>
      <c r="AQ458" s="111" t="s">
        <v>558</v>
      </c>
      <c r="AR458" s="112"/>
      <c r="AS458" s="112"/>
      <c r="AT458" s="113"/>
      <c r="AU458" s="112" t="s">
        <v>558</v>
      </c>
      <c r="AV458" s="112"/>
      <c r="AW458" s="112"/>
      <c r="AX458" s="222"/>
    </row>
    <row r="459" spans="1:50" ht="23.25"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575</v>
      </c>
      <c r="AC459" s="221"/>
      <c r="AD459" s="221"/>
      <c r="AE459" s="111" t="s">
        <v>575</v>
      </c>
      <c r="AF459" s="112"/>
      <c r="AG459" s="112"/>
      <c r="AH459" s="113"/>
      <c r="AI459" s="111" t="s">
        <v>595</v>
      </c>
      <c r="AJ459" s="112"/>
      <c r="AK459" s="112"/>
      <c r="AL459" s="112"/>
      <c r="AM459" s="111" t="s">
        <v>562</v>
      </c>
      <c r="AN459" s="112"/>
      <c r="AO459" s="112"/>
      <c r="AP459" s="113"/>
      <c r="AQ459" s="111" t="s">
        <v>558</v>
      </c>
      <c r="AR459" s="112"/>
      <c r="AS459" s="112"/>
      <c r="AT459" s="113"/>
      <c r="AU459" s="112" t="s">
        <v>575</v>
      </c>
      <c r="AV459" s="112"/>
      <c r="AW459" s="112"/>
      <c r="AX459" s="222"/>
    </row>
    <row r="460" spans="1:50" ht="23.25"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558</v>
      </c>
      <c r="AF460" s="112"/>
      <c r="AG460" s="112"/>
      <c r="AH460" s="113"/>
      <c r="AI460" s="111" t="s">
        <v>558</v>
      </c>
      <c r="AJ460" s="112"/>
      <c r="AK460" s="112"/>
      <c r="AL460" s="112"/>
      <c r="AM460" s="111" t="s">
        <v>562</v>
      </c>
      <c r="AN460" s="112"/>
      <c r="AO460" s="112"/>
      <c r="AP460" s="113"/>
      <c r="AQ460" s="111" t="s">
        <v>558</v>
      </c>
      <c r="AR460" s="112"/>
      <c r="AS460" s="112"/>
      <c r="AT460" s="113"/>
      <c r="AU460" s="112" t="s">
        <v>558</v>
      </c>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519</v>
      </c>
      <c r="AJ461" s="181"/>
      <c r="AK461" s="181"/>
      <c r="AL461" s="176"/>
      <c r="AM461" s="181" t="s">
        <v>517</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519</v>
      </c>
      <c r="AJ466" s="181"/>
      <c r="AK466" s="181"/>
      <c r="AL466" s="176"/>
      <c r="AM466" s="181" t="s">
        <v>515</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519</v>
      </c>
      <c r="AJ471" s="181"/>
      <c r="AK471" s="181"/>
      <c r="AL471" s="176"/>
      <c r="AM471" s="181" t="s">
        <v>511</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519</v>
      </c>
      <c r="AJ476" s="181"/>
      <c r="AK476" s="181"/>
      <c r="AL476" s="176"/>
      <c r="AM476" s="181" t="s">
        <v>515</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4"/>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4"/>
      <c r="B482" s="252"/>
      <c r="C482" s="251"/>
      <c r="D482" s="252"/>
      <c r="E482" s="160" t="s">
        <v>558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554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520</v>
      </c>
      <c r="AJ485" s="181"/>
      <c r="AK485" s="181"/>
      <c r="AL485" s="176"/>
      <c r="AM485" s="181" t="s">
        <v>517</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519</v>
      </c>
      <c r="AJ490" s="181"/>
      <c r="AK490" s="181"/>
      <c r="AL490" s="176"/>
      <c r="AM490" s="181" t="s">
        <v>517</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519</v>
      </c>
      <c r="AJ495" s="181"/>
      <c r="AK495" s="181"/>
      <c r="AL495" s="176"/>
      <c r="AM495" s="181" t="s">
        <v>515</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519</v>
      </c>
      <c r="AJ500" s="181"/>
      <c r="AK500" s="181"/>
      <c r="AL500" s="176"/>
      <c r="AM500" s="181" t="s">
        <v>516</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519</v>
      </c>
      <c r="AJ505" s="181"/>
      <c r="AK505" s="181"/>
      <c r="AL505" s="176"/>
      <c r="AM505" s="181" t="s">
        <v>517</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519</v>
      </c>
      <c r="AJ510" s="181"/>
      <c r="AK510" s="181"/>
      <c r="AL510" s="176"/>
      <c r="AM510" s="181" t="s">
        <v>515</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520</v>
      </c>
      <c r="AJ515" s="181"/>
      <c r="AK515" s="181"/>
      <c r="AL515" s="176"/>
      <c r="AM515" s="181" t="s">
        <v>515</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520</v>
      </c>
      <c r="AJ520" s="181"/>
      <c r="AK520" s="181"/>
      <c r="AL520" s="176"/>
      <c r="AM520" s="181" t="s">
        <v>515</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519</v>
      </c>
      <c r="AJ525" s="181"/>
      <c r="AK525" s="181"/>
      <c r="AL525" s="176"/>
      <c r="AM525" s="181" t="s">
        <v>511</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519</v>
      </c>
      <c r="AJ530" s="181"/>
      <c r="AK530" s="181"/>
      <c r="AL530" s="176"/>
      <c r="AM530" s="181" t="s">
        <v>515</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555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520</v>
      </c>
      <c r="AJ539" s="181"/>
      <c r="AK539" s="181"/>
      <c r="AL539" s="176"/>
      <c r="AM539" s="181" t="s">
        <v>515</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519</v>
      </c>
      <c r="AJ544" s="181"/>
      <c r="AK544" s="181"/>
      <c r="AL544" s="176"/>
      <c r="AM544" s="181" t="s">
        <v>517</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519</v>
      </c>
      <c r="AJ549" s="181"/>
      <c r="AK549" s="181"/>
      <c r="AL549" s="176"/>
      <c r="AM549" s="181" t="s">
        <v>511</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519</v>
      </c>
      <c r="AJ554" s="181"/>
      <c r="AK554" s="181"/>
      <c r="AL554" s="176"/>
      <c r="AM554" s="181" t="s">
        <v>511</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519</v>
      </c>
      <c r="AJ559" s="181"/>
      <c r="AK559" s="181"/>
      <c r="AL559" s="176"/>
      <c r="AM559" s="181" t="s">
        <v>515</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519</v>
      </c>
      <c r="AJ564" s="181"/>
      <c r="AK564" s="181"/>
      <c r="AL564" s="176"/>
      <c r="AM564" s="181" t="s">
        <v>511</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520</v>
      </c>
      <c r="AJ569" s="181"/>
      <c r="AK569" s="181"/>
      <c r="AL569" s="176"/>
      <c r="AM569" s="181" t="s">
        <v>511</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519</v>
      </c>
      <c r="AJ574" s="181"/>
      <c r="AK574" s="181"/>
      <c r="AL574" s="176"/>
      <c r="AM574" s="181" t="s">
        <v>511</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519</v>
      </c>
      <c r="AJ579" s="181"/>
      <c r="AK579" s="181"/>
      <c r="AL579" s="176"/>
      <c r="AM579" s="181" t="s">
        <v>511</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519</v>
      </c>
      <c r="AJ584" s="181"/>
      <c r="AK584" s="181"/>
      <c r="AL584" s="176"/>
      <c r="AM584" s="181" t="s">
        <v>515</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554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519</v>
      </c>
      <c r="AJ593" s="181"/>
      <c r="AK593" s="181"/>
      <c r="AL593" s="176"/>
      <c r="AM593" s="181" t="s">
        <v>511</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520</v>
      </c>
      <c r="AJ598" s="181"/>
      <c r="AK598" s="181"/>
      <c r="AL598" s="176"/>
      <c r="AM598" s="181" t="s">
        <v>516</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519</v>
      </c>
      <c r="AJ603" s="181"/>
      <c r="AK603" s="181"/>
      <c r="AL603" s="176"/>
      <c r="AM603" s="181" t="s">
        <v>511</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519</v>
      </c>
      <c r="AJ608" s="181"/>
      <c r="AK608" s="181"/>
      <c r="AL608" s="176"/>
      <c r="AM608" s="181" t="s">
        <v>511</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519</v>
      </c>
      <c r="AJ613" s="181"/>
      <c r="AK613" s="181"/>
      <c r="AL613" s="176"/>
      <c r="AM613" s="181" t="s">
        <v>515</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519</v>
      </c>
      <c r="AJ618" s="181"/>
      <c r="AK618" s="181"/>
      <c r="AL618" s="176"/>
      <c r="AM618" s="181" t="s">
        <v>515</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519</v>
      </c>
      <c r="AJ623" s="181"/>
      <c r="AK623" s="181"/>
      <c r="AL623" s="176"/>
      <c r="AM623" s="181" t="s">
        <v>516</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519</v>
      </c>
      <c r="AJ628" s="181"/>
      <c r="AK628" s="181"/>
      <c r="AL628" s="176"/>
      <c r="AM628" s="181" t="s">
        <v>515</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519</v>
      </c>
      <c r="AJ633" s="181"/>
      <c r="AK633" s="181"/>
      <c r="AL633" s="176"/>
      <c r="AM633" s="181" t="s">
        <v>511</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519</v>
      </c>
      <c r="AJ638" s="181"/>
      <c r="AK638" s="181"/>
      <c r="AL638" s="176"/>
      <c r="AM638" s="181" t="s">
        <v>515</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555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520</v>
      </c>
      <c r="AJ647" s="181"/>
      <c r="AK647" s="181"/>
      <c r="AL647" s="176"/>
      <c r="AM647" s="181" t="s">
        <v>511</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519</v>
      </c>
      <c r="AJ652" s="181"/>
      <c r="AK652" s="181"/>
      <c r="AL652" s="176"/>
      <c r="AM652" s="181" t="s">
        <v>511</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519</v>
      </c>
      <c r="AJ657" s="181"/>
      <c r="AK657" s="181"/>
      <c r="AL657" s="176"/>
      <c r="AM657" s="181" t="s">
        <v>515</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519</v>
      </c>
      <c r="AJ662" s="181"/>
      <c r="AK662" s="181"/>
      <c r="AL662" s="176"/>
      <c r="AM662" s="181" t="s">
        <v>511</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519</v>
      </c>
      <c r="AJ667" s="181"/>
      <c r="AK667" s="181"/>
      <c r="AL667" s="176"/>
      <c r="AM667" s="181" t="s">
        <v>511</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520</v>
      </c>
      <c r="AJ672" s="181"/>
      <c r="AK672" s="181"/>
      <c r="AL672" s="176"/>
      <c r="AM672" s="181" t="s">
        <v>511</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519</v>
      </c>
      <c r="AJ677" s="181"/>
      <c r="AK677" s="181"/>
      <c r="AL677" s="176"/>
      <c r="AM677" s="181" t="s">
        <v>517</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520</v>
      </c>
      <c r="AJ682" s="181"/>
      <c r="AK682" s="181"/>
      <c r="AL682" s="176"/>
      <c r="AM682" s="181" t="s">
        <v>515</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519</v>
      </c>
      <c r="AJ687" s="181"/>
      <c r="AK687" s="181"/>
      <c r="AL687" s="176"/>
      <c r="AM687" s="181" t="s">
        <v>511</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519</v>
      </c>
      <c r="AJ692" s="181"/>
      <c r="AK692" s="181"/>
      <c r="AL692" s="176"/>
      <c r="AM692" s="181" t="s">
        <v>516</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08"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9"/>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58.5" customHeight="1" x14ac:dyDescent="0.15">
      <c r="A702" s="543" t="s">
        <v>259</v>
      </c>
      <c r="B702" s="544"/>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20" t="s">
        <v>567</v>
      </c>
      <c r="AE702" s="921"/>
      <c r="AF702" s="921"/>
      <c r="AG702" s="910" t="s">
        <v>732</v>
      </c>
      <c r="AH702" s="911"/>
      <c r="AI702" s="911"/>
      <c r="AJ702" s="911"/>
      <c r="AK702" s="911"/>
      <c r="AL702" s="911"/>
      <c r="AM702" s="911"/>
      <c r="AN702" s="911"/>
      <c r="AO702" s="911"/>
      <c r="AP702" s="911"/>
      <c r="AQ702" s="911"/>
      <c r="AR702" s="911"/>
      <c r="AS702" s="911"/>
      <c r="AT702" s="911"/>
      <c r="AU702" s="911"/>
      <c r="AV702" s="911"/>
      <c r="AW702" s="911"/>
      <c r="AX702" s="912"/>
    </row>
    <row r="703" spans="1:50" ht="62.2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4" t="s">
        <v>567</v>
      </c>
      <c r="AE703" s="155"/>
      <c r="AF703" s="155"/>
      <c r="AG703" s="680" t="s">
        <v>596</v>
      </c>
      <c r="AH703" s="681"/>
      <c r="AI703" s="681"/>
      <c r="AJ703" s="681"/>
      <c r="AK703" s="681"/>
      <c r="AL703" s="681"/>
      <c r="AM703" s="681"/>
      <c r="AN703" s="681"/>
      <c r="AO703" s="681"/>
      <c r="AP703" s="681"/>
      <c r="AQ703" s="681"/>
      <c r="AR703" s="681"/>
      <c r="AS703" s="681"/>
      <c r="AT703" s="681"/>
      <c r="AU703" s="681"/>
      <c r="AV703" s="681"/>
      <c r="AW703" s="681"/>
      <c r="AX703" s="682"/>
    </row>
    <row r="704" spans="1:50" ht="43.5" customHeight="1" x14ac:dyDescent="0.15">
      <c r="A704" s="547"/>
      <c r="B704" s="548"/>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567</v>
      </c>
      <c r="AE704" s="600"/>
      <c r="AF704" s="600"/>
      <c r="AG704" s="442" t="s">
        <v>648</v>
      </c>
      <c r="AH704" s="233"/>
      <c r="AI704" s="233"/>
      <c r="AJ704" s="233"/>
      <c r="AK704" s="233"/>
      <c r="AL704" s="233"/>
      <c r="AM704" s="233"/>
      <c r="AN704" s="233"/>
      <c r="AO704" s="233"/>
      <c r="AP704" s="233"/>
      <c r="AQ704" s="233"/>
      <c r="AR704" s="233"/>
      <c r="AS704" s="233"/>
      <c r="AT704" s="233"/>
      <c r="AU704" s="233"/>
      <c r="AV704" s="233"/>
      <c r="AW704" s="233"/>
      <c r="AX704" s="443"/>
    </row>
    <row r="705" spans="1:50" ht="86.25" customHeight="1" x14ac:dyDescent="0.15">
      <c r="A705" s="637" t="s">
        <v>39</v>
      </c>
      <c r="B705" s="784"/>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52" t="s">
        <v>567</v>
      </c>
      <c r="AE705" s="753"/>
      <c r="AF705" s="753"/>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86.25" customHeight="1" x14ac:dyDescent="0.15">
      <c r="A706" s="671"/>
      <c r="B706" s="785"/>
      <c r="C706" s="630"/>
      <c r="D706" s="631"/>
      <c r="E706" s="706" t="s">
        <v>498</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4" t="s">
        <v>720</v>
      </c>
      <c r="AE706" s="155"/>
      <c r="AF706" s="156"/>
      <c r="AG706" s="442"/>
      <c r="AH706" s="233"/>
      <c r="AI706" s="233"/>
      <c r="AJ706" s="233"/>
      <c r="AK706" s="233"/>
      <c r="AL706" s="233"/>
      <c r="AM706" s="233"/>
      <c r="AN706" s="233"/>
      <c r="AO706" s="233"/>
      <c r="AP706" s="233"/>
      <c r="AQ706" s="233"/>
      <c r="AR706" s="233"/>
      <c r="AS706" s="233"/>
      <c r="AT706" s="233"/>
      <c r="AU706" s="233"/>
      <c r="AV706" s="233"/>
      <c r="AW706" s="233"/>
      <c r="AX706" s="443"/>
    </row>
    <row r="707" spans="1:50" ht="86.25" customHeight="1" x14ac:dyDescent="0.15">
      <c r="A707" s="671"/>
      <c r="B707" s="785"/>
      <c r="C707" s="632"/>
      <c r="D707" s="633"/>
      <c r="E707" s="709" t="s">
        <v>438</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597" t="s">
        <v>720</v>
      </c>
      <c r="AE707" s="598"/>
      <c r="AF707" s="598"/>
      <c r="AG707" s="442"/>
      <c r="AH707" s="233"/>
      <c r="AI707" s="233"/>
      <c r="AJ707" s="233"/>
      <c r="AK707" s="233"/>
      <c r="AL707" s="233"/>
      <c r="AM707" s="233"/>
      <c r="AN707" s="233"/>
      <c r="AO707" s="233"/>
      <c r="AP707" s="233"/>
      <c r="AQ707" s="233"/>
      <c r="AR707" s="233"/>
      <c r="AS707" s="233"/>
      <c r="AT707" s="233"/>
      <c r="AU707" s="233"/>
      <c r="AV707" s="233"/>
      <c r="AW707" s="233"/>
      <c r="AX707" s="443"/>
    </row>
    <row r="708" spans="1:50" ht="71.25" customHeight="1" x14ac:dyDescent="0.15">
      <c r="A708" s="671"/>
      <c r="B708" s="672"/>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25" t="s">
        <v>567</v>
      </c>
      <c r="AE708" s="626"/>
      <c r="AF708" s="626"/>
      <c r="AG708" s="540" t="s">
        <v>647</v>
      </c>
      <c r="AH708" s="541"/>
      <c r="AI708" s="541"/>
      <c r="AJ708" s="541"/>
      <c r="AK708" s="541"/>
      <c r="AL708" s="541"/>
      <c r="AM708" s="541"/>
      <c r="AN708" s="541"/>
      <c r="AO708" s="541"/>
      <c r="AP708" s="541"/>
      <c r="AQ708" s="541"/>
      <c r="AR708" s="541"/>
      <c r="AS708" s="541"/>
      <c r="AT708" s="541"/>
      <c r="AU708" s="541"/>
      <c r="AV708" s="541"/>
      <c r="AW708" s="541"/>
      <c r="AX708" s="542"/>
    </row>
    <row r="709" spans="1:50" ht="41.25" customHeight="1" x14ac:dyDescent="0.15">
      <c r="A709" s="671"/>
      <c r="B709" s="672"/>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4" t="s">
        <v>567</v>
      </c>
      <c r="AE709" s="155"/>
      <c r="AF709" s="155"/>
      <c r="AG709" s="680" t="s">
        <v>598</v>
      </c>
      <c r="AH709" s="681"/>
      <c r="AI709" s="681"/>
      <c r="AJ709" s="681"/>
      <c r="AK709" s="681"/>
      <c r="AL709" s="681"/>
      <c r="AM709" s="681"/>
      <c r="AN709" s="681"/>
      <c r="AO709" s="681"/>
      <c r="AP709" s="681"/>
      <c r="AQ709" s="681"/>
      <c r="AR709" s="681"/>
      <c r="AS709" s="681"/>
      <c r="AT709" s="681"/>
      <c r="AU709" s="681"/>
      <c r="AV709" s="681"/>
      <c r="AW709" s="681"/>
      <c r="AX709" s="682"/>
    </row>
    <row r="710" spans="1:50" ht="60" customHeight="1" x14ac:dyDescent="0.15">
      <c r="A710" s="671"/>
      <c r="B710" s="672"/>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4" t="s">
        <v>567</v>
      </c>
      <c r="AE710" s="155"/>
      <c r="AF710" s="155"/>
      <c r="AG710" s="680" t="s">
        <v>599</v>
      </c>
      <c r="AH710" s="681"/>
      <c r="AI710" s="681"/>
      <c r="AJ710" s="681"/>
      <c r="AK710" s="681"/>
      <c r="AL710" s="681"/>
      <c r="AM710" s="681"/>
      <c r="AN710" s="681"/>
      <c r="AO710" s="681"/>
      <c r="AP710" s="681"/>
      <c r="AQ710" s="681"/>
      <c r="AR710" s="681"/>
      <c r="AS710" s="681"/>
      <c r="AT710" s="681"/>
      <c r="AU710" s="681"/>
      <c r="AV710" s="681"/>
      <c r="AW710" s="681"/>
      <c r="AX710" s="682"/>
    </row>
    <row r="711" spans="1:50" ht="57" customHeight="1" x14ac:dyDescent="0.15">
      <c r="A711" s="671"/>
      <c r="B711" s="672"/>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4" t="s">
        <v>567</v>
      </c>
      <c r="AE711" s="155"/>
      <c r="AF711" s="155"/>
      <c r="AG711" s="680" t="s">
        <v>600</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2" t="s">
        <v>466</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646</v>
      </c>
      <c r="AE712" s="600"/>
      <c r="AF712" s="600"/>
      <c r="AG712" s="608" t="s">
        <v>558</v>
      </c>
      <c r="AH712" s="609"/>
      <c r="AI712" s="609"/>
      <c r="AJ712" s="609"/>
      <c r="AK712" s="609"/>
      <c r="AL712" s="609"/>
      <c r="AM712" s="609"/>
      <c r="AN712" s="609"/>
      <c r="AO712" s="609"/>
      <c r="AP712" s="609"/>
      <c r="AQ712" s="609"/>
      <c r="AR712" s="609"/>
      <c r="AS712" s="609"/>
      <c r="AT712" s="609"/>
      <c r="AU712" s="609"/>
      <c r="AV712" s="609"/>
      <c r="AW712" s="609"/>
      <c r="AX712" s="610"/>
    </row>
    <row r="713" spans="1:50" ht="66.75" customHeight="1" x14ac:dyDescent="0.15">
      <c r="A713" s="671"/>
      <c r="B713" s="672"/>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567</v>
      </c>
      <c r="AE713" s="155"/>
      <c r="AF713" s="156"/>
      <c r="AG713" s="680" t="s">
        <v>601</v>
      </c>
      <c r="AH713" s="681"/>
      <c r="AI713" s="681"/>
      <c r="AJ713" s="681"/>
      <c r="AK713" s="681"/>
      <c r="AL713" s="681"/>
      <c r="AM713" s="681"/>
      <c r="AN713" s="681"/>
      <c r="AO713" s="681"/>
      <c r="AP713" s="681"/>
      <c r="AQ713" s="681"/>
      <c r="AR713" s="681"/>
      <c r="AS713" s="681"/>
      <c r="AT713" s="681"/>
      <c r="AU713" s="681"/>
      <c r="AV713" s="681"/>
      <c r="AW713" s="681"/>
      <c r="AX713" s="682"/>
    </row>
    <row r="714" spans="1:50" ht="51" customHeight="1" x14ac:dyDescent="0.15">
      <c r="A714" s="673"/>
      <c r="B714" s="674"/>
      <c r="C714" s="786" t="s">
        <v>443</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5" t="s">
        <v>567</v>
      </c>
      <c r="AE714" s="606"/>
      <c r="AF714" s="607"/>
      <c r="AG714" s="712" t="s">
        <v>721</v>
      </c>
      <c r="AH714" s="713"/>
      <c r="AI714" s="713"/>
      <c r="AJ714" s="713"/>
      <c r="AK714" s="713"/>
      <c r="AL714" s="713"/>
      <c r="AM714" s="713"/>
      <c r="AN714" s="713"/>
      <c r="AO714" s="713"/>
      <c r="AP714" s="713"/>
      <c r="AQ714" s="713"/>
      <c r="AR714" s="713"/>
      <c r="AS714" s="713"/>
      <c r="AT714" s="713"/>
      <c r="AU714" s="713"/>
      <c r="AV714" s="713"/>
      <c r="AW714" s="713"/>
      <c r="AX714" s="714"/>
    </row>
    <row r="715" spans="1:50" ht="57" customHeight="1" x14ac:dyDescent="0.15">
      <c r="A715" s="637" t="s">
        <v>40</v>
      </c>
      <c r="B715" s="670"/>
      <c r="C715" s="675" t="s">
        <v>444</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25" t="s">
        <v>567</v>
      </c>
      <c r="AE715" s="626"/>
      <c r="AF715" s="762"/>
      <c r="AG715" s="540" t="s">
        <v>602</v>
      </c>
      <c r="AH715" s="541"/>
      <c r="AI715" s="541"/>
      <c r="AJ715" s="541"/>
      <c r="AK715" s="541"/>
      <c r="AL715" s="541"/>
      <c r="AM715" s="541"/>
      <c r="AN715" s="541"/>
      <c r="AO715" s="541"/>
      <c r="AP715" s="541"/>
      <c r="AQ715" s="541"/>
      <c r="AR715" s="541"/>
      <c r="AS715" s="541"/>
      <c r="AT715" s="541"/>
      <c r="AU715" s="541"/>
      <c r="AV715" s="541"/>
      <c r="AW715" s="541"/>
      <c r="AX715" s="542"/>
    </row>
    <row r="716" spans="1:50" ht="64.5" customHeight="1" x14ac:dyDescent="0.15">
      <c r="A716" s="671"/>
      <c r="B716" s="672"/>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3" t="s">
        <v>567</v>
      </c>
      <c r="AE716" s="774"/>
      <c r="AF716" s="774"/>
      <c r="AG716" s="680" t="s">
        <v>603</v>
      </c>
      <c r="AH716" s="681"/>
      <c r="AI716" s="681"/>
      <c r="AJ716" s="681"/>
      <c r="AK716" s="681"/>
      <c r="AL716" s="681"/>
      <c r="AM716" s="681"/>
      <c r="AN716" s="681"/>
      <c r="AO716" s="681"/>
      <c r="AP716" s="681"/>
      <c r="AQ716" s="681"/>
      <c r="AR716" s="681"/>
      <c r="AS716" s="681"/>
      <c r="AT716" s="681"/>
      <c r="AU716" s="681"/>
      <c r="AV716" s="681"/>
      <c r="AW716" s="681"/>
      <c r="AX716" s="682"/>
    </row>
    <row r="717" spans="1:50" ht="66.75" customHeight="1" x14ac:dyDescent="0.15">
      <c r="A717" s="671"/>
      <c r="B717" s="672"/>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4" t="s">
        <v>567</v>
      </c>
      <c r="AE717" s="155"/>
      <c r="AF717" s="155"/>
      <c r="AG717" s="680" t="s">
        <v>604</v>
      </c>
      <c r="AH717" s="681"/>
      <c r="AI717" s="681"/>
      <c r="AJ717" s="681"/>
      <c r="AK717" s="681"/>
      <c r="AL717" s="681"/>
      <c r="AM717" s="681"/>
      <c r="AN717" s="681"/>
      <c r="AO717" s="681"/>
      <c r="AP717" s="681"/>
      <c r="AQ717" s="681"/>
      <c r="AR717" s="681"/>
      <c r="AS717" s="681"/>
      <c r="AT717" s="681"/>
      <c r="AU717" s="681"/>
      <c r="AV717" s="681"/>
      <c r="AW717" s="681"/>
      <c r="AX717" s="682"/>
    </row>
    <row r="718" spans="1:50" ht="66.75" customHeight="1" x14ac:dyDescent="0.15">
      <c r="A718" s="673"/>
      <c r="B718" s="674"/>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4" t="s">
        <v>567</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4" t="s">
        <v>58</v>
      </c>
      <c r="B719" s="665"/>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25" t="s">
        <v>646</v>
      </c>
      <c r="AE719" s="626"/>
      <c r="AF719" s="626"/>
      <c r="AG719" s="160" t="s">
        <v>562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6"/>
      <c r="B720" s="667"/>
      <c r="C720" s="960" t="s">
        <v>459</v>
      </c>
      <c r="D720" s="958"/>
      <c r="E720" s="958"/>
      <c r="F720" s="961"/>
      <c r="G720" s="957" t="s">
        <v>460</v>
      </c>
      <c r="H720" s="958"/>
      <c r="I720" s="958"/>
      <c r="J720" s="958"/>
      <c r="K720" s="958"/>
      <c r="L720" s="958"/>
      <c r="M720" s="958"/>
      <c r="N720" s="957" t="s">
        <v>463</v>
      </c>
      <c r="O720" s="958"/>
      <c r="P720" s="958"/>
      <c r="Q720" s="958"/>
      <c r="R720" s="958"/>
      <c r="S720" s="958"/>
      <c r="T720" s="958"/>
      <c r="U720" s="958"/>
      <c r="V720" s="958"/>
      <c r="W720" s="958"/>
      <c r="X720" s="958"/>
      <c r="Y720" s="958"/>
      <c r="Z720" s="958"/>
      <c r="AA720" s="958"/>
      <c r="AB720" s="958"/>
      <c r="AC720" s="958"/>
      <c r="AD720" s="958"/>
      <c r="AE720" s="958"/>
      <c r="AF720" s="959"/>
      <c r="AG720" s="442"/>
      <c r="AH720" s="233"/>
      <c r="AI720" s="233"/>
      <c r="AJ720" s="233"/>
      <c r="AK720" s="233"/>
      <c r="AL720" s="233"/>
      <c r="AM720" s="233"/>
      <c r="AN720" s="233"/>
      <c r="AO720" s="233"/>
      <c r="AP720" s="233"/>
      <c r="AQ720" s="233"/>
      <c r="AR720" s="233"/>
      <c r="AS720" s="233"/>
      <c r="AT720" s="233"/>
      <c r="AU720" s="233"/>
      <c r="AV720" s="233"/>
      <c r="AW720" s="233"/>
      <c r="AX720" s="443"/>
    </row>
    <row r="721" spans="1:50" ht="24.75" customHeight="1" x14ac:dyDescent="0.15">
      <c r="A721" s="666"/>
      <c r="B721" s="667"/>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42"/>
      <c r="AH721" s="233"/>
      <c r="AI721" s="233"/>
      <c r="AJ721" s="233"/>
      <c r="AK721" s="233"/>
      <c r="AL721" s="233"/>
      <c r="AM721" s="233"/>
      <c r="AN721" s="233"/>
      <c r="AO721" s="233"/>
      <c r="AP721" s="233"/>
      <c r="AQ721" s="233"/>
      <c r="AR721" s="233"/>
      <c r="AS721" s="233"/>
      <c r="AT721" s="233"/>
      <c r="AU721" s="233"/>
      <c r="AV721" s="233"/>
      <c r="AW721" s="233"/>
      <c r="AX721" s="443"/>
    </row>
    <row r="722" spans="1:50" ht="24.75" customHeight="1" x14ac:dyDescent="0.15">
      <c r="A722" s="666"/>
      <c r="B722" s="667"/>
      <c r="C722" s="942"/>
      <c r="D722" s="943"/>
      <c r="E722" s="943"/>
      <c r="F722" s="944"/>
      <c r="G722" s="962"/>
      <c r="H722" s="963"/>
      <c r="I722" s="83" t="str">
        <f>IF(OR(G722="　", G722=""), "", "-")</f>
        <v/>
      </c>
      <c r="J722" s="941"/>
      <c r="K722" s="941"/>
      <c r="L722" s="83" t="str">
        <f>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42"/>
      <c r="AH722" s="233"/>
      <c r="AI722" s="233"/>
      <c r="AJ722" s="233"/>
      <c r="AK722" s="233"/>
      <c r="AL722" s="233"/>
      <c r="AM722" s="233"/>
      <c r="AN722" s="233"/>
      <c r="AO722" s="233"/>
      <c r="AP722" s="233"/>
      <c r="AQ722" s="233"/>
      <c r="AR722" s="233"/>
      <c r="AS722" s="233"/>
      <c r="AT722" s="233"/>
      <c r="AU722" s="233"/>
      <c r="AV722" s="233"/>
      <c r="AW722" s="233"/>
      <c r="AX722" s="443"/>
    </row>
    <row r="723" spans="1:50" ht="24.75" hidden="1" customHeight="1" x14ac:dyDescent="0.15">
      <c r="A723" s="666"/>
      <c r="B723" s="667"/>
      <c r="C723" s="942"/>
      <c r="D723" s="943"/>
      <c r="E723" s="943"/>
      <c r="F723" s="944"/>
      <c r="G723" s="962"/>
      <c r="H723" s="963"/>
      <c r="I723" s="83" t="str">
        <f>IF(OR(G723="　", G723=""), "", "-")</f>
        <v/>
      </c>
      <c r="J723" s="941"/>
      <c r="K723" s="941"/>
      <c r="L723" s="83" t="str">
        <f>IF(M723="","","-")</f>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42"/>
      <c r="AH723" s="233"/>
      <c r="AI723" s="233"/>
      <c r="AJ723" s="233"/>
      <c r="AK723" s="233"/>
      <c r="AL723" s="233"/>
      <c r="AM723" s="233"/>
      <c r="AN723" s="233"/>
      <c r="AO723" s="233"/>
      <c r="AP723" s="233"/>
      <c r="AQ723" s="233"/>
      <c r="AR723" s="233"/>
      <c r="AS723" s="233"/>
      <c r="AT723" s="233"/>
      <c r="AU723" s="233"/>
      <c r="AV723" s="233"/>
      <c r="AW723" s="233"/>
      <c r="AX723" s="443"/>
    </row>
    <row r="724" spans="1:50" ht="24.75" hidden="1" customHeight="1" x14ac:dyDescent="0.15">
      <c r="A724" s="666"/>
      <c r="B724" s="667"/>
      <c r="C724" s="942"/>
      <c r="D724" s="943"/>
      <c r="E724" s="943"/>
      <c r="F724" s="944"/>
      <c r="G724" s="962"/>
      <c r="H724" s="963"/>
      <c r="I724" s="83" t="str">
        <f>IF(OR(G724="　", G724=""), "", "-")</f>
        <v/>
      </c>
      <c r="J724" s="941"/>
      <c r="K724" s="941"/>
      <c r="L724" s="83" t="str">
        <f>IF(M724="","","-")</f>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42"/>
      <c r="AH724" s="233"/>
      <c r="AI724" s="233"/>
      <c r="AJ724" s="233"/>
      <c r="AK724" s="233"/>
      <c r="AL724" s="233"/>
      <c r="AM724" s="233"/>
      <c r="AN724" s="233"/>
      <c r="AO724" s="233"/>
      <c r="AP724" s="233"/>
      <c r="AQ724" s="233"/>
      <c r="AR724" s="233"/>
      <c r="AS724" s="233"/>
      <c r="AT724" s="233"/>
      <c r="AU724" s="233"/>
      <c r="AV724" s="233"/>
      <c r="AW724" s="233"/>
      <c r="AX724" s="443"/>
    </row>
    <row r="725" spans="1:50" ht="24.75" hidden="1" customHeight="1" x14ac:dyDescent="0.15">
      <c r="A725" s="668"/>
      <c r="B725" s="669"/>
      <c r="C725" s="945"/>
      <c r="D725" s="946"/>
      <c r="E725" s="946"/>
      <c r="F725" s="947"/>
      <c r="G725" s="981"/>
      <c r="H725" s="982"/>
      <c r="I725" s="85" t="str">
        <f>IF(OR(G725="　", G725=""), "", "-")</f>
        <v/>
      </c>
      <c r="J725" s="983"/>
      <c r="K725" s="983"/>
      <c r="L725" s="85" t="str">
        <f>IF(M725="","","-")</f>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7" t="s">
        <v>48</v>
      </c>
      <c r="B726" s="638"/>
      <c r="C726" s="457" t="s">
        <v>53</v>
      </c>
      <c r="D726" s="595"/>
      <c r="E726" s="595"/>
      <c r="F726" s="596"/>
      <c r="G726" s="1009" t="s">
        <v>724</v>
      </c>
      <c r="H726" s="1010"/>
      <c r="I726" s="1010"/>
      <c r="J726" s="1010"/>
      <c r="K726" s="1010"/>
      <c r="L726" s="1010"/>
      <c r="M726" s="1010"/>
      <c r="N726" s="1010"/>
      <c r="O726" s="1010"/>
      <c r="P726" s="1010"/>
      <c r="Q726" s="1010"/>
      <c r="R726" s="1010"/>
      <c r="S726" s="1010"/>
      <c r="T726" s="1010"/>
      <c r="U726" s="1010"/>
      <c r="V726" s="1010"/>
      <c r="W726" s="1010"/>
      <c r="X726" s="1010"/>
      <c r="Y726" s="1010"/>
      <c r="Z726" s="1010"/>
      <c r="AA726" s="1010"/>
      <c r="AB726" s="1010"/>
      <c r="AC726" s="1010"/>
      <c r="AD726" s="1010"/>
      <c r="AE726" s="1010"/>
      <c r="AF726" s="1010"/>
      <c r="AG726" s="1010"/>
      <c r="AH726" s="1010"/>
      <c r="AI726" s="1010"/>
      <c r="AJ726" s="1010"/>
      <c r="AK726" s="1010"/>
      <c r="AL726" s="1010"/>
      <c r="AM726" s="1010"/>
      <c r="AN726" s="1010"/>
      <c r="AO726" s="1010"/>
      <c r="AP726" s="1010"/>
      <c r="AQ726" s="1010"/>
      <c r="AR726" s="1010"/>
      <c r="AS726" s="1010"/>
      <c r="AT726" s="1010"/>
      <c r="AU726" s="1010"/>
      <c r="AV726" s="1010"/>
      <c r="AW726" s="1010"/>
      <c r="AX726" s="1011"/>
    </row>
    <row r="727" spans="1:50" ht="67.5" customHeight="1" thickBot="1" x14ac:dyDescent="0.2">
      <c r="A727" s="639"/>
      <c r="B727" s="640"/>
      <c r="C727" s="683" t="s">
        <v>57</v>
      </c>
      <c r="D727" s="684"/>
      <c r="E727" s="684"/>
      <c r="F727" s="685"/>
      <c r="G727" s="1006" t="s">
        <v>725</v>
      </c>
      <c r="H727" s="1007"/>
      <c r="I727" s="1007"/>
      <c r="J727" s="1007"/>
      <c r="K727" s="1007"/>
      <c r="L727" s="1007"/>
      <c r="M727" s="1007"/>
      <c r="N727" s="1007"/>
      <c r="O727" s="1007"/>
      <c r="P727" s="1007"/>
      <c r="Q727" s="1007"/>
      <c r="R727" s="1007"/>
      <c r="S727" s="1007"/>
      <c r="T727" s="1007"/>
      <c r="U727" s="1007"/>
      <c r="V727" s="1007"/>
      <c r="W727" s="1007"/>
      <c r="X727" s="1007"/>
      <c r="Y727" s="1007"/>
      <c r="Z727" s="1007"/>
      <c r="AA727" s="1007"/>
      <c r="AB727" s="1007"/>
      <c r="AC727" s="1007"/>
      <c r="AD727" s="1007"/>
      <c r="AE727" s="1007"/>
      <c r="AF727" s="1007"/>
      <c r="AG727" s="1007"/>
      <c r="AH727" s="1007"/>
      <c r="AI727" s="1007"/>
      <c r="AJ727" s="1007"/>
      <c r="AK727" s="1007"/>
      <c r="AL727" s="1007"/>
      <c r="AM727" s="1007"/>
      <c r="AN727" s="1007"/>
      <c r="AO727" s="1007"/>
      <c r="AP727" s="1007"/>
      <c r="AQ727" s="1007"/>
      <c r="AR727" s="1007"/>
      <c r="AS727" s="1007"/>
      <c r="AT727" s="1007"/>
      <c r="AU727" s="1007"/>
      <c r="AV727" s="1007"/>
      <c r="AW727" s="1007"/>
      <c r="AX727" s="1008"/>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0" t="s">
        <v>727</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93.75" customHeight="1" thickBot="1" x14ac:dyDescent="0.2">
      <c r="A731" s="634" t="s">
        <v>256</v>
      </c>
      <c r="B731" s="635"/>
      <c r="C731" s="635"/>
      <c r="D731" s="635"/>
      <c r="E731" s="636"/>
      <c r="F731" s="703" t="s">
        <v>735</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
      <c r="A733" s="764" t="s">
        <v>728</v>
      </c>
      <c r="B733" s="765"/>
      <c r="C733" s="765"/>
      <c r="D733" s="765"/>
      <c r="E733" s="766"/>
      <c r="F733" s="781" t="s">
        <v>733</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7" t="s">
        <v>726</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89" t="s">
        <v>472</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3" t="s">
        <v>541</v>
      </c>
      <c r="B737" s="124"/>
      <c r="C737" s="124"/>
      <c r="D737" s="125"/>
      <c r="E737" s="122" t="s">
        <v>558</v>
      </c>
      <c r="F737" s="122"/>
      <c r="G737" s="122"/>
      <c r="H737" s="122"/>
      <c r="I737" s="122"/>
      <c r="J737" s="122"/>
      <c r="K737" s="122"/>
      <c r="L737" s="122"/>
      <c r="M737" s="122"/>
      <c r="N737" s="101" t="s">
        <v>534</v>
      </c>
      <c r="O737" s="101"/>
      <c r="P737" s="101"/>
      <c r="Q737" s="101"/>
      <c r="R737" s="122" t="s">
        <v>575</v>
      </c>
      <c r="S737" s="122"/>
      <c r="T737" s="122"/>
      <c r="U737" s="122"/>
      <c r="V737" s="122"/>
      <c r="W737" s="122"/>
      <c r="X737" s="122"/>
      <c r="Y737" s="122"/>
      <c r="Z737" s="122"/>
      <c r="AA737" s="101" t="s">
        <v>533</v>
      </c>
      <c r="AB737" s="101"/>
      <c r="AC737" s="101"/>
      <c r="AD737" s="101"/>
      <c r="AE737" s="122" t="s">
        <v>558</v>
      </c>
      <c r="AF737" s="122"/>
      <c r="AG737" s="122"/>
      <c r="AH737" s="122"/>
      <c r="AI737" s="122"/>
      <c r="AJ737" s="122"/>
      <c r="AK737" s="122"/>
      <c r="AL737" s="122"/>
      <c r="AM737" s="122"/>
      <c r="AN737" s="101" t="s">
        <v>532</v>
      </c>
      <c r="AO737" s="101"/>
      <c r="AP737" s="101"/>
      <c r="AQ737" s="101"/>
      <c r="AR737" s="102" t="s">
        <v>558</v>
      </c>
      <c r="AS737" s="103"/>
      <c r="AT737" s="103"/>
      <c r="AU737" s="103"/>
      <c r="AV737" s="103"/>
      <c r="AW737" s="103"/>
      <c r="AX737" s="104"/>
      <c r="AY737" s="89"/>
      <c r="AZ737" s="89"/>
    </row>
    <row r="738" spans="1:52" ht="24.75" customHeight="1" x14ac:dyDescent="0.15">
      <c r="A738" s="123" t="s">
        <v>531</v>
      </c>
      <c r="B738" s="124"/>
      <c r="C738" s="124"/>
      <c r="D738" s="125"/>
      <c r="E738" s="122" t="s">
        <v>575</v>
      </c>
      <c r="F738" s="122"/>
      <c r="G738" s="122"/>
      <c r="H738" s="122"/>
      <c r="I738" s="122"/>
      <c r="J738" s="122"/>
      <c r="K738" s="122"/>
      <c r="L738" s="122"/>
      <c r="M738" s="122"/>
      <c r="N738" s="101" t="s">
        <v>530</v>
      </c>
      <c r="O738" s="101"/>
      <c r="P738" s="101"/>
      <c r="Q738" s="101"/>
      <c r="R738" s="122" t="s">
        <v>558</v>
      </c>
      <c r="S738" s="122"/>
      <c r="T738" s="122"/>
      <c r="U738" s="122"/>
      <c r="V738" s="122"/>
      <c r="W738" s="122"/>
      <c r="X738" s="122"/>
      <c r="Y738" s="122"/>
      <c r="Z738" s="122"/>
      <c r="AA738" s="101" t="s">
        <v>529</v>
      </c>
      <c r="AB738" s="101"/>
      <c r="AC738" s="101"/>
      <c r="AD738" s="101"/>
      <c r="AE738" s="122" t="s">
        <v>558</v>
      </c>
      <c r="AF738" s="122"/>
      <c r="AG738" s="122"/>
      <c r="AH738" s="122"/>
      <c r="AI738" s="122"/>
      <c r="AJ738" s="122"/>
      <c r="AK738" s="122"/>
      <c r="AL738" s="122"/>
      <c r="AM738" s="122"/>
      <c r="AN738" s="101" t="s">
        <v>525</v>
      </c>
      <c r="AO738" s="101"/>
      <c r="AP738" s="101"/>
      <c r="AQ738" s="101"/>
      <c r="AR738" s="102" t="s">
        <v>723</v>
      </c>
      <c r="AS738" s="103"/>
      <c r="AT738" s="103"/>
      <c r="AU738" s="103"/>
      <c r="AV738" s="103"/>
      <c r="AW738" s="103"/>
      <c r="AX738" s="104"/>
    </row>
    <row r="739" spans="1:52" ht="24.75" customHeight="1" thickBot="1" x14ac:dyDescent="0.2">
      <c r="A739" s="126" t="s">
        <v>521</v>
      </c>
      <c r="B739" s="127"/>
      <c r="C739" s="127"/>
      <c r="D739" s="128"/>
      <c r="E739" s="129" t="s">
        <v>606</v>
      </c>
      <c r="F739" s="117"/>
      <c r="G739" s="117"/>
      <c r="H739" s="93" t="str">
        <f>IF(E739="", "", "(")</f>
        <v>(</v>
      </c>
      <c r="I739" s="117"/>
      <c r="J739" s="117"/>
      <c r="K739" s="93" t="str">
        <f>IF(OR(I739="　", I739=""), "", "-")</f>
        <v/>
      </c>
      <c r="L739" s="118">
        <v>271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503</v>
      </c>
      <c r="B779" s="776"/>
      <c r="C779" s="776"/>
      <c r="D779" s="776"/>
      <c r="E779" s="776"/>
      <c r="F779" s="777"/>
      <c r="G779" s="453" t="s">
        <v>617</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649</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70"/>
      <c r="B780" s="778"/>
      <c r="C780" s="778"/>
      <c r="D780" s="778"/>
      <c r="E780" s="778"/>
      <c r="F780" s="779"/>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36" customHeight="1" x14ac:dyDescent="0.15">
      <c r="A781" s="570"/>
      <c r="B781" s="778"/>
      <c r="C781" s="778"/>
      <c r="D781" s="778"/>
      <c r="E781" s="778"/>
      <c r="F781" s="779"/>
      <c r="G781" s="463" t="s">
        <v>613</v>
      </c>
      <c r="H781" s="464"/>
      <c r="I781" s="464"/>
      <c r="J781" s="464"/>
      <c r="K781" s="465"/>
      <c r="L781" s="466" t="s">
        <v>614</v>
      </c>
      <c r="M781" s="467"/>
      <c r="N781" s="467"/>
      <c r="O781" s="467"/>
      <c r="P781" s="467"/>
      <c r="Q781" s="467"/>
      <c r="R781" s="467"/>
      <c r="S781" s="467"/>
      <c r="T781" s="467"/>
      <c r="U781" s="467"/>
      <c r="V781" s="467"/>
      <c r="W781" s="467"/>
      <c r="X781" s="468"/>
      <c r="Y781" s="469">
        <v>1479</v>
      </c>
      <c r="Z781" s="470"/>
      <c r="AA781" s="470"/>
      <c r="AB781" s="571"/>
      <c r="AC781" s="463" t="s">
        <v>657</v>
      </c>
      <c r="AD781" s="464"/>
      <c r="AE781" s="464"/>
      <c r="AF781" s="464"/>
      <c r="AG781" s="465"/>
      <c r="AH781" s="466" t="s">
        <v>654</v>
      </c>
      <c r="AI781" s="467"/>
      <c r="AJ781" s="467"/>
      <c r="AK781" s="467"/>
      <c r="AL781" s="467"/>
      <c r="AM781" s="467"/>
      <c r="AN781" s="467"/>
      <c r="AO781" s="467"/>
      <c r="AP781" s="467"/>
      <c r="AQ781" s="467"/>
      <c r="AR781" s="467"/>
      <c r="AS781" s="467"/>
      <c r="AT781" s="468"/>
      <c r="AU781" s="469">
        <v>29</v>
      </c>
      <c r="AV781" s="470"/>
      <c r="AW781" s="470"/>
      <c r="AX781" s="471"/>
    </row>
    <row r="782" spans="1:50" ht="24.75" hidden="1" customHeight="1" x14ac:dyDescent="0.15">
      <c r="A782" s="570"/>
      <c r="B782" s="778"/>
      <c r="C782" s="778"/>
      <c r="D782" s="778"/>
      <c r="E782" s="778"/>
      <c r="F782" s="77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70"/>
      <c r="B783" s="778"/>
      <c r="C783" s="778"/>
      <c r="D783" s="778"/>
      <c r="E783" s="778"/>
      <c r="F783" s="77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70"/>
      <c r="B784" s="778"/>
      <c r="C784" s="778"/>
      <c r="D784" s="778"/>
      <c r="E784" s="778"/>
      <c r="F784" s="77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70"/>
      <c r="B785" s="778"/>
      <c r="C785" s="778"/>
      <c r="D785" s="778"/>
      <c r="E785" s="778"/>
      <c r="F785" s="77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0"/>
      <c r="B786" s="778"/>
      <c r="C786" s="778"/>
      <c r="D786" s="778"/>
      <c r="E786" s="778"/>
      <c r="F786" s="77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0"/>
      <c r="B787" s="778"/>
      <c r="C787" s="778"/>
      <c r="D787" s="778"/>
      <c r="E787" s="778"/>
      <c r="F787" s="77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0"/>
      <c r="B788" s="778"/>
      <c r="C788" s="778"/>
      <c r="D788" s="778"/>
      <c r="E788" s="778"/>
      <c r="F788" s="77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0"/>
      <c r="B789" s="778"/>
      <c r="C789" s="778"/>
      <c r="D789" s="778"/>
      <c r="E789" s="778"/>
      <c r="F789" s="77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0"/>
      <c r="B790" s="778"/>
      <c r="C790" s="778"/>
      <c r="D790" s="778"/>
      <c r="E790" s="778"/>
      <c r="F790" s="77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0"/>
      <c r="B791" s="778"/>
      <c r="C791" s="778"/>
      <c r="D791" s="778"/>
      <c r="E791" s="778"/>
      <c r="F791" s="779"/>
      <c r="G791" s="409" t="s">
        <v>20</v>
      </c>
      <c r="H791" s="410"/>
      <c r="I791" s="410"/>
      <c r="J791" s="410"/>
      <c r="K791" s="410"/>
      <c r="L791" s="411"/>
      <c r="M791" s="412"/>
      <c r="N791" s="412"/>
      <c r="O791" s="412"/>
      <c r="P791" s="412"/>
      <c r="Q791" s="412"/>
      <c r="R791" s="412"/>
      <c r="S791" s="412"/>
      <c r="T791" s="412"/>
      <c r="U791" s="412"/>
      <c r="V791" s="412"/>
      <c r="W791" s="412"/>
      <c r="X791" s="413"/>
      <c r="Y791" s="414">
        <f>SUM(Y781:AB790)</f>
        <v>1479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29</v>
      </c>
      <c r="AV791" s="415"/>
      <c r="AW791" s="415"/>
      <c r="AX791" s="417"/>
    </row>
    <row r="792" spans="1:50" ht="24.75" customHeight="1" x14ac:dyDescent="0.15">
      <c r="A792" s="570"/>
      <c r="B792" s="778"/>
      <c r="C792" s="778"/>
      <c r="D792" s="778"/>
      <c r="E792" s="778"/>
      <c r="F792" s="779"/>
      <c r="G792" s="453" t="s">
        <v>650</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651</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15">
      <c r="A793" s="570"/>
      <c r="B793" s="778"/>
      <c r="C793" s="778"/>
      <c r="D793" s="778"/>
      <c r="E793" s="778"/>
      <c r="F793" s="779"/>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36" customHeight="1" x14ac:dyDescent="0.15">
      <c r="A794" s="570"/>
      <c r="B794" s="778"/>
      <c r="C794" s="778"/>
      <c r="D794" s="778"/>
      <c r="E794" s="778"/>
      <c r="F794" s="779"/>
      <c r="G794" s="463" t="s">
        <v>656</v>
      </c>
      <c r="H794" s="464"/>
      <c r="I794" s="464"/>
      <c r="J794" s="464"/>
      <c r="K794" s="465"/>
      <c r="L794" s="466" t="s">
        <v>655</v>
      </c>
      <c r="M794" s="467"/>
      <c r="N794" s="467"/>
      <c r="O794" s="467"/>
      <c r="P794" s="467"/>
      <c r="Q794" s="467"/>
      <c r="R794" s="467"/>
      <c r="S794" s="467"/>
      <c r="T794" s="467"/>
      <c r="U794" s="467"/>
      <c r="V794" s="467"/>
      <c r="W794" s="467"/>
      <c r="X794" s="468"/>
      <c r="Y794" s="469">
        <v>294</v>
      </c>
      <c r="Z794" s="470"/>
      <c r="AA794" s="470"/>
      <c r="AB794" s="571"/>
      <c r="AC794" s="463" t="s">
        <v>656</v>
      </c>
      <c r="AD794" s="464"/>
      <c r="AE794" s="464"/>
      <c r="AF794" s="464"/>
      <c r="AG794" s="465"/>
      <c r="AH794" s="466" t="s">
        <v>658</v>
      </c>
      <c r="AI794" s="467"/>
      <c r="AJ794" s="467"/>
      <c r="AK794" s="467"/>
      <c r="AL794" s="467"/>
      <c r="AM794" s="467"/>
      <c r="AN794" s="467"/>
      <c r="AO794" s="467"/>
      <c r="AP794" s="467"/>
      <c r="AQ794" s="467"/>
      <c r="AR794" s="467"/>
      <c r="AS794" s="467"/>
      <c r="AT794" s="468"/>
      <c r="AU794" s="469">
        <v>176</v>
      </c>
      <c r="AV794" s="470"/>
      <c r="AW794" s="470"/>
      <c r="AX794" s="471"/>
    </row>
    <row r="795" spans="1:50" ht="24.75" hidden="1" customHeight="1" x14ac:dyDescent="0.15">
      <c r="A795" s="570"/>
      <c r="B795" s="778"/>
      <c r="C795" s="778"/>
      <c r="D795" s="778"/>
      <c r="E795" s="778"/>
      <c r="F795" s="77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0"/>
      <c r="B796" s="778"/>
      <c r="C796" s="778"/>
      <c r="D796" s="778"/>
      <c r="E796" s="778"/>
      <c r="F796" s="77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0"/>
      <c r="B797" s="778"/>
      <c r="C797" s="778"/>
      <c r="D797" s="778"/>
      <c r="E797" s="778"/>
      <c r="F797" s="77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0"/>
      <c r="B798" s="778"/>
      <c r="C798" s="778"/>
      <c r="D798" s="778"/>
      <c r="E798" s="778"/>
      <c r="F798" s="77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0"/>
      <c r="B799" s="778"/>
      <c r="C799" s="778"/>
      <c r="D799" s="778"/>
      <c r="E799" s="778"/>
      <c r="F799" s="77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0"/>
      <c r="B800" s="778"/>
      <c r="C800" s="778"/>
      <c r="D800" s="778"/>
      <c r="E800" s="778"/>
      <c r="F800" s="77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0"/>
      <c r="B801" s="778"/>
      <c r="C801" s="778"/>
      <c r="D801" s="778"/>
      <c r="E801" s="778"/>
      <c r="F801" s="77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0"/>
      <c r="B802" s="778"/>
      <c r="C802" s="778"/>
      <c r="D802" s="778"/>
      <c r="E802" s="778"/>
      <c r="F802" s="77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0"/>
      <c r="B803" s="778"/>
      <c r="C803" s="778"/>
      <c r="D803" s="778"/>
      <c r="E803" s="778"/>
      <c r="F803" s="77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70"/>
      <c r="B804" s="778"/>
      <c r="C804" s="778"/>
      <c r="D804" s="778"/>
      <c r="E804" s="778"/>
      <c r="F804" s="779"/>
      <c r="G804" s="409" t="s">
        <v>20</v>
      </c>
      <c r="H804" s="410"/>
      <c r="I804" s="410"/>
      <c r="J804" s="410"/>
      <c r="K804" s="410"/>
      <c r="L804" s="411"/>
      <c r="M804" s="412"/>
      <c r="N804" s="412"/>
      <c r="O804" s="412"/>
      <c r="P804" s="412"/>
      <c r="Q804" s="412"/>
      <c r="R804" s="412"/>
      <c r="S804" s="412"/>
      <c r="T804" s="412"/>
      <c r="U804" s="412"/>
      <c r="V804" s="412"/>
      <c r="W804" s="412"/>
      <c r="X804" s="413"/>
      <c r="Y804" s="414">
        <f>SUM(Y794:AB803)</f>
        <v>294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176</v>
      </c>
      <c r="AV804" s="415"/>
      <c r="AW804" s="415"/>
      <c r="AX804" s="417"/>
    </row>
    <row r="805" spans="1:50" ht="24.75" customHeight="1" x14ac:dyDescent="0.15">
      <c r="A805" s="570"/>
      <c r="B805" s="778"/>
      <c r="C805" s="778"/>
      <c r="D805" s="778"/>
      <c r="E805" s="778"/>
      <c r="F805" s="779"/>
      <c r="G805" s="453" t="s">
        <v>652</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653</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customHeight="1" x14ac:dyDescent="0.15">
      <c r="A806" s="570"/>
      <c r="B806" s="778"/>
      <c r="C806" s="778"/>
      <c r="D806" s="778"/>
      <c r="E806" s="778"/>
      <c r="F806" s="779"/>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36" customHeight="1" x14ac:dyDescent="0.15">
      <c r="A807" s="570"/>
      <c r="B807" s="778"/>
      <c r="C807" s="778"/>
      <c r="D807" s="778"/>
      <c r="E807" s="778"/>
      <c r="F807" s="779"/>
      <c r="G807" s="463" t="s">
        <v>656</v>
      </c>
      <c r="H807" s="464"/>
      <c r="I807" s="464"/>
      <c r="J807" s="464"/>
      <c r="K807" s="465"/>
      <c r="L807" s="466" t="s">
        <v>659</v>
      </c>
      <c r="M807" s="467"/>
      <c r="N807" s="467"/>
      <c r="O807" s="467"/>
      <c r="P807" s="467"/>
      <c r="Q807" s="467"/>
      <c r="R807" s="467"/>
      <c r="S807" s="467"/>
      <c r="T807" s="467"/>
      <c r="U807" s="467"/>
      <c r="V807" s="467"/>
      <c r="W807" s="467"/>
      <c r="X807" s="468"/>
      <c r="Y807" s="469">
        <v>77</v>
      </c>
      <c r="Z807" s="470"/>
      <c r="AA807" s="470"/>
      <c r="AB807" s="571"/>
      <c r="AC807" s="463" t="s">
        <v>719</v>
      </c>
      <c r="AD807" s="464"/>
      <c r="AE807" s="464"/>
      <c r="AF807" s="464"/>
      <c r="AG807" s="465"/>
      <c r="AH807" s="466" t="s">
        <v>660</v>
      </c>
      <c r="AI807" s="467"/>
      <c r="AJ807" s="467"/>
      <c r="AK807" s="467"/>
      <c r="AL807" s="467"/>
      <c r="AM807" s="467"/>
      <c r="AN807" s="467"/>
      <c r="AO807" s="467"/>
      <c r="AP807" s="467"/>
      <c r="AQ807" s="467"/>
      <c r="AR807" s="467"/>
      <c r="AS807" s="467"/>
      <c r="AT807" s="468"/>
      <c r="AU807" s="469">
        <v>16</v>
      </c>
      <c r="AV807" s="470"/>
      <c r="AW807" s="470"/>
      <c r="AX807" s="471"/>
    </row>
    <row r="808" spans="1:50" ht="24.75" hidden="1" customHeight="1" x14ac:dyDescent="0.15">
      <c r="A808" s="570"/>
      <c r="B808" s="778"/>
      <c r="C808" s="778"/>
      <c r="D808" s="778"/>
      <c r="E808" s="778"/>
      <c r="F808" s="77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0"/>
      <c r="B809" s="778"/>
      <c r="C809" s="778"/>
      <c r="D809" s="778"/>
      <c r="E809" s="778"/>
      <c r="F809" s="77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0"/>
      <c r="B810" s="778"/>
      <c r="C810" s="778"/>
      <c r="D810" s="778"/>
      <c r="E810" s="778"/>
      <c r="F810" s="77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0"/>
      <c r="B811" s="778"/>
      <c r="C811" s="778"/>
      <c r="D811" s="778"/>
      <c r="E811" s="778"/>
      <c r="F811" s="77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0"/>
      <c r="B812" s="778"/>
      <c r="C812" s="778"/>
      <c r="D812" s="778"/>
      <c r="E812" s="778"/>
      <c r="F812" s="77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0"/>
      <c r="B813" s="778"/>
      <c r="C813" s="778"/>
      <c r="D813" s="778"/>
      <c r="E813" s="778"/>
      <c r="F813" s="77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0"/>
      <c r="B814" s="778"/>
      <c r="C814" s="778"/>
      <c r="D814" s="778"/>
      <c r="E814" s="778"/>
      <c r="F814" s="77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0"/>
      <c r="B815" s="778"/>
      <c r="C815" s="778"/>
      <c r="D815" s="778"/>
      <c r="E815" s="778"/>
      <c r="F815" s="77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0"/>
      <c r="B816" s="778"/>
      <c r="C816" s="778"/>
      <c r="D816" s="778"/>
      <c r="E816" s="778"/>
      <c r="F816" s="77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70"/>
      <c r="B817" s="778"/>
      <c r="C817" s="778"/>
      <c r="D817" s="778"/>
      <c r="E817" s="778"/>
      <c r="F817" s="779"/>
      <c r="G817" s="409" t="s">
        <v>20</v>
      </c>
      <c r="H817" s="410"/>
      <c r="I817" s="410"/>
      <c r="J817" s="410"/>
      <c r="K817" s="410"/>
      <c r="L817" s="411"/>
      <c r="M817" s="412"/>
      <c r="N817" s="412"/>
      <c r="O817" s="412"/>
      <c r="P817" s="412"/>
      <c r="Q817" s="412"/>
      <c r="R817" s="412"/>
      <c r="S817" s="412"/>
      <c r="T817" s="412"/>
      <c r="U817" s="412"/>
      <c r="V817" s="412"/>
      <c r="W817" s="412"/>
      <c r="X817" s="413"/>
      <c r="Y817" s="414">
        <f>SUM(Y807:AB816)</f>
        <v>77</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16</v>
      </c>
      <c r="AV817" s="415"/>
      <c r="AW817" s="415"/>
      <c r="AX817" s="417"/>
    </row>
    <row r="818" spans="1:50" ht="24.75" hidden="1" customHeight="1" x14ac:dyDescent="0.15">
      <c r="A818" s="570"/>
      <c r="B818" s="778"/>
      <c r="C818" s="778"/>
      <c r="D818" s="778"/>
      <c r="E818" s="778"/>
      <c r="F818" s="779"/>
      <c r="G818" s="453" t="s">
        <v>388</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70"/>
      <c r="B819" s="778"/>
      <c r="C819" s="778"/>
      <c r="D819" s="778"/>
      <c r="E819" s="778"/>
      <c r="F819" s="779"/>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70"/>
      <c r="B820" s="778"/>
      <c r="C820" s="778"/>
      <c r="D820" s="778"/>
      <c r="E820" s="778"/>
      <c r="F820" s="779"/>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1"/>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0"/>
      <c r="B821" s="778"/>
      <c r="C821" s="778"/>
      <c r="D821" s="778"/>
      <c r="E821" s="778"/>
      <c r="F821" s="77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0"/>
      <c r="B822" s="778"/>
      <c r="C822" s="778"/>
      <c r="D822" s="778"/>
      <c r="E822" s="778"/>
      <c r="F822" s="77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0"/>
      <c r="B823" s="778"/>
      <c r="C823" s="778"/>
      <c r="D823" s="778"/>
      <c r="E823" s="778"/>
      <c r="F823" s="77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0"/>
      <c r="B824" s="778"/>
      <c r="C824" s="778"/>
      <c r="D824" s="778"/>
      <c r="E824" s="778"/>
      <c r="F824" s="77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0"/>
      <c r="B825" s="778"/>
      <c r="C825" s="778"/>
      <c r="D825" s="778"/>
      <c r="E825" s="778"/>
      <c r="F825" s="77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0"/>
      <c r="B826" s="778"/>
      <c r="C826" s="778"/>
      <c r="D826" s="778"/>
      <c r="E826" s="778"/>
      <c r="F826" s="77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0"/>
      <c r="B827" s="778"/>
      <c r="C827" s="778"/>
      <c r="D827" s="778"/>
      <c r="E827" s="778"/>
      <c r="F827" s="77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0"/>
      <c r="B828" s="778"/>
      <c r="C828" s="778"/>
      <c r="D828" s="778"/>
      <c r="E828" s="778"/>
      <c r="F828" s="77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0"/>
      <c r="B829" s="778"/>
      <c r="C829" s="778"/>
      <c r="D829" s="778"/>
      <c r="E829" s="778"/>
      <c r="F829" s="77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0"/>
      <c r="B830" s="778"/>
      <c r="C830" s="778"/>
      <c r="D830" s="778"/>
      <c r="E830" s="778"/>
      <c r="F830" s="77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7" t="s">
        <v>464</v>
      </c>
      <c r="AM831" s="978"/>
      <c r="AN831" s="978"/>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484</v>
      </c>
      <c r="AI836" s="346"/>
      <c r="AJ836" s="346"/>
      <c r="AK836" s="346"/>
      <c r="AL836" s="346" t="s">
        <v>21</v>
      </c>
      <c r="AM836" s="346"/>
      <c r="AN836" s="346"/>
      <c r="AO836" s="432"/>
      <c r="AP836" s="433" t="s">
        <v>420</v>
      </c>
      <c r="AQ836" s="433"/>
      <c r="AR836" s="433"/>
      <c r="AS836" s="433"/>
      <c r="AT836" s="433"/>
      <c r="AU836" s="433"/>
      <c r="AV836" s="433"/>
      <c r="AW836" s="433"/>
      <c r="AX836" s="433"/>
    </row>
    <row r="837" spans="1:50" ht="45.75" customHeight="1" x14ac:dyDescent="0.15">
      <c r="A837" s="404">
        <v>1</v>
      </c>
      <c r="B837" s="404">
        <v>1</v>
      </c>
      <c r="C837" s="424" t="s">
        <v>616</v>
      </c>
      <c r="D837" s="418"/>
      <c r="E837" s="418"/>
      <c r="F837" s="418"/>
      <c r="G837" s="418"/>
      <c r="H837" s="418"/>
      <c r="I837" s="418"/>
      <c r="J837" s="419">
        <v>6050005002007</v>
      </c>
      <c r="K837" s="420"/>
      <c r="L837" s="420"/>
      <c r="M837" s="420"/>
      <c r="N837" s="420"/>
      <c r="O837" s="420"/>
      <c r="P837" s="317" t="s">
        <v>614</v>
      </c>
      <c r="Q837" s="317"/>
      <c r="R837" s="317"/>
      <c r="S837" s="317"/>
      <c r="T837" s="317"/>
      <c r="U837" s="317"/>
      <c r="V837" s="317"/>
      <c r="W837" s="317"/>
      <c r="X837" s="317"/>
      <c r="Y837" s="318">
        <v>1479</v>
      </c>
      <c r="Z837" s="319"/>
      <c r="AA837" s="319"/>
      <c r="AB837" s="320"/>
      <c r="AC837" s="328" t="s">
        <v>615</v>
      </c>
      <c r="AD837" s="423"/>
      <c r="AE837" s="423"/>
      <c r="AF837" s="423"/>
      <c r="AG837" s="423"/>
      <c r="AH837" s="323" t="s">
        <v>558</v>
      </c>
      <c r="AI837" s="324"/>
      <c r="AJ837" s="324"/>
      <c r="AK837" s="324"/>
      <c r="AL837" s="325" t="s">
        <v>558</v>
      </c>
      <c r="AM837" s="326"/>
      <c r="AN837" s="326"/>
      <c r="AO837" s="327"/>
      <c r="AP837" s="321" t="s">
        <v>558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484</v>
      </c>
      <c r="AI869" s="346"/>
      <c r="AJ869" s="346"/>
      <c r="AK869" s="346"/>
      <c r="AL869" s="346" t="s">
        <v>21</v>
      </c>
      <c r="AM869" s="346"/>
      <c r="AN869" s="346"/>
      <c r="AO869" s="432"/>
      <c r="AP869" s="433" t="s">
        <v>420</v>
      </c>
      <c r="AQ869" s="433"/>
      <c r="AR869" s="433"/>
      <c r="AS869" s="433"/>
      <c r="AT869" s="433"/>
      <c r="AU869" s="433"/>
      <c r="AV869" s="433"/>
      <c r="AW869" s="433"/>
      <c r="AX869" s="433"/>
    </row>
    <row r="870" spans="1:50" ht="48.75" customHeight="1" x14ac:dyDescent="0.15">
      <c r="A870" s="404">
        <v>1</v>
      </c>
      <c r="B870" s="404">
        <v>1</v>
      </c>
      <c r="C870" s="424" t="s">
        <v>685</v>
      </c>
      <c r="D870" s="418" t="s">
        <v>635</v>
      </c>
      <c r="E870" s="418" t="s">
        <v>635</v>
      </c>
      <c r="F870" s="418" t="s">
        <v>635</v>
      </c>
      <c r="G870" s="418" t="s">
        <v>635</v>
      </c>
      <c r="H870" s="418" t="s">
        <v>635</v>
      </c>
      <c r="I870" s="418" t="s">
        <v>635</v>
      </c>
      <c r="J870" s="419">
        <v>9020001071492</v>
      </c>
      <c r="K870" s="420"/>
      <c r="L870" s="420"/>
      <c r="M870" s="420"/>
      <c r="N870" s="420"/>
      <c r="O870" s="420"/>
      <c r="P870" s="437" t="s">
        <v>654</v>
      </c>
      <c r="Q870" s="435" t="s">
        <v>618</v>
      </c>
      <c r="R870" s="435" t="s">
        <v>618</v>
      </c>
      <c r="S870" s="435" t="s">
        <v>618</v>
      </c>
      <c r="T870" s="435" t="s">
        <v>618</v>
      </c>
      <c r="U870" s="435" t="s">
        <v>618</v>
      </c>
      <c r="V870" s="435" t="s">
        <v>618</v>
      </c>
      <c r="W870" s="435" t="s">
        <v>618</v>
      </c>
      <c r="X870" s="436" t="s">
        <v>618</v>
      </c>
      <c r="Y870" s="318">
        <v>29</v>
      </c>
      <c r="Z870" s="319"/>
      <c r="AA870" s="319"/>
      <c r="AB870" s="320"/>
      <c r="AC870" s="266" t="s">
        <v>489</v>
      </c>
      <c r="AD870" s="440"/>
      <c r="AE870" s="440"/>
      <c r="AF870" s="440"/>
      <c r="AG870" s="441"/>
      <c r="AH870" s="421">
        <v>1</v>
      </c>
      <c r="AI870" s="422"/>
      <c r="AJ870" s="422"/>
      <c r="AK870" s="422"/>
      <c r="AL870" s="325" t="s">
        <v>689</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24"/>
      <c r="D871" s="418"/>
      <c r="E871" s="418"/>
      <c r="F871" s="418"/>
      <c r="G871" s="418"/>
      <c r="H871" s="418"/>
      <c r="I871" s="418"/>
      <c r="J871" s="419"/>
      <c r="K871" s="420"/>
      <c r="L871" s="420"/>
      <c r="M871" s="420"/>
      <c r="N871" s="420"/>
      <c r="O871" s="420"/>
      <c r="P871" s="434"/>
      <c r="Q871" s="435"/>
      <c r="R871" s="435"/>
      <c r="S871" s="435"/>
      <c r="T871" s="435"/>
      <c r="U871" s="435"/>
      <c r="V871" s="435"/>
      <c r="W871" s="435"/>
      <c r="X871" s="436"/>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37"/>
      <c r="Q872" s="438"/>
      <c r="R872" s="438"/>
      <c r="S872" s="438"/>
      <c r="T872" s="438"/>
      <c r="U872" s="438"/>
      <c r="V872" s="438"/>
      <c r="W872" s="438"/>
      <c r="X872" s="439"/>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37"/>
      <c r="Q873" s="438"/>
      <c r="R873" s="438"/>
      <c r="S873" s="438"/>
      <c r="T873" s="438"/>
      <c r="U873" s="438"/>
      <c r="V873" s="438"/>
      <c r="W873" s="438"/>
      <c r="X873" s="439"/>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42.75" hidden="1" customHeight="1" x14ac:dyDescent="0.15">
      <c r="A874" s="404">
        <v>5</v>
      </c>
      <c r="B874" s="404">
        <v>1</v>
      </c>
      <c r="C874" s="424"/>
      <c r="D874" s="418"/>
      <c r="E874" s="418"/>
      <c r="F874" s="418"/>
      <c r="G874" s="418"/>
      <c r="H874" s="418"/>
      <c r="I874" s="418"/>
      <c r="J874" s="419"/>
      <c r="K874" s="420"/>
      <c r="L874" s="420"/>
      <c r="M874" s="420"/>
      <c r="N874" s="420"/>
      <c r="O874" s="420"/>
      <c r="P874" s="434"/>
      <c r="Q874" s="435"/>
      <c r="R874" s="435"/>
      <c r="S874" s="435"/>
      <c r="T874" s="435"/>
      <c r="U874" s="435"/>
      <c r="V874" s="435"/>
      <c r="W874" s="435"/>
      <c r="X874" s="436"/>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24"/>
      <c r="D875" s="418"/>
      <c r="E875" s="418"/>
      <c r="F875" s="418"/>
      <c r="G875" s="418"/>
      <c r="H875" s="418"/>
      <c r="I875" s="418"/>
      <c r="J875" s="419"/>
      <c r="K875" s="420"/>
      <c r="L875" s="420"/>
      <c r="M875" s="420"/>
      <c r="N875" s="420"/>
      <c r="O875" s="420"/>
      <c r="P875" s="434"/>
      <c r="Q875" s="435"/>
      <c r="R875" s="435"/>
      <c r="S875" s="435"/>
      <c r="T875" s="435"/>
      <c r="U875" s="435"/>
      <c r="V875" s="435"/>
      <c r="W875" s="435"/>
      <c r="X875" s="436"/>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24"/>
      <c r="D876" s="418"/>
      <c r="E876" s="418"/>
      <c r="F876" s="418"/>
      <c r="G876" s="418"/>
      <c r="H876" s="418"/>
      <c r="I876" s="418"/>
      <c r="J876" s="419"/>
      <c r="K876" s="420"/>
      <c r="L876" s="420"/>
      <c r="M876" s="420"/>
      <c r="N876" s="420"/>
      <c r="O876" s="420"/>
      <c r="P876" s="434"/>
      <c r="Q876" s="435"/>
      <c r="R876" s="435"/>
      <c r="S876" s="435"/>
      <c r="T876" s="435"/>
      <c r="U876" s="435"/>
      <c r="V876" s="435"/>
      <c r="W876" s="435"/>
      <c r="X876" s="436"/>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48.75" hidden="1" customHeight="1" x14ac:dyDescent="0.15">
      <c r="A877" s="404">
        <v>8</v>
      </c>
      <c r="B877" s="404">
        <v>1</v>
      </c>
      <c r="C877" s="424"/>
      <c r="D877" s="418"/>
      <c r="E877" s="418"/>
      <c r="F877" s="418"/>
      <c r="G877" s="418"/>
      <c r="H877" s="418"/>
      <c r="I877" s="418"/>
      <c r="J877" s="419"/>
      <c r="K877" s="420"/>
      <c r="L877" s="420"/>
      <c r="M877" s="420"/>
      <c r="N877" s="420"/>
      <c r="O877" s="420"/>
      <c r="P877" s="434"/>
      <c r="Q877" s="435"/>
      <c r="R877" s="435"/>
      <c r="S877" s="435"/>
      <c r="T877" s="435"/>
      <c r="U877" s="435"/>
      <c r="V877" s="435"/>
      <c r="W877" s="435"/>
      <c r="X877" s="436"/>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434"/>
      <c r="Q878" s="435"/>
      <c r="R878" s="435"/>
      <c r="S878" s="435"/>
      <c r="T878" s="435"/>
      <c r="U878" s="435"/>
      <c r="V878" s="435"/>
      <c r="W878" s="435"/>
      <c r="X878" s="436"/>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24"/>
      <c r="D879" s="418"/>
      <c r="E879" s="418"/>
      <c r="F879" s="418"/>
      <c r="G879" s="418"/>
      <c r="H879" s="418"/>
      <c r="I879" s="418"/>
      <c r="J879" s="419"/>
      <c r="K879" s="420"/>
      <c r="L879" s="420"/>
      <c r="M879" s="420"/>
      <c r="N879" s="420"/>
      <c r="O879" s="420"/>
      <c r="P879" s="434"/>
      <c r="Q879" s="435"/>
      <c r="R879" s="435"/>
      <c r="S879" s="435"/>
      <c r="T879" s="435"/>
      <c r="U879" s="435"/>
      <c r="V879" s="435"/>
      <c r="W879" s="435"/>
      <c r="X879" s="436"/>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66.75" hidden="1" customHeight="1" x14ac:dyDescent="0.15">
      <c r="A880" s="404">
        <v>11</v>
      </c>
      <c r="B880" s="404">
        <v>1</v>
      </c>
      <c r="C880" s="424"/>
      <c r="D880" s="418"/>
      <c r="E880" s="418"/>
      <c r="F880" s="418"/>
      <c r="G880" s="418"/>
      <c r="H880" s="418"/>
      <c r="I880" s="418"/>
      <c r="J880" s="419"/>
      <c r="K880" s="420"/>
      <c r="L880" s="420"/>
      <c r="M880" s="420"/>
      <c r="N880" s="420"/>
      <c r="O880" s="420"/>
      <c r="P880" s="434"/>
      <c r="Q880" s="435"/>
      <c r="R880" s="435"/>
      <c r="S880" s="435"/>
      <c r="T880" s="435"/>
      <c r="U880" s="435"/>
      <c r="V880" s="435"/>
      <c r="W880" s="435"/>
      <c r="X880" s="436"/>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24"/>
      <c r="D881" s="418"/>
      <c r="E881" s="418"/>
      <c r="F881" s="418"/>
      <c r="G881" s="418"/>
      <c r="H881" s="418"/>
      <c r="I881" s="418"/>
      <c r="J881" s="419"/>
      <c r="K881" s="420"/>
      <c r="L881" s="420"/>
      <c r="M881" s="420"/>
      <c r="N881" s="420"/>
      <c r="O881" s="420"/>
      <c r="P881" s="434"/>
      <c r="Q881" s="435"/>
      <c r="R881" s="435"/>
      <c r="S881" s="435"/>
      <c r="T881" s="435"/>
      <c r="U881" s="435"/>
      <c r="V881" s="435"/>
      <c r="W881" s="435"/>
      <c r="X881" s="436"/>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434"/>
      <c r="Q882" s="435"/>
      <c r="R882" s="435"/>
      <c r="S882" s="435"/>
      <c r="T882" s="435"/>
      <c r="U882" s="435"/>
      <c r="V882" s="435"/>
      <c r="W882" s="435"/>
      <c r="X882" s="436"/>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434"/>
      <c r="Q883" s="435"/>
      <c r="R883" s="435"/>
      <c r="S883" s="435"/>
      <c r="T883" s="435"/>
      <c r="U883" s="435"/>
      <c r="V883" s="435"/>
      <c r="W883" s="435"/>
      <c r="X883" s="436"/>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434"/>
      <c r="Q884" s="435"/>
      <c r="R884" s="435"/>
      <c r="S884" s="435"/>
      <c r="T884" s="435"/>
      <c r="U884" s="435"/>
      <c r="V884" s="435"/>
      <c r="W884" s="435"/>
      <c r="X884" s="436"/>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24"/>
      <c r="D885" s="418"/>
      <c r="E885" s="418"/>
      <c r="F885" s="418"/>
      <c r="G885" s="418"/>
      <c r="H885" s="418"/>
      <c r="I885" s="418"/>
      <c r="J885" s="419"/>
      <c r="K885" s="420"/>
      <c r="L885" s="420"/>
      <c r="M885" s="420"/>
      <c r="N885" s="420"/>
      <c r="O885" s="420"/>
      <c r="P885" s="434"/>
      <c r="Q885" s="435"/>
      <c r="R885" s="435"/>
      <c r="S885" s="435"/>
      <c r="T885" s="435"/>
      <c r="U885" s="435"/>
      <c r="V885" s="435"/>
      <c r="W885" s="435"/>
      <c r="X885" s="436"/>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24"/>
      <c r="D886" s="418"/>
      <c r="E886" s="418"/>
      <c r="F886" s="418"/>
      <c r="G886" s="418"/>
      <c r="H886" s="418"/>
      <c r="I886" s="418"/>
      <c r="J886" s="419"/>
      <c r="K886" s="420"/>
      <c r="L886" s="420"/>
      <c r="M886" s="420"/>
      <c r="N886" s="420"/>
      <c r="O886" s="420"/>
      <c r="P886" s="434"/>
      <c r="Q886" s="435"/>
      <c r="R886" s="435"/>
      <c r="S886" s="435"/>
      <c r="T886" s="435"/>
      <c r="U886" s="435"/>
      <c r="V886" s="435"/>
      <c r="W886" s="435"/>
      <c r="X886" s="436"/>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24"/>
      <c r="D887" s="418"/>
      <c r="E887" s="418"/>
      <c r="F887" s="418"/>
      <c r="G887" s="418"/>
      <c r="H887" s="418"/>
      <c r="I887" s="418"/>
      <c r="J887" s="419"/>
      <c r="K887" s="420"/>
      <c r="L887" s="420"/>
      <c r="M887" s="420"/>
      <c r="N887" s="420"/>
      <c r="O887" s="420"/>
      <c r="P887" s="434"/>
      <c r="Q887" s="435"/>
      <c r="R887" s="435"/>
      <c r="S887" s="435"/>
      <c r="T887" s="435"/>
      <c r="U887" s="435"/>
      <c r="V887" s="435"/>
      <c r="W887" s="435"/>
      <c r="X887" s="436"/>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484</v>
      </c>
      <c r="AI902" s="346"/>
      <c r="AJ902" s="346"/>
      <c r="AK902" s="346"/>
      <c r="AL902" s="346" t="s">
        <v>21</v>
      </c>
      <c r="AM902" s="346"/>
      <c r="AN902" s="346"/>
      <c r="AO902" s="432"/>
      <c r="AP902" s="433" t="s">
        <v>420</v>
      </c>
      <c r="AQ902" s="433"/>
      <c r="AR902" s="433"/>
      <c r="AS902" s="433"/>
      <c r="AT902" s="433"/>
      <c r="AU902" s="433"/>
      <c r="AV902" s="433"/>
      <c r="AW902" s="433"/>
      <c r="AX902" s="433"/>
    </row>
    <row r="903" spans="1:50" ht="30" customHeight="1" x14ac:dyDescent="0.15">
      <c r="A903" s="404">
        <v>1</v>
      </c>
      <c r="B903" s="404">
        <v>1</v>
      </c>
      <c r="C903" s="424" t="s">
        <v>638</v>
      </c>
      <c r="D903" s="418" t="s">
        <v>635</v>
      </c>
      <c r="E903" s="418" t="s">
        <v>635</v>
      </c>
      <c r="F903" s="418" t="s">
        <v>635</v>
      </c>
      <c r="G903" s="418" t="s">
        <v>635</v>
      </c>
      <c r="H903" s="418" t="s">
        <v>635</v>
      </c>
      <c r="I903" s="418" t="s">
        <v>635</v>
      </c>
      <c r="J903" s="419">
        <v>7010001004851</v>
      </c>
      <c r="K903" s="420"/>
      <c r="L903" s="420"/>
      <c r="M903" s="420"/>
      <c r="N903" s="420"/>
      <c r="O903" s="420"/>
      <c r="P903" s="434" t="s">
        <v>618</v>
      </c>
      <c r="Q903" s="435" t="s">
        <v>618</v>
      </c>
      <c r="R903" s="435" t="s">
        <v>618</v>
      </c>
      <c r="S903" s="435" t="s">
        <v>618</v>
      </c>
      <c r="T903" s="435" t="s">
        <v>618</v>
      </c>
      <c r="U903" s="435" t="s">
        <v>618</v>
      </c>
      <c r="V903" s="435" t="s">
        <v>618</v>
      </c>
      <c r="W903" s="435" t="s">
        <v>618</v>
      </c>
      <c r="X903" s="436" t="s">
        <v>618</v>
      </c>
      <c r="Y903" s="318">
        <v>294</v>
      </c>
      <c r="Z903" s="319">
        <v>293704405</v>
      </c>
      <c r="AA903" s="319">
        <v>293704405</v>
      </c>
      <c r="AB903" s="320">
        <v>293704405</v>
      </c>
      <c r="AC903" s="266" t="s">
        <v>641</v>
      </c>
      <c r="AD903" s="440" t="s">
        <v>641</v>
      </c>
      <c r="AE903" s="440" t="s">
        <v>641</v>
      </c>
      <c r="AF903" s="440" t="s">
        <v>641</v>
      </c>
      <c r="AG903" s="441" t="s">
        <v>641</v>
      </c>
      <c r="AH903" s="421">
        <v>1</v>
      </c>
      <c r="AI903" s="422">
        <v>1</v>
      </c>
      <c r="AJ903" s="422">
        <v>1</v>
      </c>
      <c r="AK903" s="422">
        <v>1</v>
      </c>
      <c r="AL903" s="325" t="s">
        <v>562</v>
      </c>
      <c r="AM903" s="326" t="s">
        <v>562</v>
      </c>
      <c r="AN903" s="326" t="s">
        <v>562</v>
      </c>
      <c r="AO903" s="327" t="s">
        <v>562</v>
      </c>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484</v>
      </c>
      <c r="AI935" s="346"/>
      <c r="AJ935" s="346"/>
      <c r="AK935" s="346"/>
      <c r="AL935" s="346" t="s">
        <v>21</v>
      </c>
      <c r="AM935" s="346"/>
      <c r="AN935" s="346"/>
      <c r="AO935" s="432"/>
      <c r="AP935" s="433" t="s">
        <v>420</v>
      </c>
      <c r="AQ935" s="433"/>
      <c r="AR935" s="433"/>
      <c r="AS935" s="433"/>
      <c r="AT935" s="433"/>
      <c r="AU935" s="433"/>
      <c r="AV935" s="433"/>
      <c r="AW935" s="433"/>
      <c r="AX935" s="433"/>
    </row>
    <row r="936" spans="1:50" ht="30" customHeight="1" x14ac:dyDescent="0.15">
      <c r="A936" s="404">
        <v>1</v>
      </c>
      <c r="B936" s="404">
        <v>1</v>
      </c>
      <c r="C936" s="424" t="s">
        <v>661</v>
      </c>
      <c r="D936" s="418"/>
      <c r="E936" s="418"/>
      <c r="F936" s="418"/>
      <c r="G936" s="418"/>
      <c r="H936" s="418"/>
      <c r="I936" s="418"/>
      <c r="J936" s="419">
        <v>6010801006420</v>
      </c>
      <c r="K936" s="420"/>
      <c r="L936" s="420"/>
      <c r="M936" s="420"/>
      <c r="N936" s="420"/>
      <c r="O936" s="420"/>
      <c r="P936" s="437" t="s">
        <v>619</v>
      </c>
      <c r="Q936" s="438" t="s">
        <v>619</v>
      </c>
      <c r="R936" s="438" t="s">
        <v>619</v>
      </c>
      <c r="S936" s="438" t="s">
        <v>619</v>
      </c>
      <c r="T936" s="438" t="s">
        <v>619</v>
      </c>
      <c r="U936" s="438" t="s">
        <v>619</v>
      </c>
      <c r="V936" s="438" t="s">
        <v>619</v>
      </c>
      <c r="W936" s="438" t="s">
        <v>619</v>
      </c>
      <c r="X936" s="439" t="s">
        <v>619</v>
      </c>
      <c r="Y936" s="318">
        <v>176</v>
      </c>
      <c r="Z936" s="319">
        <v>176040000</v>
      </c>
      <c r="AA936" s="319">
        <v>176040000</v>
      </c>
      <c r="AB936" s="320">
        <v>176040000</v>
      </c>
      <c r="AC936" s="328" t="s">
        <v>642</v>
      </c>
      <c r="AD936" s="328" t="s">
        <v>642</v>
      </c>
      <c r="AE936" s="328" t="s">
        <v>642</v>
      </c>
      <c r="AF936" s="328" t="s">
        <v>642</v>
      </c>
      <c r="AG936" s="328" t="s">
        <v>642</v>
      </c>
      <c r="AH936" s="323">
        <v>1</v>
      </c>
      <c r="AI936" s="324">
        <v>1</v>
      </c>
      <c r="AJ936" s="324">
        <v>1</v>
      </c>
      <c r="AK936" s="324">
        <v>1</v>
      </c>
      <c r="AL936" s="325" t="s">
        <v>562</v>
      </c>
      <c r="AM936" s="326" t="s">
        <v>562</v>
      </c>
      <c r="AN936" s="326" t="s">
        <v>562</v>
      </c>
      <c r="AO936" s="327" t="s">
        <v>562</v>
      </c>
      <c r="AP936" s="321"/>
      <c r="AQ936" s="321"/>
      <c r="AR936" s="321"/>
      <c r="AS936" s="321"/>
      <c r="AT936" s="321"/>
      <c r="AU936" s="321"/>
      <c r="AV936" s="321"/>
      <c r="AW936" s="321"/>
      <c r="AX936" s="321"/>
    </row>
    <row r="937" spans="1:50" ht="30" customHeight="1" x14ac:dyDescent="0.15">
      <c r="A937" s="404">
        <v>2</v>
      </c>
      <c r="B937" s="404">
        <v>1</v>
      </c>
      <c r="C937" s="424" t="s">
        <v>661</v>
      </c>
      <c r="D937" s="418"/>
      <c r="E937" s="418"/>
      <c r="F937" s="418"/>
      <c r="G937" s="418"/>
      <c r="H937" s="418"/>
      <c r="I937" s="418"/>
      <c r="J937" s="419">
        <v>6010801006420</v>
      </c>
      <c r="K937" s="420"/>
      <c r="L937" s="420"/>
      <c r="M937" s="420"/>
      <c r="N937" s="420"/>
      <c r="O937" s="420"/>
      <c r="P937" s="437" t="s">
        <v>620</v>
      </c>
      <c r="Q937" s="438" t="s">
        <v>620</v>
      </c>
      <c r="R937" s="438" t="s">
        <v>620</v>
      </c>
      <c r="S937" s="438" t="s">
        <v>620</v>
      </c>
      <c r="T937" s="438" t="s">
        <v>620</v>
      </c>
      <c r="U937" s="438" t="s">
        <v>620</v>
      </c>
      <c r="V937" s="438" t="s">
        <v>620</v>
      </c>
      <c r="W937" s="438" t="s">
        <v>620</v>
      </c>
      <c r="X937" s="439" t="s">
        <v>620</v>
      </c>
      <c r="Y937" s="318">
        <v>66</v>
      </c>
      <c r="Z937" s="319">
        <v>66312000</v>
      </c>
      <c r="AA937" s="319">
        <v>66312000</v>
      </c>
      <c r="AB937" s="320">
        <v>66312000</v>
      </c>
      <c r="AC937" s="328" t="s">
        <v>643</v>
      </c>
      <c r="AD937" s="328" t="s">
        <v>643</v>
      </c>
      <c r="AE937" s="328" t="s">
        <v>643</v>
      </c>
      <c r="AF937" s="328" t="s">
        <v>643</v>
      </c>
      <c r="AG937" s="328" t="s">
        <v>643</v>
      </c>
      <c r="AH937" s="323" t="s">
        <v>562</v>
      </c>
      <c r="AI937" s="324" t="s">
        <v>562</v>
      </c>
      <c r="AJ937" s="324" t="s">
        <v>562</v>
      </c>
      <c r="AK937" s="324" t="s">
        <v>562</v>
      </c>
      <c r="AL937" s="325" t="s">
        <v>562</v>
      </c>
      <c r="AM937" s="326" t="s">
        <v>562</v>
      </c>
      <c r="AN937" s="326" t="s">
        <v>562</v>
      </c>
      <c r="AO937" s="327" t="s">
        <v>562</v>
      </c>
      <c r="AP937" s="321"/>
      <c r="AQ937" s="321"/>
      <c r="AR937" s="321"/>
      <c r="AS937" s="321"/>
      <c r="AT937" s="321"/>
      <c r="AU937" s="321"/>
      <c r="AV937" s="321"/>
      <c r="AW937" s="321"/>
      <c r="AX937" s="321"/>
    </row>
    <row r="938" spans="1:50" ht="51" customHeight="1" x14ac:dyDescent="0.15">
      <c r="A938" s="404">
        <v>3</v>
      </c>
      <c r="B938" s="404">
        <v>1</v>
      </c>
      <c r="C938" s="424" t="s">
        <v>662</v>
      </c>
      <c r="D938" s="418"/>
      <c r="E938" s="418"/>
      <c r="F938" s="418"/>
      <c r="G938" s="418"/>
      <c r="H938" s="418"/>
      <c r="I938" s="418"/>
      <c r="J938" s="419">
        <v>5010801017872</v>
      </c>
      <c r="K938" s="420"/>
      <c r="L938" s="420"/>
      <c r="M938" s="420"/>
      <c r="N938" s="420"/>
      <c r="O938" s="420"/>
      <c r="P938" s="434" t="s">
        <v>621</v>
      </c>
      <c r="Q938" s="435" t="s">
        <v>621</v>
      </c>
      <c r="R938" s="435" t="s">
        <v>621</v>
      </c>
      <c r="S938" s="435" t="s">
        <v>621</v>
      </c>
      <c r="T938" s="435" t="s">
        <v>621</v>
      </c>
      <c r="U938" s="435" t="s">
        <v>621</v>
      </c>
      <c r="V938" s="435" t="s">
        <v>621</v>
      </c>
      <c r="W938" s="435" t="s">
        <v>621</v>
      </c>
      <c r="X938" s="436" t="s">
        <v>621</v>
      </c>
      <c r="Y938" s="318">
        <v>73</v>
      </c>
      <c r="Z938" s="319">
        <v>72900000</v>
      </c>
      <c r="AA938" s="319">
        <v>72900000</v>
      </c>
      <c r="AB938" s="320">
        <v>72900000</v>
      </c>
      <c r="AC938" s="322" t="s">
        <v>641</v>
      </c>
      <c r="AD938" s="322" t="s">
        <v>641</v>
      </c>
      <c r="AE938" s="322" t="s">
        <v>641</v>
      </c>
      <c r="AF938" s="322" t="s">
        <v>641</v>
      </c>
      <c r="AG938" s="322" t="s">
        <v>641</v>
      </c>
      <c r="AH938" s="323">
        <v>1</v>
      </c>
      <c r="AI938" s="324">
        <v>1</v>
      </c>
      <c r="AJ938" s="324">
        <v>1</v>
      </c>
      <c r="AK938" s="324">
        <v>1</v>
      </c>
      <c r="AL938" s="325" t="s">
        <v>562</v>
      </c>
      <c r="AM938" s="326" t="s">
        <v>562</v>
      </c>
      <c r="AN938" s="326" t="s">
        <v>562</v>
      </c>
      <c r="AO938" s="327" t="s">
        <v>562</v>
      </c>
      <c r="AP938" s="321"/>
      <c r="AQ938" s="321"/>
      <c r="AR938" s="321"/>
      <c r="AS938" s="321"/>
      <c r="AT938" s="321"/>
      <c r="AU938" s="321"/>
      <c r="AV938" s="321"/>
      <c r="AW938" s="321"/>
      <c r="AX938" s="321"/>
    </row>
    <row r="939" spans="1:50" ht="30" customHeight="1" x14ac:dyDescent="0.15">
      <c r="A939" s="404">
        <v>4</v>
      </c>
      <c r="B939" s="404">
        <v>1</v>
      </c>
      <c r="C939" s="424" t="s">
        <v>662</v>
      </c>
      <c r="D939" s="418"/>
      <c r="E939" s="418"/>
      <c r="F939" s="418"/>
      <c r="G939" s="418"/>
      <c r="H939" s="418"/>
      <c r="I939" s="418"/>
      <c r="J939" s="419">
        <v>5010801017872</v>
      </c>
      <c r="K939" s="420"/>
      <c r="L939" s="420"/>
      <c r="M939" s="420"/>
      <c r="N939" s="420"/>
      <c r="O939" s="420"/>
      <c r="P939" s="434" t="s">
        <v>622</v>
      </c>
      <c r="Q939" s="435" t="s">
        <v>622</v>
      </c>
      <c r="R939" s="435" t="s">
        <v>622</v>
      </c>
      <c r="S939" s="435" t="s">
        <v>622</v>
      </c>
      <c r="T939" s="435" t="s">
        <v>622</v>
      </c>
      <c r="U939" s="435" t="s">
        <v>622</v>
      </c>
      <c r="V939" s="435" t="s">
        <v>622</v>
      </c>
      <c r="W939" s="435" t="s">
        <v>622</v>
      </c>
      <c r="X939" s="436" t="s">
        <v>622</v>
      </c>
      <c r="Y939" s="318">
        <v>49</v>
      </c>
      <c r="Z939" s="319">
        <v>48600000</v>
      </c>
      <c r="AA939" s="319">
        <v>48600000</v>
      </c>
      <c r="AB939" s="320">
        <v>48600000</v>
      </c>
      <c r="AC939" s="322" t="s">
        <v>641</v>
      </c>
      <c r="AD939" s="322" t="s">
        <v>641</v>
      </c>
      <c r="AE939" s="322" t="s">
        <v>641</v>
      </c>
      <c r="AF939" s="322" t="s">
        <v>641</v>
      </c>
      <c r="AG939" s="322" t="s">
        <v>641</v>
      </c>
      <c r="AH939" s="323">
        <v>1</v>
      </c>
      <c r="AI939" s="324">
        <v>1</v>
      </c>
      <c r="AJ939" s="324">
        <v>1</v>
      </c>
      <c r="AK939" s="324">
        <v>1</v>
      </c>
      <c r="AL939" s="325">
        <v>98.88</v>
      </c>
      <c r="AM939" s="326">
        <v>98.88</v>
      </c>
      <c r="AN939" s="326">
        <v>98.88</v>
      </c>
      <c r="AO939" s="327">
        <v>98.88</v>
      </c>
      <c r="AP939" s="321"/>
      <c r="AQ939" s="321"/>
      <c r="AR939" s="321"/>
      <c r="AS939" s="321"/>
      <c r="AT939" s="321"/>
      <c r="AU939" s="321"/>
      <c r="AV939" s="321"/>
      <c r="AW939" s="321"/>
      <c r="AX939" s="321"/>
    </row>
    <row r="940" spans="1:50" ht="30" customHeight="1" x14ac:dyDescent="0.15">
      <c r="A940" s="404">
        <v>5</v>
      </c>
      <c r="B940" s="404">
        <v>1</v>
      </c>
      <c r="C940" s="424" t="s">
        <v>662</v>
      </c>
      <c r="D940" s="418"/>
      <c r="E940" s="418"/>
      <c r="F940" s="418"/>
      <c r="G940" s="418"/>
      <c r="H940" s="418"/>
      <c r="I940" s="418"/>
      <c r="J940" s="419">
        <v>5010801017872</v>
      </c>
      <c r="K940" s="420"/>
      <c r="L940" s="420"/>
      <c r="M940" s="420"/>
      <c r="N940" s="420"/>
      <c r="O940" s="420"/>
      <c r="P940" s="434" t="s">
        <v>623</v>
      </c>
      <c r="Q940" s="435" t="s">
        <v>623</v>
      </c>
      <c r="R940" s="435" t="s">
        <v>623</v>
      </c>
      <c r="S940" s="435" t="s">
        <v>623</v>
      </c>
      <c r="T940" s="435" t="s">
        <v>623</v>
      </c>
      <c r="U940" s="435" t="s">
        <v>623</v>
      </c>
      <c r="V940" s="435" t="s">
        <v>623</v>
      </c>
      <c r="W940" s="435" t="s">
        <v>623</v>
      </c>
      <c r="X940" s="436" t="s">
        <v>623</v>
      </c>
      <c r="Y940" s="318">
        <v>18</v>
      </c>
      <c r="Z940" s="319">
        <v>17820000</v>
      </c>
      <c r="AA940" s="319">
        <v>17820000</v>
      </c>
      <c r="AB940" s="320">
        <v>17820000</v>
      </c>
      <c r="AC940" s="322" t="s">
        <v>643</v>
      </c>
      <c r="AD940" s="322" t="s">
        <v>643</v>
      </c>
      <c r="AE940" s="322" t="s">
        <v>643</v>
      </c>
      <c r="AF940" s="322" t="s">
        <v>643</v>
      </c>
      <c r="AG940" s="322" t="s">
        <v>643</v>
      </c>
      <c r="AH940" s="323" t="s">
        <v>562</v>
      </c>
      <c r="AI940" s="324" t="s">
        <v>562</v>
      </c>
      <c r="AJ940" s="324" t="s">
        <v>562</v>
      </c>
      <c r="AK940" s="324" t="s">
        <v>562</v>
      </c>
      <c r="AL940" s="325" t="s">
        <v>562</v>
      </c>
      <c r="AM940" s="326" t="s">
        <v>562</v>
      </c>
      <c r="AN940" s="326" t="s">
        <v>562</v>
      </c>
      <c r="AO940" s="327" t="s">
        <v>562</v>
      </c>
      <c r="AP940" s="321"/>
      <c r="AQ940" s="321"/>
      <c r="AR940" s="321"/>
      <c r="AS940" s="321"/>
      <c r="AT940" s="321"/>
      <c r="AU940" s="321"/>
      <c r="AV940" s="321"/>
      <c r="AW940" s="321"/>
      <c r="AX940" s="321"/>
    </row>
    <row r="941" spans="1:50" ht="30" customHeight="1" x14ac:dyDescent="0.15">
      <c r="A941" s="404">
        <v>6</v>
      </c>
      <c r="B941" s="404">
        <v>1</v>
      </c>
      <c r="C941" s="424" t="s">
        <v>663</v>
      </c>
      <c r="D941" s="418"/>
      <c r="E941" s="418"/>
      <c r="F941" s="418"/>
      <c r="G941" s="418"/>
      <c r="H941" s="418"/>
      <c r="I941" s="418"/>
      <c r="J941" s="419">
        <v>4010001035783</v>
      </c>
      <c r="K941" s="420"/>
      <c r="L941" s="420"/>
      <c r="M941" s="420"/>
      <c r="N941" s="420"/>
      <c r="O941" s="420"/>
      <c r="P941" s="434" t="s">
        <v>626</v>
      </c>
      <c r="Q941" s="435" t="s">
        <v>626</v>
      </c>
      <c r="R941" s="435" t="s">
        <v>626</v>
      </c>
      <c r="S941" s="435" t="s">
        <v>626</v>
      </c>
      <c r="T941" s="435" t="s">
        <v>626</v>
      </c>
      <c r="U941" s="435" t="s">
        <v>626</v>
      </c>
      <c r="V941" s="435" t="s">
        <v>626</v>
      </c>
      <c r="W941" s="435" t="s">
        <v>626</v>
      </c>
      <c r="X941" s="436" t="s">
        <v>626</v>
      </c>
      <c r="Y941" s="318">
        <v>65</v>
      </c>
      <c r="Z941" s="319">
        <v>64800000</v>
      </c>
      <c r="AA941" s="319">
        <v>64800000</v>
      </c>
      <c r="AB941" s="320">
        <v>64800000</v>
      </c>
      <c r="AC941" s="322" t="s">
        <v>641</v>
      </c>
      <c r="AD941" s="322" t="s">
        <v>641</v>
      </c>
      <c r="AE941" s="322" t="s">
        <v>641</v>
      </c>
      <c r="AF941" s="322" t="s">
        <v>641</v>
      </c>
      <c r="AG941" s="322" t="s">
        <v>641</v>
      </c>
      <c r="AH941" s="323">
        <v>1</v>
      </c>
      <c r="AI941" s="324">
        <v>1</v>
      </c>
      <c r="AJ941" s="324">
        <v>1</v>
      </c>
      <c r="AK941" s="324">
        <v>1</v>
      </c>
      <c r="AL941" s="325" t="s">
        <v>562</v>
      </c>
      <c r="AM941" s="326" t="s">
        <v>562</v>
      </c>
      <c r="AN941" s="326" t="s">
        <v>562</v>
      </c>
      <c r="AO941" s="327" t="s">
        <v>562</v>
      </c>
      <c r="AP941" s="321"/>
      <c r="AQ941" s="321"/>
      <c r="AR941" s="321"/>
      <c r="AS941" s="321"/>
      <c r="AT941" s="321"/>
      <c r="AU941" s="321"/>
      <c r="AV941" s="321"/>
      <c r="AW941" s="321"/>
      <c r="AX941" s="321"/>
    </row>
    <row r="942" spans="1:50" ht="67.5" customHeight="1" x14ac:dyDescent="0.15">
      <c r="A942" s="404">
        <v>7</v>
      </c>
      <c r="B942" s="404">
        <v>1</v>
      </c>
      <c r="C942" s="424" t="s">
        <v>664</v>
      </c>
      <c r="D942" s="418"/>
      <c r="E942" s="418"/>
      <c r="F942" s="418"/>
      <c r="G942" s="418"/>
      <c r="H942" s="418"/>
      <c r="I942" s="418"/>
      <c r="J942" s="419">
        <v>1010001108872</v>
      </c>
      <c r="K942" s="420"/>
      <c r="L942" s="420"/>
      <c r="M942" s="420"/>
      <c r="N942" s="420"/>
      <c r="O942" s="420"/>
      <c r="P942" s="434" t="s">
        <v>627</v>
      </c>
      <c r="Q942" s="435" t="s">
        <v>627</v>
      </c>
      <c r="R942" s="435" t="s">
        <v>627</v>
      </c>
      <c r="S942" s="435" t="s">
        <v>627</v>
      </c>
      <c r="T942" s="435" t="s">
        <v>627</v>
      </c>
      <c r="U942" s="435" t="s">
        <v>627</v>
      </c>
      <c r="V942" s="435" t="s">
        <v>627</v>
      </c>
      <c r="W942" s="435" t="s">
        <v>627</v>
      </c>
      <c r="X942" s="436" t="s">
        <v>627</v>
      </c>
      <c r="Y942" s="318">
        <v>60</v>
      </c>
      <c r="Z942" s="319">
        <v>59940000</v>
      </c>
      <c r="AA942" s="319">
        <v>59940000</v>
      </c>
      <c r="AB942" s="320">
        <v>59940000</v>
      </c>
      <c r="AC942" s="322" t="s">
        <v>643</v>
      </c>
      <c r="AD942" s="322" t="s">
        <v>643</v>
      </c>
      <c r="AE942" s="322" t="s">
        <v>643</v>
      </c>
      <c r="AF942" s="322" t="s">
        <v>643</v>
      </c>
      <c r="AG942" s="322" t="s">
        <v>643</v>
      </c>
      <c r="AH942" s="323" t="s">
        <v>562</v>
      </c>
      <c r="AI942" s="324" t="s">
        <v>562</v>
      </c>
      <c r="AJ942" s="324" t="s">
        <v>562</v>
      </c>
      <c r="AK942" s="324" t="s">
        <v>562</v>
      </c>
      <c r="AL942" s="325" t="s">
        <v>562</v>
      </c>
      <c r="AM942" s="326" t="s">
        <v>562</v>
      </c>
      <c r="AN942" s="326" t="s">
        <v>562</v>
      </c>
      <c r="AO942" s="327" t="s">
        <v>562</v>
      </c>
      <c r="AP942" s="321"/>
      <c r="AQ942" s="321"/>
      <c r="AR942" s="321"/>
      <c r="AS942" s="321"/>
      <c r="AT942" s="321"/>
      <c r="AU942" s="321"/>
      <c r="AV942" s="321"/>
      <c r="AW942" s="321"/>
      <c r="AX942" s="321"/>
    </row>
    <row r="943" spans="1:50" ht="30" customHeight="1" x14ac:dyDescent="0.15">
      <c r="A943" s="404">
        <v>8</v>
      </c>
      <c r="B943" s="404">
        <v>1</v>
      </c>
      <c r="C943" s="424" t="s">
        <v>665</v>
      </c>
      <c r="D943" s="418"/>
      <c r="E943" s="418"/>
      <c r="F943" s="418"/>
      <c r="G943" s="418"/>
      <c r="H943" s="418"/>
      <c r="I943" s="418"/>
      <c r="J943" s="419">
        <v>6050001004691</v>
      </c>
      <c r="K943" s="420"/>
      <c r="L943" s="420"/>
      <c r="M943" s="420"/>
      <c r="N943" s="420"/>
      <c r="O943" s="420"/>
      <c r="P943" s="434" t="s">
        <v>632</v>
      </c>
      <c r="Q943" s="435" t="s">
        <v>632</v>
      </c>
      <c r="R943" s="435" t="s">
        <v>632</v>
      </c>
      <c r="S943" s="435" t="s">
        <v>632</v>
      </c>
      <c r="T943" s="435" t="s">
        <v>632</v>
      </c>
      <c r="U943" s="435" t="s">
        <v>632</v>
      </c>
      <c r="V943" s="435" t="s">
        <v>632</v>
      </c>
      <c r="W943" s="435" t="s">
        <v>632</v>
      </c>
      <c r="X943" s="436" t="s">
        <v>632</v>
      </c>
      <c r="Y943" s="318">
        <v>43</v>
      </c>
      <c r="Z943" s="319">
        <v>42962400</v>
      </c>
      <c r="AA943" s="319">
        <v>42962400</v>
      </c>
      <c r="AB943" s="320">
        <v>42962400</v>
      </c>
      <c r="AC943" s="322" t="s">
        <v>641</v>
      </c>
      <c r="AD943" s="322" t="s">
        <v>641</v>
      </c>
      <c r="AE943" s="322" t="s">
        <v>641</v>
      </c>
      <c r="AF943" s="322" t="s">
        <v>641</v>
      </c>
      <c r="AG943" s="322" t="s">
        <v>641</v>
      </c>
      <c r="AH943" s="323">
        <v>1</v>
      </c>
      <c r="AI943" s="324">
        <v>1</v>
      </c>
      <c r="AJ943" s="324">
        <v>1</v>
      </c>
      <c r="AK943" s="324">
        <v>1</v>
      </c>
      <c r="AL943" s="325">
        <v>88.88</v>
      </c>
      <c r="AM943" s="326">
        <v>88.88</v>
      </c>
      <c r="AN943" s="326">
        <v>88.88</v>
      </c>
      <c r="AO943" s="327">
        <v>88.88</v>
      </c>
      <c r="AP943" s="321"/>
      <c r="AQ943" s="321"/>
      <c r="AR943" s="321"/>
      <c r="AS943" s="321"/>
      <c r="AT943" s="321"/>
      <c r="AU943" s="321"/>
      <c r="AV943" s="321"/>
      <c r="AW943" s="321"/>
      <c r="AX943" s="321"/>
    </row>
    <row r="944" spans="1:50" ht="30" customHeight="1" x14ac:dyDescent="0.15">
      <c r="A944" s="404">
        <v>9</v>
      </c>
      <c r="B944" s="404">
        <v>1</v>
      </c>
      <c r="C944" s="424" t="s">
        <v>666</v>
      </c>
      <c r="D944" s="418"/>
      <c r="E944" s="418"/>
      <c r="F944" s="418"/>
      <c r="G944" s="418"/>
      <c r="H944" s="418"/>
      <c r="I944" s="418"/>
      <c r="J944" s="419">
        <v>7010501015563</v>
      </c>
      <c r="K944" s="420"/>
      <c r="L944" s="420"/>
      <c r="M944" s="420"/>
      <c r="N944" s="420"/>
      <c r="O944" s="420"/>
      <c r="P944" s="434" t="s">
        <v>633</v>
      </c>
      <c r="Q944" s="435" t="s">
        <v>633</v>
      </c>
      <c r="R944" s="435" t="s">
        <v>633</v>
      </c>
      <c r="S944" s="435" t="s">
        <v>633</v>
      </c>
      <c r="T944" s="435" t="s">
        <v>633</v>
      </c>
      <c r="U944" s="435" t="s">
        <v>633</v>
      </c>
      <c r="V944" s="435" t="s">
        <v>633</v>
      </c>
      <c r="W944" s="435" t="s">
        <v>633</v>
      </c>
      <c r="X944" s="436" t="s">
        <v>633</v>
      </c>
      <c r="Y944" s="318">
        <v>42</v>
      </c>
      <c r="Z944" s="319">
        <v>41580000</v>
      </c>
      <c r="AA944" s="319">
        <v>41580000</v>
      </c>
      <c r="AB944" s="320">
        <v>41580000</v>
      </c>
      <c r="AC944" s="322" t="s">
        <v>641</v>
      </c>
      <c r="AD944" s="322" t="s">
        <v>641</v>
      </c>
      <c r="AE944" s="322" t="s">
        <v>641</v>
      </c>
      <c r="AF944" s="322" t="s">
        <v>641</v>
      </c>
      <c r="AG944" s="322" t="s">
        <v>641</v>
      </c>
      <c r="AH944" s="323">
        <v>1</v>
      </c>
      <c r="AI944" s="324">
        <v>1</v>
      </c>
      <c r="AJ944" s="324">
        <v>1</v>
      </c>
      <c r="AK944" s="324">
        <v>1</v>
      </c>
      <c r="AL944" s="325">
        <v>96.25</v>
      </c>
      <c r="AM944" s="326">
        <v>96.25</v>
      </c>
      <c r="AN944" s="326">
        <v>96.25</v>
      </c>
      <c r="AO944" s="327">
        <v>96.25</v>
      </c>
      <c r="AP944" s="321"/>
      <c r="AQ944" s="321"/>
      <c r="AR944" s="321"/>
      <c r="AS944" s="321"/>
      <c r="AT944" s="321"/>
      <c r="AU944" s="321"/>
      <c r="AV944" s="321"/>
      <c r="AW944" s="321"/>
      <c r="AX944" s="321"/>
    </row>
    <row r="945" spans="1:50" ht="30" customHeight="1" x14ac:dyDescent="0.15">
      <c r="A945" s="404">
        <v>10</v>
      </c>
      <c r="B945" s="404">
        <v>1</v>
      </c>
      <c r="C945" s="424" t="s">
        <v>667</v>
      </c>
      <c r="D945" s="418"/>
      <c r="E945" s="418"/>
      <c r="F945" s="418"/>
      <c r="G945" s="418"/>
      <c r="H945" s="418"/>
      <c r="I945" s="418"/>
      <c r="J945" s="419">
        <v>3050001001774</v>
      </c>
      <c r="K945" s="420"/>
      <c r="L945" s="420"/>
      <c r="M945" s="420"/>
      <c r="N945" s="420"/>
      <c r="O945" s="420"/>
      <c r="P945" s="434" t="s">
        <v>634</v>
      </c>
      <c r="Q945" s="435" t="s">
        <v>634</v>
      </c>
      <c r="R945" s="435" t="s">
        <v>634</v>
      </c>
      <c r="S945" s="435" t="s">
        <v>634</v>
      </c>
      <c r="T945" s="435" t="s">
        <v>634</v>
      </c>
      <c r="U945" s="435" t="s">
        <v>634</v>
      </c>
      <c r="V945" s="435" t="s">
        <v>634</v>
      </c>
      <c r="W945" s="435" t="s">
        <v>634</v>
      </c>
      <c r="X945" s="436" t="s">
        <v>634</v>
      </c>
      <c r="Y945" s="318">
        <v>32</v>
      </c>
      <c r="Z945" s="319">
        <v>31968000</v>
      </c>
      <c r="AA945" s="319">
        <v>31968000</v>
      </c>
      <c r="AB945" s="320">
        <v>31968000</v>
      </c>
      <c r="AC945" s="322" t="s">
        <v>641</v>
      </c>
      <c r="AD945" s="322" t="s">
        <v>641</v>
      </c>
      <c r="AE945" s="322" t="s">
        <v>641</v>
      </c>
      <c r="AF945" s="322" t="s">
        <v>641</v>
      </c>
      <c r="AG945" s="322" t="s">
        <v>641</v>
      </c>
      <c r="AH945" s="323">
        <v>1</v>
      </c>
      <c r="AI945" s="324">
        <v>1</v>
      </c>
      <c r="AJ945" s="324">
        <v>1</v>
      </c>
      <c r="AK945" s="324">
        <v>1</v>
      </c>
      <c r="AL945" s="325">
        <v>71.58</v>
      </c>
      <c r="AM945" s="326">
        <v>71.58</v>
      </c>
      <c r="AN945" s="326">
        <v>71.58</v>
      </c>
      <c r="AO945" s="327">
        <v>71.58</v>
      </c>
      <c r="AP945" s="321"/>
      <c r="AQ945" s="321"/>
      <c r="AR945" s="321"/>
      <c r="AS945" s="321"/>
      <c r="AT945" s="321"/>
      <c r="AU945" s="321"/>
      <c r="AV945" s="321"/>
      <c r="AW945" s="321"/>
      <c r="AX945" s="321"/>
    </row>
    <row r="946" spans="1:50" ht="45.75" customHeight="1" x14ac:dyDescent="0.15">
      <c r="A946" s="404">
        <v>11</v>
      </c>
      <c r="B946" s="404">
        <v>1</v>
      </c>
      <c r="C946" s="424" t="s">
        <v>669</v>
      </c>
      <c r="D946" s="418"/>
      <c r="E946" s="418"/>
      <c r="F946" s="418"/>
      <c r="G946" s="418"/>
      <c r="H946" s="418"/>
      <c r="I946" s="418"/>
      <c r="J946" s="419">
        <v>1150001015246</v>
      </c>
      <c r="K946" s="420"/>
      <c r="L946" s="420"/>
      <c r="M946" s="420"/>
      <c r="N946" s="420"/>
      <c r="O946" s="420"/>
      <c r="P946" s="425" t="s">
        <v>690</v>
      </c>
      <c r="Q946" s="317"/>
      <c r="R946" s="317"/>
      <c r="S946" s="317"/>
      <c r="T946" s="317"/>
      <c r="U946" s="317"/>
      <c r="V946" s="317"/>
      <c r="W946" s="317"/>
      <c r="X946" s="317"/>
      <c r="Y946" s="318">
        <v>30</v>
      </c>
      <c r="Z946" s="319"/>
      <c r="AA946" s="319"/>
      <c r="AB946" s="320"/>
      <c r="AC946" s="322" t="s">
        <v>641</v>
      </c>
      <c r="AD946" s="322" t="s">
        <v>641</v>
      </c>
      <c r="AE946" s="322" t="s">
        <v>641</v>
      </c>
      <c r="AF946" s="322" t="s">
        <v>641</v>
      </c>
      <c r="AG946" s="322" t="s">
        <v>641</v>
      </c>
      <c r="AH946" s="323">
        <v>2</v>
      </c>
      <c r="AI946" s="324">
        <v>2</v>
      </c>
      <c r="AJ946" s="324">
        <v>2</v>
      </c>
      <c r="AK946" s="324">
        <v>2</v>
      </c>
      <c r="AL946" s="325">
        <v>99</v>
      </c>
      <c r="AM946" s="326">
        <v>99</v>
      </c>
      <c r="AN946" s="326">
        <v>99</v>
      </c>
      <c r="AO946" s="327">
        <v>99</v>
      </c>
      <c r="AP946" s="321"/>
      <c r="AQ946" s="321"/>
      <c r="AR946" s="321"/>
      <c r="AS946" s="321"/>
      <c r="AT946" s="321"/>
      <c r="AU946" s="321"/>
      <c r="AV946" s="321"/>
      <c r="AW946" s="321"/>
      <c r="AX946" s="321"/>
    </row>
    <row r="947" spans="1:50" ht="30" customHeight="1" x14ac:dyDescent="0.15">
      <c r="A947" s="404">
        <v>12</v>
      </c>
      <c r="B947" s="404">
        <v>1</v>
      </c>
      <c r="C947" s="424" t="s">
        <v>668</v>
      </c>
      <c r="D947" s="418"/>
      <c r="E947" s="418"/>
      <c r="F947" s="418"/>
      <c r="G947" s="418"/>
      <c r="H947" s="418"/>
      <c r="I947" s="418"/>
      <c r="J947" s="419">
        <v>4120001124542</v>
      </c>
      <c r="K947" s="420"/>
      <c r="L947" s="420"/>
      <c r="M947" s="420"/>
      <c r="N947" s="420"/>
      <c r="O947" s="420"/>
      <c r="P947" s="434" t="s">
        <v>628</v>
      </c>
      <c r="Q947" s="435" t="s">
        <v>628</v>
      </c>
      <c r="R947" s="435" t="s">
        <v>628</v>
      </c>
      <c r="S947" s="435" t="s">
        <v>628</v>
      </c>
      <c r="T947" s="435" t="s">
        <v>628</v>
      </c>
      <c r="U947" s="435" t="s">
        <v>628</v>
      </c>
      <c r="V947" s="435" t="s">
        <v>628</v>
      </c>
      <c r="W947" s="435" t="s">
        <v>628</v>
      </c>
      <c r="X947" s="436" t="s">
        <v>628</v>
      </c>
      <c r="Y947" s="318">
        <v>21</v>
      </c>
      <c r="Z947" s="319">
        <v>21006000</v>
      </c>
      <c r="AA947" s="319">
        <v>21006000</v>
      </c>
      <c r="AB947" s="320">
        <v>21006000</v>
      </c>
      <c r="AC947" s="322" t="s">
        <v>641</v>
      </c>
      <c r="AD947" s="322" t="s">
        <v>641</v>
      </c>
      <c r="AE947" s="322" t="s">
        <v>641</v>
      </c>
      <c r="AF947" s="322" t="s">
        <v>641</v>
      </c>
      <c r="AG947" s="322" t="s">
        <v>641</v>
      </c>
      <c r="AH947" s="323">
        <v>1</v>
      </c>
      <c r="AI947" s="324">
        <v>1</v>
      </c>
      <c r="AJ947" s="324">
        <v>1</v>
      </c>
      <c r="AK947" s="324">
        <v>1</v>
      </c>
      <c r="AL947" s="325">
        <v>97.46</v>
      </c>
      <c r="AM947" s="326">
        <v>97.46</v>
      </c>
      <c r="AN947" s="326">
        <v>97.46</v>
      </c>
      <c r="AO947" s="327">
        <v>97.46</v>
      </c>
      <c r="AP947" s="321"/>
      <c r="AQ947" s="321"/>
      <c r="AR947" s="321"/>
      <c r="AS947" s="321"/>
      <c r="AT947" s="321"/>
      <c r="AU947" s="321"/>
      <c r="AV947" s="321"/>
      <c r="AW947" s="321"/>
      <c r="AX947" s="321"/>
    </row>
    <row r="948" spans="1:50" ht="30" customHeight="1" x14ac:dyDescent="0.15">
      <c r="A948" s="404">
        <v>13</v>
      </c>
      <c r="B948" s="404">
        <v>1</v>
      </c>
      <c r="C948" s="424" t="s">
        <v>668</v>
      </c>
      <c r="D948" s="418"/>
      <c r="E948" s="418"/>
      <c r="F948" s="418"/>
      <c r="G948" s="418"/>
      <c r="H948" s="418"/>
      <c r="I948" s="418"/>
      <c r="J948" s="419">
        <v>4120001124542</v>
      </c>
      <c r="K948" s="420"/>
      <c r="L948" s="420"/>
      <c r="M948" s="420"/>
      <c r="N948" s="420"/>
      <c r="O948" s="420"/>
      <c r="P948" s="434" t="s">
        <v>631</v>
      </c>
      <c r="Q948" s="435" t="s">
        <v>631</v>
      </c>
      <c r="R948" s="435" t="s">
        <v>631</v>
      </c>
      <c r="S948" s="435" t="s">
        <v>631</v>
      </c>
      <c r="T948" s="435" t="s">
        <v>631</v>
      </c>
      <c r="U948" s="435" t="s">
        <v>631</v>
      </c>
      <c r="V948" s="435" t="s">
        <v>631</v>
      </c>
      <c r="W948" s="435" t="s">
        <v>631</v>
      </c>
      <c r="X948" s="436" t="s">
        <v>631</v>
      </c>
      <c r="Y948" s="318">
        <v>2</v>
      </c>
      <c r="Z948" s="319">
        <v>2262600</v>
      </c>
      <c r="AA948" s="319">
        <v>2262600</v>
      </c>
      <c r="AB948" s="320">
        <v>2262600</v>
      </c>
      <c r="AC948" s="322" t="s">
        <v>643</v>
      </c>
      <c r="AD948" s="322" t="s">
        <v>643</v>
      </c>
      <c r="AE948" s="322" t="s">
        <v>643</v>
      </c>
      <c r="AF948" s="322" t="s">
        <v>643</v>
      </c>
      <c r="AG948" s="322" t="s">
        <v>643</v>
      </c>
      <c r="AH948" s="323" t="s">
        <v>734</v>
      </c>
      <c r="AI948" s="324">
        <v>1</v>
      </c>
      <c r="AJ948" s="324">
        <v>1</v>
      </c>
      <c r="AK948" s="324">
        <v>1</v>
      </c>
      <c r="AL948" s="325" t="s">
        <v>562</v>
      </c>
      <c r="AM948" s="326" t="s">
        <v>562</v>
      </c>
      <c r="AN948" s="326" t="s">
        <v>562</v>
      </c>
      <c r="AO948" s="327" t="s">
        <v>562</v>
      </c>
      <c r="AP948" s="321"/>
      <c r="AQ948" s="321"/>
      <c r="AR948" s="321"/>
      <c r="AS948" s="321"/>
      <c r="AT948" s="321"/>
      <c r="AU948" s="321"/>
      <c r="AV948" s="321"/>
      <c r="AW948" s="321"/>
      <c r="AX948" s="321"/>
    </row>
    <row r="949" spans="1:50" ht="30" customHeight="1" x14ac:dyDescent="0.15">
      <c r="A949" s="404">
        <v>14</v>
      </c>
      <c r="B949" s="404">
        <v>1</v>
      </c>
      <c r="C949" s="424" t="s">
        <v>670</v>
      </c>
      <c r="D949" s="418"/>
      <c r="E949" s="418"/>
      <c r="F949" s="418"/>
      <c r="G949" s="418"/>
      <c r="H949" s="418"/>
      <c r="I949" s="418"/>
      <c r="J949" s="419">
        <v>5050001024542</v>
      </c>
      <c r="K949" s="420"/>
      <c r="L949" s="420"/>
      <c r="M949" s="420"/>
      <c r="N949" s="420"/>
      <c r="O949" s="420"/>
      <c r="P949" s="425" t="s">
        <v>691</v>
      </c>
      <c r="Q949" s="317"/>
      <c r="R949" s="317"/>
      <c r="S949" s="317"/>
      <c r="T949" s="317"/>
      <c r="U949" s="317"/>
      <c r="V949" s="317"/>
      <c r="W949" s="317"/>
      <c r="X949" s="317"/>
      <c r="Y949" s="318">
        <v>17</v>
      </c>
      <c r="Z949" s="319"/>
      <c r="AA949" s="319"/>
      <c r="AB949" s="320"/>
      <c r="AC949" s="322" t="s">
        <v>641</v>
      </c>
      <c r="AD949" s="322" t="s">
        <v>641</v>
      </c>
      <c r="AE949" s="322" t="s">
        <v>641</v>
      </c>
      <c r="AF949" s="322" t="s">
        <v>641</v>
      </c>
      <c r="AG949" s="322" t="s">
        <v>641</v>
      </c>
      <c r="AH949" s="323">
        <v>5</v>
      </c>
      <c r="AI949" s="324">
        <v>5</v>
      </c>
      <c r="AJ949" s="324">
        <v>5</v>
      </c>
      <c r="AK949" s="324">
        <v>5</v>
      </c>
      <c r="AL949" s="325">
        <v>55.93</v>
      </c>
      <c r="AM949" s="326">
        <v>55.93</v>
      </c>
      <c r="AN949" s="326">
        <v>55.93</v>
      </c>
      <c r="AO949" s="327">
        <v>55.93</v>
      </c>
      <c r="AP949" s="321"/>
      <c r="AQ949" s="321"/>
      <c r="AR949" s="321"/>
      <c r="AS949" s="321"/>
      <c r="AT949" s="321"/>
      <c r="AU949" s="321"/>
      <c r="AV949" s="321"/>
      <c r="AW949" s="321"/>
      <c r="AX949" s="321"/>
    </row>
    <row r="950" spans="1:50" ht="30" customHeight="1" x14ac:dyDescent="0.15">
      <c r="A950" s="404">
        <v>15</v>
      </c>
      <c r="B950" s="404">
        <v>1</v>
      </c>
      <c r="C950" s="424" t="s">
        <v>670</v>
      </c>
      <c r="D950" s="418"/>
      <c r="E950" s="418"/>
      <c r="F950" s="418"/>
      <c r="G950" s="418"/>
      <c r="H950" s="418"/>
      <c r="I950" s="418"/>
      <c r="J950" s="419">
        <v>5050001024542</v>
      </c>
      <c r="K950" s="420"/>
      <c r="L950" s="420"/>
      <c r="M950" s="420"/>
      <c r="N950" s="420"/>
      <c r="O950" s="420"/>
      <c r="P950" s="425" t="s">
        <v>692</v>
      </c>
      <c r="Q950" s="317"/>
      <c r="R950" s="317"/>
      <c r="S950" s="317"/>
      <c r="T950" s="317"/>
      <c r="U950" s="317"/>
      <c r="V950" s="317"/>
      <c r="W950" s="317"/>
      <c r="X950" s="317"/>
      <c r="Y950" s="318">
        <v>2</v>
      </c>
      <c r="Z950" s="319"/>
      <c r="AA950" s="319"/>
      <c r="AB950" s="320"/>
      <c r="AC950" s="322" t="s">
        <v>716</v>
      </c>
      <c r="AD950" s="322" t="s">
        <v>716</v>
      </c>
      <c r="AE950" s="322" t="s">
        <v>716</v>
      </c>
      <c r="AF950" s="322" t="s">
        <v>716</v>
      </c>
      <c r="AG950" s="322" t="s">
        <v>716</v>
      </c>
      <c r="AH950" s="323" t="s">
        <v>562</v>
      </c>
      <c r="AI950" s="324" t="s">
        <v>562</v>
      </c>
      <c r="AJ950" s="324" t="s">
        <v>562</v>
      </c>
      <c r="AK950" s="324" t="s">
        <v>562</v>
      </c>
      <c r="AL950" s="325" t="s">
        <v>562</v>
      </c>
      <c r="AM950" s="326" t="s">
        <v>562</v>
      </c>
      <c r="AN950" s="326" t="s">
        <v>562</v>
      </c>
      <c r="AO950" s="327" t="s">
        <v>562</v>
      </c>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484</v>
      </c>
      <c r="AI968" s="346"/>
      <c r="AJ968" s="346"/>
      <c r="AK968" s="346"/>
      <c r="AL968" s="346" t="s">
        <v>21</v>
      </c>
      <c r="AM968" s="346"/>
      <c r="AN968" s="346"/>
      <c r="AO968" s="432"/>
      <c r="AP968" s="433" t="s">
        <v>420</v>
      </c>
      <c r="AQ968" s="433"/>
      <c r="AR968" s="433"/>
      <c r="AS968" s="433"/>
      <c r="AT968" s="433"/>
      <c r="AU968" s="433"/>
      <c r="AV968" s="433"/>
      <c r="AW968" s="433"/>
      <c r="AX968" s="433"/>
    </row>
    <row r="969" spans="1:50" ht="45" customHeight="1" x14ac:dyDescent="0.15">
      <c r="A969" s="404">
        <v>1</v>
      </c>
      <c r="B969" s="404">
        <v>1</v>
      </c>
      <c r="C969" s="424" t="s">
        <v>639</v>
      </c>
      <c r="D969" s="418" t="s">
        <v>636</v>
      </c>
      <c r="E969" s="418" t="s">
        <v>636</v>
      </c>
      <c r="F969" s="418" t="s">
        <v>636</v>
      </c>
      <c r="G969" s="418" t="s">
        <v>636</v>
      </c>
      <c r="H969" s="418" t="s">
        <v>636</v>
      </c>
      <c r="I969" s="418" t="s">
        <v>636</v>
      </c>
      <c r="J969" s="419">
        <v>7050001023708</v>
      </c>
      <c r="K969" s="420"/>
      <c r="L969" s="420"/>
      <c r="M969" s="420"/>
      <c r="N969" s="420"/>
      <c r="O969" s="420"/>
      <c r="P969" s="434" t="s">
        <v>624</v>
      </c>
      <c r="Q969" s="435" t="s">
        <v>624</v>
      </c>
      <c r="R969" s="435" t="s">
        <v>624</v>
      </c>
      <c r="S969" s="435" t="s">
        <v>624</v>
      </c>
      <c r="T969" s="435" t="s">
        <v>624</v>
      </c>
      <c r="U969" s="435" t="s">
        <v>624</v>
      </c>
      <c r="V969" s="435" t="s">
        <v>624</v>
      </c>
      <c r="W969" s="435" t="s">
        <v>624</v>
      </c>
      <c r="X969" s="436" t="s">
        <v>624</v>
      </c>
      <c r="Y969" s="318">
        <v>77</v>
      </c>
      <c r="Z969" s="319">
        <v>77112000</v>
      </c>
      <c r="AA969" s="319">
        <v>77112000</v>
      </c>
      <c r="AB969" s="320">
        <v>77112000</v>
      </c>
      <c r="AC969" s="322" t="s">
        <v>643</v>
      </c>
      <c r="AD969" s="322" t="s">
        <v>643</v>
      </c>
      <c r="AE969" s="322" t="s">
        <v>643</v>
      </c>
      <c r="AF969" s="322" t="s">
        <v>643</v>
      </c>
      <c r="AG969" s="322" t="s">
        <v>643</v>
      </c>
      <c r="AH969" s="323" t="s">
        <v>562</v>
      </c>
      <c r="AI969" s="324" t="s">
        <v>562</v>
      </c>
      <c r="AJ969" s="324" t="s">
        <v>562</v>
      </c>
      <c r="AK969" s="324" t="s">
        <v>562</v>
      </c>
      <c r="AL969" s="325" t="s">
        <v>562</v>
      </c>
      <c r="AM969" s="326" t="s">
        <v>562</v>
      </c>
      <c r="AN969" s="326" t="s">
        <v>562</v>
      </c>
      <c r="AO969" s="327" t="s">
        <v>562</v>
      </c>
      <c r="AP969" s="321"/>
      <c r="AQ969" s="321"/>
      <c r="AR969" s="321"/>
      <c r="AS969" s="321"/>
      <c r="AT969" s="321"/>
      <c r="AU969" s="321"/>
      <c r="AV969" s="321"/>
      <c r="AW969" s="321"/>
      <c r="AX969" s="321"/>
    </row>
    <row r="970" spans="1:50" ht="45" customHeight="1" x14ac:dyDescent="0.15">
      <c r="A970" s="404">
        <v>2</v>
      </c>
      <c r="B970" s="404">
        <v>1</v>
      </c>
      <c r="C970" s="418" t="s">
        <v>636</v>
      </c>
      <c r="D970" s="418" t="s">
        <v>636</v>
      </c>
      <c r="E970" s="418" t="s">
        <v>636</v>
      </c>
      <c r="F970" s="418" t="s">
        <v>636</v>
      </c>
      <c r="G970" s="418" t="s">
        <v>636</v>
      </c>
      <c r="H970" s="418" t="s">
        <v>636</v>
      </c>
      <c r="I970" s="418" t="s">
        <v>636</v>
      </c>
      <c r="J970" s="419">
        <v>7050001023708</v>
      </c>
      <c r="K970" s="420"/>
      <c r="L970" s="420"/>
      <c r="M970" s="420"/>
      <c r="N970" s="420"/>
      <c r="O970" s="420"/>
      <c r="P970" s="434" t="s">
        <v>625</v>
      </c>
      <c r="Q970" s="435" t="s">
        <v>625</v>
      </c>
      <c r="R970" s="435" t="s">
        <v>625</v>
      </c>
      <c r="S970" s="435" t="s">
        <v>625</v>
      </c>
      <c r="T970" s="435" t="s">
        <v>625</v>
      </c>
      <c r="U970" s="435" t="s">
        <v>625</v>
      </c>
      <c r="V970" s="435" t="s">
        <v>625</v>
      </c>
      <c r="W970" s="435" t="s">
        <v>625</v>
      </c>
      <c r="X970" s="436" t="s">
        <v>625</v>
      </c>
      <c r="Y970" s="318">
        <v>17</v>
      </c>
      <c r="Z970" s="319">
        <v>16794000</v>
      </c>
      <c r="AA970" s="319">
        <v>16794000</v>
      </c>
      <c r="AB970" s="320">
        <v>16794000</v>
      </c>
      <c r="AC970" s="322" t="s">
        <v>643</v>
      </c>
      <c r="AD970" s="322" t="s">
        <v>643</v>
      </c>
      <c r="AE970" s="322" t="s">
        <v>643</v>
      </c>
      <c r="AF970" s="322" t="s">
        <v>643</v>
      </c>
      <c r="AG970" s="322" t="s">
        <v>643</v>
      </c>
      <c r="AH970" s="323" t="s">
        <v>562</v>
      </c>
      <c r="AI970" s="324" t="s">
        <v>562</v>
      </c>
      <c r="AJ970" s="324" t="s">
        <v>562</v>
      </c>
      <c r="AK970" s="324" t="s">
        <v>562</v>
      </c>
      <c r="AL970" s="325" t="s">
        <v>562</v>
      </c>
      <c r="AM970" s="326" t="s">
        <v>562</v>
      </c>
      <c r="AN970" s="326" t="s">
        <v>562</v>
      </c>
      <c r="AO970" s="327" t="s">
        <v>562</v>
      </c>
      <c r="AP970" s="321"/>
      <c r="AQ970" s="321"/>
      <c r="AR970" s="321"/>
      <c r="AS970" s="321"/>
      <c r="AT970" s="321"/>
      <c r="AU970" s="321"/>
      <c r="AV970" s="321"/>
      <c r="AW970" s="321"/>
      <c r="AX970" s="321"/>
    </row>
    <row r="971" spans="1:50" ht="30" customHeight="1" x14ac:dyDescent="0.15">
      <c r="A971" s="404">
        <v>3</v>
      </c>
      <c r="B971" s="404">
        <v>1</v>
      </c>
      <c r="C971" s="424" t="s">
        <v>671</v>
      </c>
      <c r="D971" s="418"/>
      <c r="E971" s="418"/>
      <c r="F971" s="418"/>
      <c r="G971" s="418"/>
      <c r="H971" s="418"/>
      <c r="I971" s="418"/>
      <c r="J971" s="419">
        <v>5050001023577</v>
      </c>
      <c r="K971" s="420"/>
      <c r="L971" s="420"/>
      <c r="M971" s="420"/>
      <c r="N971" s="420"/>
      <c r="O971" s="420"/>
      <c r="P971" s="425" t="s">
        <v>693</v>
      </c>
      <c r="Q971" s="317" t="s">
        <v>693</v>
      </c>
      <c r="R971" s="317" t="s">
        <v>693</v>
      </c>
      <c r="S971" s="317" t="s">
        <v>693</v>
      </c>
      <c r="T971" s="317" t="s">
        <v>693</v>
      </c>
      <c r="U971" s="317" t="s">
        <v>693</v>
      </c>
      <c r="V971" s="317" t="s">
        <v>693</v>
      </c>
      <c r="W971" s="317" t="s">
        <v>693</v>
      </c>
      <c r="X971" s="317" t="s">
        <v>693</v>
      </c>
      <c r="Y971" s="318">
        <v>9</v>
      </c>
      <c r="Z971" s="319"/>
      <c r="AA971" s="319"/>
      <c r="AB971" s="320"/>
      <c r="AC971" s="322" t="s">
        <v>641</v>
      </c>
      <c r="AD971" s="322" t="s">
        <v>641</v>
      </c>
      <c r="AE971" s="322" t="s">
        <v>641</v>
      </c>
      <c r="AF971" s="322" t="s">
        <v>641</v>
      </c>
      <c r="AG971" s="322" t="s">
        <v>641</v>
      </c>
      <c r="AH971" s="323">
        <v>1</v>
      </c>
      <c r="AI971" s="324">
        <v>1</v>
      </c>
      <c r="AJ971" s="324">
        <v>1</v>
      </c>
      <c r="AK971" s="324">
        <v>1</v>
      </c>
      <c r="AL971" s="325">
        <v>97</v>
      </c>
      <c r="AM971" s="326">
        <v>97</v>
      </c>
      <c r="AN971" s="326">
        <v>97</v>
      </c>
      <c r="AO971" s="327">
        <v>97</v>
      </c>
      <c r="AP971" s="321"/>
      <c r="AQ971" s="321"/>
      <c r="AR971" s="321"/>
      <c r="AS971" s="321"/>
      <c r="AT971" s="321"/>
      <c r="AU971" s="321"/>
      <c r="AV971" s="321"/>
      <c r="AW971" s="321"/>
      <c r="AX971" s="321"/>
    </row>
    <row r="972" spans="1:50" ht="30" customHeight="1" x14ac:dyDescent="0.15">
      <c r="A972" s="404">
        <v>4</v>
      </c>
      <c r="B972" s="404">
        <v>1</v>
      </c>
      <c r="C972" s="424" t="s">
        <v>671</v>
      </c>
      <c r="D972" s="418"/>
      <c r="E972" s="418"/>
      <c r="F972" s="418"/>
      <c r="G972" s="418"/>
      <c r="H972" s="418"/>
      <c r="I972" s="418"/>
      <c r="J972" s="419">
        <v>5050001023577</v>
      </c>
      <c r="K972" s="420"/>
      <c r="L972" s="420"/>
      <c r="M972" s="420"/>
      <c r="N972" s="420"/>
      <c r="O972" s="420"/>
      <c r="P972" s="425" t="s">
        <v>694</v>
      </c>
      <c r="Q972" s="317" t="s">
        <v>694</v>
      </c>
      <c r="R972" s="317" t="s">
        <v>694</v>
      </c>
      <c r="S972" s="317" t="s">
        <v>694</v>
      </c>
      <c r="T972" s="317" t="s">
        <v>694</v>
      </c>
      <c r="U972" s="317" t="s">
        <v>694</v>
      </c>
      <c r="V972" s="317" t="s">
        <v>694</v>
      </c>
      <c r="W972" s="317" t="s">
        <v>694</v>
      </c>
      <c r="X972" s="317" t="s">
        <v>694</v>
      </c>
      <c r="Y972" s="318">
        <v>7</v>
      </c>
      <c r="Z972" s="319"/>
      <c r="AA972" s="319"/>
      <c r="AB972" s="320"/>
      <c r="AC972" s="322" t="s">
        <v>641</v>
      </c>
      <c r="AD972" s="322" t="s">
        <v>641</v>
      </c>
      <c r="AE972" s="322" t="s">
        <v>641</v>
      </c>
      <c r="AF972" s="322" t="s">
        <v>641</v>
      </c>
      <c r="AG972" s="322" t="s">
        <v>641</v>
      </c>
      <c r="AH972" s="323">
        <v>2</v>
      </c>
      <c r="AI972" s="324">
        <v>2</v>
      </c>
      <c r="AJ972" s="324">
        <v>2</v>
      </c>
      <c r="AK972" s="324">
        <v>2</v>
      </c>
      <c r="AL972" s="325">
        <v>66.989999999999995</v>
      </c>
      <c r="AM972" s="326">
        <v>66.989999999999995</v>
      </c>
      <c r="AN972" s="326">
        <v>66.989999999999995</v>
      </c>
      <c r="AO972" s="327">
        <v>66.989999999999995</v>
      </c>
      <c r="AP972" s="321"/>
      <c r="AQ972" s="321"/>
      <c r="AR972" s="321"/>
      <c r="AS972" s="321"/>
      <c r="AT972" s="321"/>
      <c r="AU972" s="321"/>
      <c r="AV972" s="321"/>
      <c r="AW972" s="321"/>
      <c r="AX972" s="321"/>
    </row>
    <row r="973" spans="1:50" ht="30" customHeight="1" x14ac:dyDescent="0.15">
      <c r="A973" s="404">
        <v>5</v>
      </c>
      <c r="B973" s="404">
        <v>1</v>
      </c>
      <c r="C973" s="424" t="s">
        <v>671</v>
      </c>
      <c r="D973" s="418"/>
      <c r="E973" s="418"/>
      <c r="F973" s="418"/>
      <c r="G973" s="418"/>
      <c r="H973" s="418"/>
      <c r="I973" s="418"/>
      <c r="J973" s="419">
        <v>5050001023577</v>
      </c>
      <c r="K973" s="420"/>
      <c r="L973" s="420"/>
      <c r="M973" s="420"/>
      <c r="N973" s="420"/>
      <c r="O973" s="420"/>
      <c r="P973" s="425" t="s">
        <v>695</v>
      </c>
      <c r="Q973" s="317" t="s">
        <v>695</v>
      </c>
      <c r="R973" s="317" t="s">
        <v>695</v>
      </c>
      <c r="S973" s="317" t="s">
        <v>695</v>
      </c>
      <c r="T973" s="317" t="s">
        <v>695</v>
      </c>
      <c r="U973" s="317" t="s">
        <v>695</v>
      </c>
      <c r="V973" s="317" t="s">
        <v>695</v>
      </c>
      <c r="W973" s="317" t="s">
        <v>695</v>
      </c>
      <c r="X973" s="317" t="s">
        <v>695</v>
      </c>
      <c r="Y973" s="318">
        <v>4</v>
      </c>
      <c r="Z973" s="319"/>
      <c r="AA973" s="319"/>
      <c r="AB973" s="320"/>
      <c r="AC973" s="322" t="s">
        <v>641</v>
      </c>
      <c r="AD973" s="322" t="s">
        <v>641</v>
      </c>
      <c r="AE973" s="322" t="s">
        <v>641</v>
      </c>
      <c r="AF973" s="322" t="s">
        <v>641</v>
      </c>
      <c r="AG973" s="322" t="s">
        <v>641</v>
      </c>
      <c r="AH973" s="323">
        <v>2</v>
      </c>
      <c r="AI973" s="324">
        <v>2</v>
      </c>
      <c r="AJ973" s="324">
        <v>2</v>
      </c>
      <c r="AK973" s="324">
        <v>2</v>
      </c>
      <c r="AL973" s="325">
        <v>75.55</v>
      </c>
      <c r="AM973" s="326">
        <v>75.55</v>
      </c>
      <c r="AN973" s="326">
        <v>75.55</v>
      </c>
      <c r="AO973" s="327">
        <v>75.55</v>
      </c>
      <c r="AP973" s="321"/>
      <c r="AQ973" s="321"/>
      <c r="AR973" s="321"/>
      <c r="AS973" s="321"/>
      <c r="AT973" s="321"/>
      <c r="AU973" s="321"/>
      <c r="AV973" s="321"/>
      <c r="AW973" s="321"/>
      <c r="AX973" s="321"/>
    </row>
    <row r="974" spans="1:50" ht="30" customHeight="1" x14ac:dyDescent="0.15">
      <c r="A974" s="404">
        <v>6</v>
      </c>
      <c r="B974" s="404">
        <v>1</v>
      </c>
      <c r="C974" s="424" t="s">
        <v>671</v>
      </c>
      <c r="D974" s="418"/>
      <c r="E974" s="418"/>
      <c r="F974" s="418"/>
      <c r="G974" s="418"/>
      <c r="H974" s="418"/>
      <c r="I974" s="418"/>
      <c r="J974" s="419">
        <v>5050001023577</v>
      </c>
      <c r="K974" s="420"/>
      <c r="L974" s="420"/>
      <c r="M974" s="420"/>
      <c r="N974" s="420"/>
      <c r="O974" s="420"/>
      <c r="P974" s="425" t="s">
        <v>696</v>
      </c>
      <c r="Q974" s="317" t="s">
        <v>696</v>
      </c>
      <c r="R974" s="317" t="s">
        <v>696</v>
      </c>
      <c r="S974" s="317" t="s">
        <v>696</v>
      </c>
      <c r="T974" s="317" t="s">
        <v>696</v>
      </c>
      <c r="U974" s="317" t="s">
        <v>696</v>
      </c>
      <c r="V974" s="317" t="s">
        <v>696</v>
      </c>
      <c r="W974" s="317" t="s">
        <v>696</v>
      </c>
      <c r="X974" s="317" t="s">
        <v>696</v>
      </c>
      <c r="Y974" s="318">
        <v>3</v>
      </c>
      <c r="Z974" s="319"/>
      <c r="AA974" s="319"/>
      <c r="AB974" s="320"/>
      <c r="AC974" s="322" t="s">
        <v>641</v>
      </c>
      <c r="AD974" s="322" t="s">
        <v>641</v>
      </c>
      <c r="AE974" s="322" t="s">
        <v>641</v>
      </c>
      <c r="AF974" s="322" t="s">
        <v>641</v>
      </c>
      <c r="AG974" s="322" t="s">
        <v>641</v>
      </c>
      <c r="AH974" s="323">
        <v>2</v>
      </c>
      <c r="AI974" s="324">
        <v>2</v>
      </c>
      <c r="AJ974" s="324">
        <v>2</v>
      </c>
      <c r="AK974" s="324">
        <v>2</v>
      </c>
      <c r="AL974" s="325">
        <v>73.010000000000005</v>
      </c>
      <c r="AM974" s="326">
        <v>73.010000000000005</v>
      </c>
      <c r="AN974" s="326">
        <v>73.010000000000005</v>
      </c>
      <c r="AO974" s="327">
        <v>73.010000000000005</v>
      </c>
      <c r="AP974" s="321"/>
      <c r="AQ974" s="321"/>
      <c r="AR974" s="321"/>
      <c r="AS974" s="321"/>
      <c r="AT974" s="321"/>
      <c r="AU974" s="321"/>
      <c r="AV974" s="321"/>
      <c r="AW974" s="321"/>
      <c r="AX974" s="321"/>
    </row>
    <row r="975" spans="1:50" ht="30" customHeight="1" x14ac:dyDescent="0.15">
      <c r="A975" s="404">
        <v>7</v>
      </c>
      <c r="B975" s="404">
        <v>1</v>
      </c>
      <c r="C975" s="424" t="s">
        <v>671</v>
      </c>
      <c r="D975" s="418"/>
      <c r="E975" s="418"/>
      <c r="F975" s="418"/>
      <c r="G975" s="418"/>
      <c r="H975" s="418"/>
      <c r="I975" s="418"/>
      <c r="J975" s="419">
        <v>5050001023577</v>
      </c>
      <c r="K975" s="420"/>
      <c r="L975" s="420"/>
      <c r="M975" s="420"/>
      <c r="N975" s="420"/>
      <c r="O975" s="420"/>
      <c r="P975" s="425" t="s">
        <v>697</v>
      </c>
      <c r="Q975" s="317" t="s">
        <v>697</v>
      </c>
      <c r="R975" s="317" t="s">
        <v>697</v>
      </c>
      <c r="S975" s="317" t="s">
        <v>697</v>
      </c>
      <c r="T975" s="317" t="s">
        <v>697</v>
      </c>
      <c r="U975" s="317" t="s">
        <v>697</v>
      </c>
      <c r="V975" s="317" t="s">
        <v>697</v>
      </c>
      <c r="W975" s="317" t="s">
        <v>697</v>
      </c>
      <c r="X975" s="317" t="s">
        <v>697</v>
      </c>
      <c r="Y975" s="318">
        <v>2</v>
      </c>
      <c r="Z975" s="319"/>
      <c r="AA975" s="319"/>
      <c r="AB975" s="320"/>
      <c r="AC975" s="322" t="s">
        <v>641</v>
      </c>
      <c r="AD975" s="322" t="s">
        <v>641</v>
      </c>
      <c r="AE975" s="322" t="s">
        <v>641</v>
      </c>
      <c r="AF975" s="322" t="s">
        <v>641</v>
      </c>
      <c r="AG975" s="322" t="s">
        <v>641</v>
      </c>
      <c r="AH975" s="323">
        <v>2</v>
      </c>
      <c r="AI975" s="324">
        <v>2</v>
      </c>
      <c r="AJ975" s="324">
        <v>2</v>
      </c>
      <c r="AK975" s="324">
        <v>2</v>
      </c>
      <c r="AL975" s="325">
        <v>69.09</v>
      </c>
      <c r="AM975" s="326">
        <v>69.09</v>
      </c>
      <c r="AN975" s="326">
        <v>69.09</v>
      </c>
      <c r="AO975" s="327">
        <v>69.09</v>
      </c>
      <c r="AP975" s="321"/>
      <c r="AQ975" s="321"/>
      <c r="AR975" s="321"/>
      <c r="AS975" s="321"/>
      <c r="AT975" s="321"/>
      <c r="AU975" s="321"/>
      <c r="AV975" s="321"/>
      <c r="AW975" s="321"/>
      <c r="AX975" s="321"/>
    </row>
    <row r="976" spans="1:50" ht="30" customHeight="1" x14ac:dyDescent="0.15">
      <c r="A976" s="404">
        <v>8</v>
      </c>
      <c r="B976" s="404">
        <v>1</v>
      </c>
      <c r="C976" s="424" t="s">
        <v>671</v>
      </c>
      <c r="D976" s="418"/>
      <c r="E976" s="418"/>
      <c r="F976" s="418"/>
      <c r="G976" s="418"/>
      <c r="H976" s="418"/>
      <c r="I976" s="418"/>
      <c r="J976" s="419">
        <v>5050001023577</v>
      </c>
      <c r="K976" s="420"/>
      <c r="L976" s="420"/>
      <c r="M976" s="420"/>
      <c r="N976" s="420"/>
      <c r="O976" s="420"/>
      <c r="P976" s="425" t="s">
        <v>698</v>
      </c>
      <c r="Q976" s="317" t="s">
        <v>698</v>
      </c>
      <c r="R976" s="317" t="s">
        <v>698</v>
      </c>
      <c r="S976" s="317" t="s">
        <v>698</v>
      </c>
      <c r="T976" s="317" t="s">
        <v>698</v>
      </c>
      <c r="U976" s="317" t="s">
        <v>698</v>
      </c>
      <c r="V976" s="317" t="s">
        <v>698</v>
      </c>
      <c r="W976" s="317" t="s">
        <v>698</v>
      </c>
      <c r="X976" s="317" t="s">
        <v>698</v>
      </c>
      <c r="Y976" s="318">
        <v>1</v>
      </c>
      <c r="Z976" s="319"/>
      <c r="AA976" s="319"/>
      <c r="AB976" s="320"/>
      <c r="AC976" s="322" t="s">
        <v>716</v>
      </c>
      <c r="AD976" s="322" t="s">
        <v>716</v>
      </c>
      <c r="AE976" s="322" t="s">
        <v>716</v>
      </c>
      <c r="AF976" s="322" t="s">
        <v>716</v>
      </c>
      <c r="AG976" s="322" t="s">
        <v>716</v>
      </c>
      <c r="AH976" s="323" t="s">
        <v>562</v>
      </c>
      <c r="AI976" s="324" t="s">
        <v>562</v>
      </c>
      <c r="AJ976" s="324" t="s">
        <v>562</v>
      </c>
      <c r="AK976" s="324" t="s">
        <v>562</v>
      </c>
      <c r="AL976" s="325" t="s">
        <v>562</v>
      </c>
      <c r="AM976" s="326" t="s">
        <v>562</v>
      </c>
      <c r="AN976" s="326" t="s">
        <v>562</v>
      </c>
      <c r="AO976" s="327" t="s">
        <v>562</v>
      </c>
      <c r="AP976" s="321"/>
      <c r="AQ976" s="321"/>
      <c r="AR976" s="321"/>
      <c r="AS976" s="321"/>
      <c r="AT976" s="321"/>
      <c r="AU976" s="321"/>
      <c r="AV976" s="321"/>
      <c r="AW976" s="321"/>
      <c r="AX976" s="321"/>
    </row>
    <row r="977" spans="1:50" ht="30" customHeight="1" x14ac:dyDescent="0.15">
      <c r="A977" s="404">
        <v>9</v>
      </c>
      <c r="B977" s="404">
        <v>1</v>
      </c>
      <c r="C977" s="424" t="s">
        <v>672</v>
      </c>
      <c r="D977" s="418"/>
      <c r="E977" s="418"/>
      <c r="F977" s="418"/>
      <c r="G977" s="418"/>
      <c r="H977" s="418"/>
      <c r="I977" s="418"/>
      <c r="J977" s="419">
        <v>2012401013379</v>
      </c>
      <c r="K977" s="420"/>
      <c r="L977" s="420"/>
      <c r="M977" s="420"/>
      <c r="N977" s="420"/>
      <c r="O977" s="420"/>
      <c r="P977" s="425" t="s">
        <v>699</v>
      </c>
      <c r="Q977" s="317" t="s">
        <v>699</v>
      </c>
      <c r="R977" s="317" t="s">
        <v>699</v>
      </c>
      <c r="S977" s="317" t="s">
        <v>699</v>
      </c>
      <c r="T977" s="317" t="s">
        <v>699</v>
      </c>
      <c r="U977" s="317" t="s">
        <v>699</v>
      </c>
      <c r="V977" s="317" t="s">
        <v>699</v>
      </c>
      <c r="W977" s="317" t="s">
        <v>699</v>
      </c>
      <c r="X977" s="317" t="s">
        <v>699</v>
      </c>
      <c r="Y977" s="318">
        <v>22</v>
      </c>
      <c r="Z977" s="319"/>
      <c r="AA977" s="319"/>
      <c r="AB977" s="320"/>
      <c r="AC977" s="322" t="s">
        <v>643</v>
      </c>
      <c r="AD977" s="322" t="s">
        <v>643</v>
      </c>
      <c r="AE977" s="322" t="s">
        <v>643</v>
      </c>
      <c r="AF977" s="322" t="s">
        <v>643</v>
      </c>
      <c r="AG977" s="322" t="s">
        <v>643</v>
      </c>
      <c r="AH977" s="323" t="s">
        <v>562</v>
      </c>
      <c r="AI977" s="324" t="s">
        <v>562</v>
      </c>
      <c r="AJ977" s="324" t="s">
        <v>562</v>
      </c>
      <c r="AK977" s="324" t="s">
        <v>562</v>
      </c>
      <c r="AL977" s="325" t="s">
        <v>562</v>
      </c>
      <c r="AM977" s="326" t="s">
        <v>562</v>
      </c>
      <c r="AN977" s="326" t="s">
        <v>562</v>
      </c>
      <c r="AO977" s="327" t="s">
        <v>562</v>
      </c>
      <c r="AP977" s="321"/>
      <c r="AQ977" s="321"/>
      <c r="AR977" s="321"/>
      <c r="AS977" s="321"/>
      <c r="AT977" s="321"/>
      <c r="AU977" s="321"/>
      <c r="AV977" s="321"/>
      <c r="AW977" s="321"/>
      <c r="AX977" s="321"/>
    </row>
    <row r="978" spans="1:50" ht="30" customHeight="1" x14ac:dyDescent="0.15">
      <c r="A978" s="404">
        <v>10</v>
      </c>
      <c r="B978" s="404">
        <v>1</v>
      </c>
      <c r="C978" s="424" t="s">
        <v>673</v>
      </c>
      <c r="D978" s="418"/>
      <c r="E978" s="418"/>
      <c r="F978" s="418"/>
      <c r="G978" s="418"/>
      <c r="H978" s="418"/>
      <c r="I978" s="418"/>
      <c r="J978" s="419">
        <v>9020001071492</v>
      </c>
      <c r="K978" s="420"/>
      <c r="L978" s="420"/>
      <c r="M978" s="420"/>
      <c r="N978" s="420"/>
      <c r="O978" s="420"/>
      <c r="P978" s="425" t="s">
        <v>700</v>
      </c>
      <c r="Q978" s="317" t="s">
        <v>700</v>
      </c>
      <c r="R978" s="317" t="s">
        <v>700</v>
      </c>
      <c r="S978" s="317" t="s">
        <v>700</v>
      </c>
      <c r="T978" s="317" t="s">
        <v>700</v>
      </c>
      <c r="U978" s="317" t="s">
        <v>700</v>
      </c>
      <c r="V978" s="317" t="s">
        <v>700</v>
      </c>
      <c r="W978" s="317" t="s">
        <v>700</v>
      </c>
      <c r="X978" s="317" t="s">
        <v>700</v>
      </c>
      <c r="Y978" s="318">
        <v>19</v>
      </c>
      <c r="Z978" s="319"/>
      <c r="AA978" s="319"/>
      <c r="AB978" s="320"/>
      <c r="AC978" s="322" t="s">
        <v>494</v>
      </c>
      <c r="AD978" s="322" t="s">
        <v>643</v>
      </c>
      <c r="AE978" s="322" t="s">
        <v>643</v>
      </c>
      <c r="AF978" s="322" t="s">
        <v>643</v>
      </c>
      <c r="AG978" s="322" t="s">
        <v>643</v>
      </c>
      <c r="AH978" s="323">
        <v>1</v>
      </c>
      <c r="AI978" s="324">
        <v>1</v>
      </c>
      <c r="AJ978" s="324">
        <v>1</v>
      </c>
      <c r="AK978" s="324">
        <v>1</v>
      </c>
      <c r="AL978" s="325" t="s">
        <v>562</v>
      </c>
      <c r="AM978" s="326" t="s">
        <v>562</v>
      </c>
      <c r="AN978" s="326" t="s">
        <v>562</v>
      </c>
      <c r="AO978" s="327" t="s">
        <v>562</v>
      </c>
      <c r="AP978" s="321"/>
      <c r="AQ978" s="321"/>
      <c r="AR978" s="321"/>
      <c r="AS978" s="321"/>
      <c r="AT978" s="321"/>
      <c r="AU978" s="321"/>
      <c r="AV978" s="321"/>
      <c r="AW978" s="321"/>
      <c r="AX978" s="321"/>
    </row>
    <row r="979" spans="1:50" ht="30" customHeight="1" x14ac:dyDescent="0.15">
      <c r="A979" s="404">
        <v>11</v>
      </c>
      <c r="B979" s="404">
        <v>1</v>
      </c>
      <c r="C979" s="424" t="s">
        <v>668</v>
      </c>
      <c r="D979" s="418"/>
      <c r="E979" s="418"/>
      <c r="F979" s="418"/>
      <c r="G979" s="418"/>
      <c r="H979" s="418"/>
      <c r="I979" s="418"/>
      <c r="J979" s="419">
        <v>4120001124542</v>
      </c>
      <c r="K979" s="420"/>
      <c r="L979" s="420"/>
      <c r="M979" s="420"/>
      <c r="N979" s="420"/>
      <c r="O979" s="420"/>
      <c r="P979" s="434" t="s">
        <v>629</v>
      </c>
      <c r="Q979" s="435" t="s">
        <v>629</v>
      </c>
      <c r="R979" s="435" t="s">
        <v>629</v>
      </c>
      <c r="S979" s="435" t="s">
        <v>629</v>
      </c>
      <c r="T979" s="435" t="s">
        <v>629</v>
      </c>
      <c r="U979" s="435" t="s">
        <v>629</v>
      </c>
      <c r="V979" s="435" t="s">
        <v>629</v>
      </c>
      <c r="W979" s="435" t="s">
        <v>629</v>
      </c>
      <c r="X979" s="436" t="s">
        <v>629</v>
      </c>
      <c r="Y979" s="318">
        <v>13</v>
      </c>
      <c r="Z979" s="319">
        <v>13338000</v>
      </c>
      <c r="AA979" s="319">
        <v>13338000</v>
      </c>
      <c r="AB979" s="320">
        <v>13338000</v>
      </c>
      <c r="AC979" s="322" t="s">
        <v>641</v>
      </c>
      <c r="AD979" s="322" t="s">
        <v>641</v>
      </c>
      <c r="AE979" s="322" t="s">
        <v>641</v>
      </c>
      <c r="AF979" s="322" t="s">
        <v>641</v>
      </c>
      <c r="AG979" s="322" t="s">
        <v>641</v>
      </c>
      <c r="AH979" s="323">
        <v>2</v>
      </c>
      <c r="AI979" s="324">
        <v>2</v>
      </c>
      <c r="AJ979" s="324">
        <v>2</v>
      </c>
      <c r="AK979" s="324">
        <v>2</v>
      </c>
      <c r="AL979" s="325">
        <v>97.66</v>
      </c>
      <c r="AM979" s="326">
        <v>97.66</v>
      </c>
      <c r="AN979" s="326">
        <v>97.66</v>
      </c>
      <c r="AO979" s="327">
        <v>97.66</v>
      </c>
      <c r="AP979" s="321"/>
      <c r="AQ979" s="321"/>
      <c r="AR979" s="321"/>
      <c r="AS979" s="321"/>
      <c r="AT979" s="321"/>
      <c r="AU979" s="321"/>
      <c r="AV979" s="321"/>
      <c r="AW979" s="321"/>
      <c r="AX979" s="321"/>
    </row>
    <row r="980" spans="1:50" ht="30" customHeight="1" x14ac:dyDescent="0.15">
      <c r="A980" s="404">
        <v>12</v>
      </c>
      <c r="B980" s="404">
        <v>1</v>
      </c>
      <c r="C980" s="424" t="s">
        <v>674</v>
      </c>
      <c r="D980" s="418"/>
      <c r="E980" s="418"/>
      <c r="F980" s="418"/>
      <c r="G980" s="418"/>
      <c r="H980" s="418"/>
      <c r="I980" s="418"/>
      <c r="J980" s="419">
        <v>7020001078696</v>
      </c>
      <c r="K980" s="420"/>
      <c r="L980" s="420"/>
      <c r="M980" s="420"/>
      <c r="N980" s="420"/>
      <c r="O980" s="420"/>
      <c r="P980" s="425" t="s">
        <v>701</v>
      </c>
      <c r="Q980" s="317" t="s">
        <v>701</v>
      </c>
      <c r="R980" s="317" t="s">
        <v>701</v>
      </c>
      <c r="S980" s="317" t="s">
        <v>701</v>
      </c>
      <c r="T980" s="317" t="s">
        <v>701</v>
      </c>
      <c r="U980" s="317" t="s">
        <v>701</v>
      </c>
      <c r="V980" s="317" t="s">
        <v>701</v>
      </c>
      <c r="W980" s="317" t="s">
        <v>701</v>
      </c>
      <c r="X980" s="317" t="s">
        <v>701</v>
      </c>
      <c r="Y980" s="318">
        <v>11</v>
      </c>
      <c r="Z980" s="319"/>
      <c r="AA980" s="319"/>
      <c r="AB980" s="320"/>
      <c r="AC980" s="322" t="s">
        <v>717</v>
      </c>
      <c r="AD980" s="322" t="s">
        <v>717</v>
      </c>
      <c r="AE980" s="322" t="s">
        <v>717</v>
      </c>
      <c r="AF980" s="322" t="s">
        <v>717</v>
      </c>
      <c r="AG980" s="322" t="s">
        <v>717</v>
      </c>
      <c r="AH980" s="323">
        <v>2</v>
      </c>
      <c r="AI980" s="324">
        <v>2</v>
      </c>
      <c r="AJ980" s="324">
        <v>2</v>
      </c>
      <c r="AK980" s="324">
        <v>2</v>
      </c>
      <c r="AL980" s="325">
        <v>88.92</v>
      </c>
      <c r="AM980" s="326">
        <v>88.92</v>
      </c>
      <c r="AN980" s="326">
        <v>88.92</v>
      </c>
      <c r="AO980" s="327">
        <v>88.92</v>
      </c>
      <c r="AP980" s="321"/>
      <c r="AQ980" s="321"/>
      <c r="AR980" s="321"/>
      <c r="AS980" s="321"/>
      <c r="AT980" s="321"/>
      <c r="AU980" s="321"/>
      <c r="AV980" s="321"/>
      <c r="AW980" s="321"/>
      <c r="AX980" s="321"/>
    </row>
    <row r="981" spans="1:50" ht="30" customHeight="1" x14ac:dyDescent="0.15">
      <c r="A981" s="404">
        <v>13</v>
      </c>
      <c r="B981" s="404">
        <v>1</v>
      </c>
      <c r="C981" s="424" t="s">
        <v>675</v>
      </c>
      <c r="D981" s="418"/>
      <c r="E981" s="418"/>
      <c r="F981" s="418"/>
      <c r="G981" s="418"/>
      <c r="H981" s="418"/>
      <c r="I981" s="418"/>
      <c r="J981" s="419">
        <v>3010001016487</v>
      </c>
      <c r="K981" s="420"/>
      <c r="L981" s="420"/>
      <c r="M981" s="420"/>
      <c r="N981" s="420"/>
      <c r="O981" s="420"/>
      <c r="P981" s="425" t="s">
        <v>702</v>
      </c>
      <c r="Q981" s="317" t="s">
        <v>702</v>
      </c>
      <c r="R981" s="317" t="s">
        <v>702</v>
      </c>
      <c r="S981" s="317" t="s">
        <v>702</v>
      </c>
      <c r="T981" s="317" t="s">
        <v>702</v>
      </c>
      <c r="U981" s="317" t="s">
        <v>702</v>
      </c>
      <c r="V981" s="317" t="s">
        <v>702</v>
      </c>
      <c r="W981" s="317" t="s">
        <v>702</v>
      </c>
      <c r="X981" s="317" t="s">
        <v>702</v>
      </c>
      <c r="Y981" s="318">
        <v>10</v>
      </c>
      <c r="Z981" s="319"/>
      <c r="AA981" s="319"/>
      <c r="AB981" s="320"/>
      <c r="AC981" s="322" t="s">
        <v>641</v>
      </c>
      <c r="AD981" s="322" t="s">
        <v>641</v>
      </c>
      <c r="AE981" s="322" t="s">
        <v>641</v>
      </c>
      <c r="AF981" s="322" t="s">
        <v>641</v>
      </c>
      <c r="AG981" s="322" t="s">
        <v>641</v>
      </c>
      <c r="AH981" s="323">
        <v>1</v>
      </c>
      <c r="AI981" s="324">
        <v>1</v>
      </c>
      <c r="AJ981" s="324">
        <v>1</v>
      </c>
      <c r="AK981" s="324">
        <v>1</v>
      </c>
      <c r="AL981" s="325">
        <v>99.99</v>
      </c>
      <c r="AM981" s="326">
        <v>99.99</v>
      </c>
      <c r="AN981" s="326">
        <v>99.99</v>
      </c>
      <c r="AO981" s="327">
        <v>99.99</v>
      </c>
      <c r="AP981" s="321"/>
      <c r="AQ981" s="321"/>
      <c r="AR981" s="321"/>
      <c r="AS981" s="321"/>
      <c r="AT981" s="321"/>
      <c r="AU981" s="321"/>
      <c r="AV981" s="321"/>
      <c r="AW981" s="321"/>
      <c r="AX981" s="321"/>
    </row>
    <row r="982" spans="1:50" ht="30" customHeight="1" x14ac:dyDescent="0.15">
      <c r="A982" s="404">
        <v>14</v>
      </c>
      <c r="B982" s="404">
        <v>1</v>
      </c>
      <c r="C982" s="424" t="s">
        <v>676</v>
      </c>
      <c r="D982" s="418"/>
      <c r="E982" s="418"/>
      <c r="F982" s="418"/>
      <c r="G982" s="418"/>
      <c r="H982" s="418"/>
      <c r="I982" s="418"/>
      <c r="J982" s="419">
        <v>3030001065086</v>
      </c>
      <c r="K982" s="420"/>
      <c r="L982" s="420"/>
      <c r="M982" s="420"/>
      <c r="N982" s="420"/>
      <c r="O982" s="420"/>
      <c r="P982" s="425" t="s">
        <v>703</v>
      </c>
      <c r="Q982" s="317" t="s">
        <v>703</v>
      </c>
      <c r="R982" s="317" t="s">
        <v>703</v>
      </c>
      <c r="S982" s="317" t="s">
        <v>703</v>
      </c>
      <c r="T982" s="317" t="s">
        <v>703</v>
      </c>
      <c r="U982" s="317" t="s">
        <v>703</v>
      </c>
      <c r="V982" s="317" t="s">
        <v>703</v>
      </c>
      <c r="W982" s="317" t="s">
        <v>703</v>
      </c>
      <c r="X982" s="317" t="s">
        <v>703</v>
      </c>
      <c r="Y982" s="318">
        <v>9</v>
      </c>
      <c r="Z982" s="319"/>
      <c r="AA982" s="319"/>
      <c r="AB982" s="320"/>
      <c r="AC982" s="322" t="s">
        <v>641</v>
      </c>
      <c r="AD982" s="322" t="s">
        <v>641</v>
      </c>
      <c r="AE982" s="322" t="s">
        <v>641</v>
      </c>
      <c r="AF982" s="322" t="s">
        <v>641</v>
      </c>
      <c r="AG982" s="322" t="s">
        <v>641</v>
      </c>
      <c r="AH982" s="323">
        <v>2</v>
      </c>
      <c r="AI982" s="324">
        <v>2</v>
      </c>
      <c r="AJ982" s="324">
        <v>2</v>
      </c>
      <c r="AK982" s="324">
        <v>2</v>
      </c>
      <c r="AL982" s="325">
        <v>99.58</v>
      </c>
      <c r="AM982" s="326">
        <v>99.58</v>
      </c>
      <c r="AN982" s="326">
        <v>99.58</v>
      </c>
      <c r="AO982" s="327">
        <v>99.58</v>
      </c>
      <c r="AP982" s="321"/>
      <c r="AQ982" s="321"/>
      <c r="AR982" s="321"/>
      <c r="AS982" s="321"/>
      <c r="AT982" s="321"/>
      <c r="AU982" s="321"/>
      <c r="AV982" s="321"/>
      <c r="AW982" s="321"/>
      <c r="AX982" s="321"/>
    </row>
    <row r="983" spans="1:50" ht="30" customHeight="1" x14ac:dyDescent="0.15">
      <c r="A983" s="404">
        <v>15</v>
      </c>
      <c r="B983" s="404">
        <v>1</v>
      </c>
      <c r="C983" s="424" t="s">
        <v>677</v>
      </c>
      <c r="D983" s="418"/>
      <c r="E983" s="418"/>
      <c r="F983" s="418"/>
      <c r="G983" s="418"/>
      <c r="H983" s="418"/>
      <c r="I983" s="418"/>
      <c r="J983" s="419">
        <v>1040001012832</v>
      </c>
      <c r="K983" s="420"/>
      <c r="L983" s="420"/>
      <c r="M983" s="420"/>
      <c r="N983" s="420"/>
      <c r="O983" s="420"/>
      <c r="P983" s="425" t="s">
        <v>704</v>
      </c>
      <c r="Q983" s="317" t="s">
        <v>704</v>
      </c>
      <c r="R983" s="317" t="s">
        <v>704</v>
      </c>
      <c r="S983" s="317" t="s">
        <v>704</v>
      </c>
      <c r="T983" s="317" t="s">
        <v>704</v>
      </c>
      <c r="U983" s="317" t="s">
        <v>704</v>
      </c>
      <c r="V983" s="317" t="s">
        <v>704</v>
      </c>
      <c r="W983" s="317" t="s">
        <v>704</v>
      </c>
      <c r="X983" s="317" t="s">
        <v>704</v>
      </c>
      <c r="Y983" s="318">
        <v>9</v>
      </c>
      <c r="Z983" s="319"/>
      <c r="AA983" s="319"/>
      <c r="AB983" s="320"/>
      <c r="AC983" s="322" t="s">
        <v>641</v>
      </c>
      <c r="AD983" s="322" t="s">
        <v>641</v>
      </c>
      <c r="AE983" s="322" t="s">
        <v>641</v>
      </c>
      <c r="AF983" s="322" t="s">
        <v>641</v>
      </c>
      <c r="AG983" s="322" t="s">
        <v>641</v>
      </c>
      <c r="AH983" s="323">
        <v>2</v>
      </c>
      <c r="AI983" s="324">
        <v>2</v>
      </c>
      <c r="AJ983" s="324">
        <v>2</v>
      </c>
      <c r="AK983" s="324">
        <v>2</v>
      </c>
      <c r="AL983" s="325">
        <v>99.39</v>
      </c>
      <c r="AM983" s="326">
        <v>99.39</v>
      </c>
      <c r="AN983" s="326">
        <v>99.39</v>
      </c>
      <c r="AO983" s="327">
        <v>99.39</v>
      </c>
      <c r="AP983" s="321"/>
      <c r="AQ983" s="321"/>
      <c r="AR983" s="321"/>
      <c r="AS983" s="321"/>
      <c r="AT983" s="321"/>
      <c r="AU983" s="321"/>
      <c r="AV983" s="321"/>
      <c r="AW983" s="321"/>
      <c r="AX983" s="321"/>
    </row>
    <row r="984" spans="1:50" ht="30" customHeight="1" x14ac:dyDescent="0.15">
      <c r="A984" s="404">
        <v>16</v>
      </c>
      <c r="B984" s="404">
        <v>1</v>
      </c>
      <c r="C984" s="424" t="s">
        <v>678</v>
      </c>
      <c r="D984" s="418"/>
      <c r="E984" s="418"/>
      <c r="F984" s="418"/>
      <c r="G984" s="418"/>
      <c r="H984" s="418"/>
      <c r="I984" s="418"/>
      <c r="J984" s="419">
        <v>2050001002451</v>
      </c>
      <c r="K984" s="420"/>
      <c r="L984" s="420"/>
      <c r="M984" s="420"/>
      <c r="N984" s="420"/>
      <c r="O984" s="420"/>
      <c r="P984" s="425" t="s">
        <v>705</v>
      </c>
      <c r="Q984" s="317" t="s">
        <v>705</v>
      </c>
      <c r="R984" s="317" t="s">
        <v>705</v>
      </c>
      <c r="S984" s="317" t="s">
        <v>705</v>
      </c>
      <c r="T984" s="317" t="s">
        <v>705</v>
      </c>
      <c r="U984" s="317" t="s">
        <v>705</v>
      </c>
      <c r="V984" s="317" t="s">
        <v>705</v>
      </c>
      <c r="W984" s="317" t="s">
        <v>705</v>
      </c>
      <c r="X984" s="317" t="s">
        <v>705</v>
      </c>
      <c r="Y984" s="318">
        <v>8</v>
      </c>
      <c r="Z984" s="319"/>
      <c r="AA984" s="319"/>
      <c r="AB984" s="320"/>
      <c r="AC984" s="322" t="s">
        <v>641</v>
      </c>
      <c r="AD984" s="322" t="s">
        <v>641</v>
      </c>
      <c r="AE984" s="322" t="s">
        <v>641</v>
      </c>
      <c r="AF984" s="322" t="s">
        <v>641</v>
      </c>
      <c r="AG984" s="322" t="s">
        <v>641</v>
      </c>
      <c r="AH984" s="323">
        <v>1</v>
      </c>
      <c r="AI984" s="324">
        <v>1</v>
      </c>
      <c r="AJ984" s="324">
        <v>1</v>
      </c>
      <c r="AK984" s="324">
        <v>1</v>
      </c>
      <c r="AL984" s="325" t="s">
        <v>562</v>
      </c>
      <c r="AM984" s="326" t="s">
        <v>562</v>
      </c>
      <c r="AN984" s="326" t="s">
        <v>562</v>
      </c>
      <c r="AO984" s="327" t="s">
        <v>562</v>
      </c>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484</v>
      </c>
      <c r="AI1001" s="346"/>
      <c r="AJ1001" s="346"/>
      <c r="AK1001" s="346"/>
      <c r="AL1001" s="346" t="s">
        <v>21</v>
      </c>
      <c r="AM1001" s="346"/>
      <c r="AN1001" s="346"/>
      <c r="AO1001" s="432"/>
      <c r="AP1001" s="433" t="s">
        <v>420</v>
      </c>
      <c r="AQ1001" s="433"/>
      <c r="AR1001" s="433"/>
      <c r="AS1001" s="433"/>
      <c r="AT1001" s="433"/>
      <c r="AU1001" s="433"/>
      <c r="AV1001" s="433"/>
      <c r="AW1001" s="433"/>
      <c r="AX1001" s="433"/>
    </row>
    <row r="1002" spans="1:50" ht="30" customHeight="1" x14ac:dyDescent="0.15">
      <c r="A1002" s="404">
        <v>1</v>
      </c>
      <c r="B1002" s="404">
        <v>1</v>
      </c>
      <c r="C1002" s="424" t="s">
        <v>679</v>
      </c>
      <c r="D1002" s="418"/>
      <c r="E1002" s="418"/>
      <c r="F1002" s="418"/>
      <c r="G1002" s="418"/>
      <c r="H1002" s="418"/>
      <c r="I1002" s="418"/>
      <c r="J1002" s="419">
        <v>3010001117541</v>
      </c>
      <c r="K1002" s="420"/>
      <c r="L1002" s="420"/>
      <c r="M1002" s="420"/>
      <c r="N1002" s="420"/>
      <c r="O1002" s="420"/>
      <c r="P1002" s="425" t="s">
        <v>660</v>
      </c>
      <c r="Q1002" s="317"/>
      <c r="R1002" s="317"/>
      <c r="S1002" s="317"/>
      <c r="T1002" s="317"/>
      <c r="U1002" s="317"/>
      <c r="V1002" s="317"/>
      <c r="W1002" s="317"/>
      <c r="X1002" s="317"/>
      <c r="Y1002" s="318">
        <v>16</v>
      </c>
      <c r="Z1002" s="319"/>
      <c r="AA1002" s="319"/>
      <c r="AB1002" s="320"/>
      <c r="AC1002" s="328" t="s">
        <v>641</v>
      </c>
      <c r="AD1002" s="423" t="s">
        <v>641</v>
      </c>
      <c r="AE1002" s="423" t="s">
        <v>641</v>
      </c>
      <c r="AF1002" s="423" t="s">
        <v>641</v>
      </c>
      <c r="AG1002" s="423" t="s">
        <v>641</v>
      </c>
      <c r="AH1002" s="421">
        <v>2</v>
      </c>
      <c r="AI1002" s="422">
        <v>2</v>
      </c>
      <c r="AJ1002" s="422">
        <v>2</v>
      </c>
      <c r="AK1002" s="422">
        <v>2</v>
      </c>
      <c r="AL1002" s="325">
        <v>97.38</v>
      </c>
      <c r="AM1002" s="326">
        <v>97.38</v>
      </c>
      <c r="AN1002" s="326">
        <v>97.38</v>
      </c>
      <c r="AO1002" s="327">
        <v>97.38</v>
      </c>
      <c r="AP1002" s="321"/>
      <c r="AQ1002" s="321"/>
      <c r="AR1002" s="321"/>
      <c r="AS1002" s="321"/>
      <c r="AT1002" s="321"/>
      <c r="AU1002" s="321"/>
      <c r="AV1002" s="321"/>
      <c r="AW1002" s="321"/>
      <c r="AX1002" s="321"/>
    </row>
    <row r="1003" spans="1:50" ht="30" customHeight="1" x14ac:dyDescent="0.15">
      <c r="A1003" s="404">
        <v>2</v>
      </c>
      <c r="B1003" s="404">
        <v>1</v>
      </c>
      <c r="C1003" s="424" t="s">
        <v>679</v>
      </c>
      <c r="D1003" s="418"/>
      <c r="E1003" s="418"/>
      <c r="F1003" s="418"/>
      <c r="G1003" s="418"/>
      <c r="H1003" s="418"/>
      <c r="I1003" s="418"/>
      <c r="J1003" s="419">
        <v>3010001117541</v>
      </c>
      <c r="K1003" s="420"/>
      <c r="L1003" s="420"/>
      <c r="M1003" s="420"/>
      <c r="N1003" s="420"/>
      <c r="O1003" s="420"/>
      <c r="P1003" s="425" t="s">
        <v>706</v>
      </c>
      <c r="Q1003" s="317"/>
      <c r="R1003" s="317"/>
      <c r="S1003" s="317"/>
      <c r="T1003" s="317"/>
      <c r="U1003" s="317"/>
      <c r="V1003" s="317"/>
      <c r="W1003" s="317"/>
      <c r="X1003" s="317"/>
      <c r="Y1003" s="318">
        <v>5</v>
      </c>
      <c r="Z1003" s="319"/>
      <c r="AA1003" s="319"/>
      <c r="AB1003" s="320"/>
      <c r="AC1003" s="328" t="s">
        <v>641</v>
      </c>
      <c r="AD1003" s="328" t="s">
        <v>641</v>
      </c>
      <c r="AE1003" s="328" t="s">
        <v>641</v>
      </c>
      <c r="AF1003" s="328" t="s">
        <v>641</v>
      </c>
      <c r="AG1003" s="328" t="s">
        <v>641</v>
      </c>
      <c r="AH1003" s="421">
        <v>2</v>
      </c>
      <c r="AI1003" s="422">
        <v>2</v>
      </c>
      <c r="AJ1003" s="422">
        <v>2</v>
      </c>
      <c r="AK1003" s="422">
        <v>2</v>
      </c>
      <c r="AL1003" s="325" t="s">
        <v>562</v>
      </c>
      <c r="AM1003" s="326" t="s">
        <v>562</v>
      </c>
      <c r="AN1003" s="326" t="s">
        <v>562</v>
      </c>
      <c r="AO1003" s="327" t="s">
        <v>562</v>
      </c>
      <c r="AP1003" s="321"/>
      <c r="AQ1003" s="321"/>
      <c r="AR1003" s="321"/>
      <c r="AS1003" s="321"/>
      <c r="AT1003" s="321"/>
      <c r="AU1003" s="321"/>
      <c r="AV1003" s="321"/>
      <c r="AW1003" s="321"/>
      <c r="AX1003" s="321"/>
    </row>
    <row r="1004" spans="1:50" ht="30" customHeight="1" x14ac:dyDescent="0.15">
      <c r="A1004" s="404">
        <v>3</v>
      </c>
      <c r="B1004" s="404">
        <v>1</v>
      </c>
      <c r="C1004" s="424" t="s">
        <v>680</v>
      </c>
      <c r="D1004" s="418"/>
      <c r="E1004" s="418"/>
      <c r="F1004" s="418"/>
      <c r="G1004" s="418"/>
      <c r="H1004" s="418"/>
      <c r="I1004" s="418"/>
      <c r="J1004" s="419">
        <v>8490001000298</v>
      </c>
      <c r="K1004" s="420"/>
      <c r="L1004" s="420"/>
      <c r="M1004" s="420"/>
      <c r="N1004" s="420"/>
      <c r="O1004" s="420"/>
      <c r="P1004" s="425" t="s">
        <v>707</v>
      </c>
      <c r="Q1004" s="317"/>
      <c r="R1004" s="317"/>
      <c r="S1004" s="317"/>
      <c r="T1004" s="317"/>
      <c r="U1004" s="317"/>
      <c r="V1004" s="317"/>
      <c r="W1004" s="317"/>
      <c r="X1004" s="317"/>
      <c r="Y1004" s="318">
        <v>19</v>
      </c>
      <c r="Z1004" s="319"/>
      <c r="AA1004" s="319"/>
      <c r="AB1004" s="320"/>
      <c r="AC1004" s="328" t="s">
        <v>641</v>
      </c>
      <c r="AD1004" s="328" t="s">
        <v>641</v>
      </c>
      <c r="AE1004" s="328" t="s">
        <v>641</v>
      </c>
      <c r="AF1004" s="328" t="s">
        <v>641</v>
      </c>
      <c r="AG1004" s="328" t="s">
        <v>641</v>
      </c>
      <c r="AH1004" s="323">
        <v>1</v>
      </c>
      <c r="AI1004" s="324">
        <v>1</v>
      </c>
      <c r="AJ1004" s="324">
        <v>1</v>
      </c>
      <c r="AK1004" s="324">
        <v>1</v>
      </c>
      <c r="AL1004" s="325">
        <v>97.2</v>
      </c>
      <c r="AM1004" s="326">
        <v>97.2</v>
      </c>
      <c r="AN1004" s="326">
        <v>97.2</v>
      </c>
      <c r="AO1004" s="327">
        <v>97.2</v>
      </c>
      <c r="AP1004" s="321"/>
      <c r="AQ1004" s="321"/>
      <c r="AR1004" s="321"/>
      <c r="AS1004" s="321"/>
      <c r="AT1004" s="321"/>
      <c r="AU1004" s="321"/>
      <c r="AV1004" s="321"/>
      <c r="AW1004" s="321"/>
      <c r="AX1004" s="321"/>
    </row>
    <row r="1005" spans="1:50" ht="30" customHeight="1" x14ac:dyDescent="0.15">
      <c r="A1005" s="404">
        <v>4</v>
      </c>
      <c r="B1005" s="404">
        <v>1</v>
      </c>
      <c r="C1005" s="424" t="s">
        <v>681</v>
      </c>
      <c r="D1005" s="418"/>
      <c r="E1005" s="418"/>
      <c r="F1005" s="418"/>
      <c r="G1005" s="418"/>
      <c r="H1005" s="418"/>
      <c r="I1005" s="418"/>
      <c r="J1005" s="419">
        <v>3260001001407</v>
      </c>
      <c r="K1005" s="420"/>
      <c r="L1005" s="420"/>
      <c r="M1005" s="420"/>
      <c r="N1005" s="420"/>
      <c r="O1005" s="420"/>
      <c r="P1005" s="425" t="s">
        <v>708</v>
      </c>
      <c r="Q1005" s="317"/>
      <c r="R1005" s="317"/>
      <c r="S1005" s="317"/>
      <c r="T1005" s="317"/>
      <c r="U1005" s="317"/>
      <c r="V1005" s="317"/>
      <c r="W1005" s="317"/>
      <c r="X1005" s="317"/>
      <c r="Y1005" s="318">
        <v>8</v>
      </c>
      <c r="Z1005" s="319"/>
      <c r="AA1005" s="319"/>
      <c r="AB1005" s="320"/>
      <c r="AC1005" s="328" t="s">
        <v>641</v>
      </c>
      <c r="AD1005" s="328" t="s">
        <v>641</v>
      </c>
      <c r="AE1005" s="328" t="s">
        <v>641</v>
      </c>
      <c r="AF1005" s="328" t="s">
        <v>641</v>
      </c>
      <c r="AG1005" s="328" t="s">
        <v>641</v>
      </c>
      <c r="AH1005" s="323">
        <v>2</v>
      </c>
      <c r="AI1005" s="324">
        <v>2</v>
      </c>
      <c r="AJ1005" s="324">
        <v>2</v>
      </c>
      <c r="AK1005" s="324">
        <v>2</v>
      </c>
      <c r="AL1005" s="325">
        <v>92.03</v>
      </c>
      <c r="AM1005" s="326">
        <v>92.03</v>
      </c>
      <c r="AN1005" s="326">
        <v>92.03</v>
      </c>
      <c r="AO1005" s="327">
        <v>92.03</v>
      </c>
      <c r="AP1005" s="321"/>
      <c r="AQ1005" s="321"/>
      <c r="AR1005" s="321"/>
      <c r="AS1005" s="321"/>
      <c r="AT1005" s="321"/>
      <c r="AU1005" s="321"/>
      <c r="AV1005" s="321"/>
      <c r="AW1005" s="321"/>
      <c r="AX1005" s="321"/>
    </row>
    <row r="1006" spans="1:50" ht="30" customHeight="1" x14ac:dyDescent="0.15">
      <c r="A1006" s="404">
        <v>5</v>
      </c>
      <c r="B1006" s="404">
        <v>1</v>
      </c>
      <c r="C1006" s="424" t="s">
        <v>681</v>
      </c>
      <c r="D1006" s="418"/>
      <c r="E1006" s="418"/>
      <c r="F1006" s="418"/>
      <c r="G1006" s="418"/>
      <c r="H1006" s="418"/>
      <c r="I1006" s="418"/>
      <c r="J1006" s="419">
        <v>3260001001407</v>
      </c>
      <c r="K1006" s="420"/>
      <c r="L1006" s="420"/>
      <c r="M1006" s="420"/>
      <c r="N1006" s="420"/>
      <c r="O1006" s="420"/>
      <c r="P1006" s="425" t="s">
        <v>709</v>
      </c>
      <c r="Q1006" s="317"/>
      <c r="R1006" s="317"/>
      <c r="S1006" s="317"/>
      <c r="T1006" s="317"/>
      <c r="U1006" s="317"/>
      <c r="V1006" s="317"/>
      <c r="W1006" s="317"/>
      <c r="X1006" s="317"/>
      <c r="Y1006" s="318">
        <v>2</v>
      </c>
      <c r="Z1006" s="319"/>
      <c r="AA1006" s="319"/>
      <c r="AB1006" s="320"/>
      <c r="AC1006" s="322" t="s">
        <v>641</v>
      </c>
      <c r="AD1006" s="322" t="s">
        <v>641</v>
      </c>
      <c r="AE1006" s="322" t="s">
        <v>641</v>
      </c>
      <c r="AF1006" s="322" t="s">
        <v>641</v>
      </c>
      <c r="AG1006" s="322" t="s">
        <v>641</v>
      </c>
      <c r="AH1006" s="323">
        <v>2</v>
      </c>
      <c r="AI1006" s="324">
        <v>2</v>
      </c>
      <c r="AJ1006" s="324">
        <v>2</v>
      </c>
      <c r="AK1006" s="324">
        <v>2</v>
      </c>
      <c r="AL1006" s="325">
        <v>98.96</v>
      </c>
      <c r="AM1006" s="326">
        <v>98.96</v>
      </c>
      <c r="AN1006" s="326">
        <v>98.96</v>
      </c>
      <c r="AO1006" s="327">
        <v>98.96</v>
      </c>
      <c r="AP1006" s="321"/>
      <c r="AQ1006" s="321"/>
      <c r="AR1006" s="321"/>
      <c r="AS1006" s="321"/>
      <c r="AT1006" s="321"/>
      <c r="AU1006" s="321"/>
      <c r="AV1006" s="321"/>
      <c r="AW1006" s="321"/>
      <c r="AX1006" s="321"/>
    </row>
    <row r="1007" spans="1:50" ht="30" customHeight="1" x14ac:dyDescent="0.15">
      <c r="A1007" s="404">
        <v>6</v>
      </c>
      <c r="B1007" s="404">
        <v>1</v>
      </c>
      <c r="C1007" s="424" t="s">
        <v>682</v>
      </c>
      <c r="D1007" s="418"/>
      <c r="E1007" s="418"/>
      <c r="F1007" s="418"/>
      <c r="G1007" s="418"/>
      <c r="H1007" s="418"/>
      <c r="I1007" s="418"/>
      <c r="J1007" s="419">
        <v>2240001016481</v>
      </c>
      <c r="K1007" s="420"/>
      <c r="L1007" s="420"/>
      <c r="M1007" s="420"/>
      <c r="N1007" s="420"/>
      <c r="O1007" s="420"/>
      <c r="P1007" s="425" t="s">
        <v>715</v>
      </c>
      <c r="Q1007" s="317"/>
      <c r="R1007" s="317"/>
      <c r="S1007" s="317"/>
      <c r="T1007" s="317"/>
      <c r="U1007" s="317"/>
      <c r="V1007" s="317"/>
      <c r="W1007" s="317"/>
      <c r="X1007" s="317"/>
      <c r="Y1007" s="318">
        <v>9</v>
      </c>
      <c r="Z1007" s="319"/>
      <c r="AA1007" s="319"/>
      <c r="AB1007" s="320"/>
      <c r="AC1007" s="322" t="s">
        <v>641</v>
      </c>
      <c r="AD1007" s="322" t="s">
        <v>641</v>
      </c>
      <c r="AE1007" s="322" t="s">
        <v>641</v>
      </c>
      <c r="AF1007" s="322" t="s">
        <v>641</v>
      </c>
      <c r="AG1007" s="322" t="s">
        <v>641</v>
      </c>
      <c r="AH1007" s="323">
        <v>2</v>
      </c>
      <c r="AI1007" s="324">
        <v>2</v>
      </c>
      <c r="AJ1007" s="324">
        <v>2</v>
      </c>
      <c r="AK1007" s="324">
        <v>2</v>
      </c>
      <c r="AL1007" s="325">
        <v>99.6</v>
      </c>
      <c r="AM1007" s="326">
        <v>99.6</v>
      </c>
      <c r="AN1007" s="326">
        <v>99.6</v>
      </c>
      <c r="AO1007" s="327">
        <v>99.6</v>
      </c>
      <c r="AP1007" s="321"/>
      <c r="AQ1007" s="321"/>
      <c r="AR1007" s="321"/>
      <c r="AS1007" s="321"/>
      <c r="AT1007" s="321"/>
      <c r="AU1007" s="321"/>
      <c r="AV1007" s="321"/>
      <c r="AW1007" s="321"/>
      <c r="AX1007" s="321"/>
    </row>
    <row r="1008" spans="1:50" ht="30" customHeight="1" x14ac:dyDescent="0.15">
      <c r="A1008" s="404">
        <v>7</v>
      </c>
      <c r="B1008" s="404">
        <v>1</v>
      </c>
      <c r="C1008" s="418" t="s">
        <v>637</v>
      </c>
      <c r="D1008" s="418" t="s">
        <v>637</v>
      </c>
      <c r="E1008" s="418" t="s">
        <v>637</v>
      </c>
      <c r="F1008" s="418" t="s">
        <v>637</v>
      </c>
      <c r="G1008" s="418" t="s">
        <v>637</v>
      </c>
      <c r="H1008" s="418" t="s">
        <v>637</v>
      </c>
      <c r="I1008" s="418" t="s">
        <v>637</v>
      </c>
      <c r="J1008" s="419">
        <v>4120001124542</v>
      </c>
      <c r="K1008" s="420"/>
      <c r="L1008" s="420"/>
      <c r="M1008" s="420"/>
      <c r="N1008" s="420"/>
      <c r="O1008" s="420"/>
      <c r="P1008" s="434" t="s">
        <v>630</v>
      </c>
      <c r="Q1008" s="435" t="s">
        <v>630</v>
      </c>
      <c r="R1008" s="435" t="s">
        <v>630</v>
      </c>
      <c r="S1008" s="435" t="s">
        <v>630</v>
      </c>
      <c r="T1008" s="435" t="s">
        <v>630</v>
      </c>
      <c r="U1008" s="435" t="s">
        <v>630</v>
      </c>
      <c r="V1008" s="435" t="s">
        <v>630</v>
      </c>
      <c r="W1008" s="435" t="s">
        <v>630</v>
      </c>
      <c r="X1008" s="436" t="s">
        <v>630</v>
      </c>
      <c r="Y1008" s="318">
        <v>9</v>
      </c>
      <c r="Z1008" s="319">
        <v>8532000</v>
      </c>
      <c r="AA1008" s="319">
        <v>8532000</v>
      </c>
      <c r="AB1008" s="320">
        <v>8532000</v>
      </c>
      <c r="AC1008" s="322" t="s">
        <v>641</v>
      </c>
      <c r="AD1008" s="322" t="s">
        <v>641</v>
      </c>
      <c r="AE1008" s="322" t="s">
        <v>641</v>
      </c>
      <c r="AF1008" s="322" t="s">
        <v>641</v>
      </c>
      <c r="AG1008" s="322" t="s">
        <v>641</v>
      </c>
      <c r="AH1008" s="323">
        <v>2</v>
      </c>
      <c r="AI1008" s="324">
        <v>2</v>
      </c>
      <c r="AJ1008" s="324">
        <v>2</v>
      </c>
      <c r="AK1008" s="324">
        <v>2</v>
      </c>
      <c r="AL1008" s="325">
        <v>99.77</v>
      </c>
      <c r="AM1008" s="326">
        <v>99.77</v>
      </c>
      <c r="AN1008" s="326">
        <v>99.77</v>
      </c>
      <c r="AO1008" s="327">
        <v>99.77</v>
      </c>
      <c r="AP1008" s="321"/>
      <c r="AQ1008" s="321"/>
      <c r="AR1008" s="321"/>
      <c r="AS1008" s="321"/>
      <c r="AT1008" s="321"/>
      <c r="AU1008" s="321"/>
      <c r="AV1008" s="321"/>
      <c r="AW1008" s="321"/>
      <c r="AX1008" s="321"/>
    </row>
    <row r="1009" spans="1:50" ht="30" customHeight="1" x14ac:dyDescent="0.15">
      <c r="A1009" s="404">
        <v>8</v>
      </c>
      <c r="B1009" s="404">
        <v>1</v>
      </c>
      <c r="C1009" s="424" t="s">
        <v>684</v>
      </c>
      <c r="D1009" s="418"/>
      <c r="E1009" s="418"/>
      <c r="F1009" s="418"/>
      <c r="G1009" s="418"/>
      <c r="H1009" s="418"/>
      <c r="I1009" s="418"/>
      <c r="J1009" s="419">
        <v>6011101052948</v>
      </c>
      <c r="K1009" s="420"/>
      <c r="L1009" s="420"/>
      <c r="M1009" s="420"/>
      <c r="N1009" s="420"/>
      <c r="O1009" s="420"/>
      <c r="P1009" s="317" t="s">
        <v>710</v>
      </c>
      <c r="Q1009" s="317" t="s">
        <v>710</v>
      </c>
      <c r="R1009" s="317" t="s">
        <v>710</v>
      </c>
      <c r="S1009" s="317" t="s">
        <v>710</v>
      </c>
      <c r="T1009" s="317" t="s">
        <v>710</v>
      </c>
      <c r="U1009" s="317" t="s">
        <v>710</v>
      </c>
      <c r="V1009" s="317" t="s">
        <v>710</v>
      </c>
      <c r="W1009" s="317" t="s">
        <v>710</v>
      </c>
      <c r="X1009" s="317" t="s">
        <v>710</v>
      </c>
      <c r="Y1009" s="318">
        <v>5</v>
      </c>
      <c r="Z1009" s="319"/>
      <c r="AA1009" s="319"/>
      <c r="AB1009" s="320"/>
      <c r="AC1009" s="322" t="s">
        <v>641</v>
      </c>
      <c r="AD1009" s="322" t="s">
        <v>641</v>
      </c>
      <c r="AE1009" s="322" t="s">
        <v>641</v>
      </c>
      <c r="AF1009" s="322" t="s">
        <v>641</v>
      </c>
      <c r="AG1009" s="322" t="s">
        <v>641</v>
      </c>
      <c r="AH1009" s="323">
        <v>1</v>
      </c>
      <c r="AI1009" s="324">
        <v>1</v>
      </c>
      <c r="AJ1009" s="324">
        <v>1</v>
      </c>
      <c r="AK1009" s="324">
        <v>1</v>
      </c>
      <c r="AL1009" s="325">
        <v>99.18</v>
      </c>
      <c r="AM1009" s="326">
        <v>99.18</v>
      </c>
      <c r="AN1009" s="326">
        <v>99.18</v>
      </c>
      <c r="AO1009" s="327">
        <v>99.18</v>
      </c>
      <c r="AP1009" s="321"/>
      <c r="AQ1009" s="321"/>
      <c r="AR1009" s="321"/>
      <c r="AS1009" s="321"/>
      <c r="AT1009" s="321"/>
      <c r="AU1009" s="321"/>
      <c r="AV1009" s="321"/>
      <c r="AW1009" s="321"/>
      <c r="AX1009" s="321"/>
    </row>
    <row r="1010" spans="1:50" ht="30" customHeight="1" x14ac:dyDescent="0.15">
      <c r="A1010" s="404">
        <v>9</v>
      </c>
      <c r="B1010" s="404">
        <v>1</v>
      </c>
      <c r="C1010" s="429" t="s">
        <v>686</v>
      </c>
      <c r="D1010" s="430"/>
      <c r="E1010" s="430"/>
      <c r="F1010" s="430"/>
      <c r="G1010" s="430"/>
      <c r="H1010" s="430"/>
      <c r="I1010" s="431"/>
      <c r="J1010" s="419">
        <v>8270001004965</v>
      </c>
      <c r="K1010" s="420"/>
      <c r="L1010" s="420"/>
      <c r="M1010" s="420"/>
      <c r="N1010" s="420"/>
      <c r="O1010" s="420"/>
      <c r="P1010" s="317" t="s">
        <v>711</v>
      </c>
      <c r="Q1010" s="317" t="s">
        <v>711</v>
      </c>
      <c r="R1010" s="317" t="s">
        <v>711</v>
      </c>
      <c r="S1010" s="317" t="s">
        <v>711</v>
      </c>
      <c r="T1010" s="317" t="s">
        <v>711</v>
      </c>
      <c r="U1010" s="317" t="s">
        <v>711</v>
      </c>
      <c r="V1010" s="317" t="s">
        <v>711</v>
      </c>
      <c r="W1010" s="317" t="s">
        <v>711</v>
      </c>
      <c r="X1010" s="317" t="s">
        <v>711</v>
      </c>
      <c r="Y1010" s="318">
        <v>5</v>
      </c>
      <c r="Z1010" s="319"/>
      <c r="AA1010" s="319"/>
      <c r="AB1010" s="320"/>
      <c r="AC1010" s="322" t="s">
        <v>641</v>
      </c>
      <c r="AD1010" s="322" t="s">
        <v>641</v>
      </c>
      <c r="AE1010" s="322" t="s">
        <v>641</v>
      </c>
      <c r="AF1010" s="322" t="s">
        <v>641</v>
      </c>
      <c r="AG1010" s="322" t="s">
        <v>641</v>
      </c>
      <c r="AH1010" s="323">
        <v>3</v>
      </c>
      <c r="AI1010" s="324">
        <v>3</v>
      </c>
      <c r="AJ1010" s="324">
        <v>3</v>
      </c>
      <c r="AK1010" s="324">
        <v>3</v>
      </c>
      <c r="AL1010" s="325" t="s">
        <v>562</v>
      </c>
      <c r="AM1010" s="326" t="s">
        <v>562</v>
      </c>
      <c r="AN1010" s="326" t="s">
        <v>562</v>
      </c>
      <c r="AO1010" s="327" t="s">
        <v>562</v>
      </c>
      <c r="AP1010" s="321"/>
      <c r="AQ1010" s="321"/>
      <c r="AR1010" s="321"/>
      <c r="AS1010" s="321"/>
      <c r="AT1010" s="321"/>
      <c r="AU1010" s="321"/>
      <c r="AV1010" s="321"/>
      <c r="AW1010" s="321"/>
      <c r="AX1010" s="321"/>
    </row>
    <row r="1011" spans="1:50" ht="30" customHeight="1" x14ac:dyDescent="0.15">
      <c r="A1011" s="404">
        <v>10</v>
      </c>
      <c r="B1011" s="404">
        <v>1</v>
      </c>
      <c r="C1011" s="429" t="s">
        <v>687</v>
      </c>
      <c r="D1011" s="430"/>
      <c r="E1011" s="430"/>
      <c r="F1011" s="430"/>
      <c r="G1011" s="430"/>
      <c r="H1011" s="430"/>
      <c r="I1011" s="431"/>
      <c r="J1011" s="419">
        <v>7240001014126</v>
      </c>
      <c r="K1011" s="420"/>
      <c r="L1011" s="420"/>
      <c r="M1011" s="420"/>
      <c r="N1011" s="420"/>
      <c r="O1011" s="420"/>
      <c r="P1011" s="317" t="s">
        <v>712</v>
      </c>
      <c r="Q1011" s="317" t="s">
        <v>712</v>
      </c>
      <c r="R1011" s="317" t="s">
        <v>712</v>
      </c>
      <c r="S1011" s="317" t="s">
        <v>712</v>
      </c>
      <c r="T1011" s="317" t="s">
        <v>712</v>
      </c>
      <c r="U1011" s="317" t="s">
        <v>712</v>
      </c>
      <c r="V1011" s="317" t="s">
        <v>712</v>
      </c>
      <c r="W1011" s="317" t="s">
        <v>712</v>
      </c>
      <c r="X1011" s="317" t="s">
        <v>712</v>
      </c>
      <c r="Y1011" s="318">
        <v>5</v>
      </c>
      <c r="Z1011" s="319"/>
      <c r="AA1011" s="319"/>
      <c r="AB1011" s="320"/>
      <c r="AC1011" s="322" t="s">
        <v>641</v>
      </c>
      <c r="AD1011" s="322" t="s">
        <v>641</v>
      </c>
      <c r="AE1011" s="322" t="s">
        <v>641</v>
      </c>
      <c r="AF1011" s="322" t="s">
        <v>641</v>
      </c>
      <c r="AG1011" s="322" t="s">
        <v>641</v>
      </c>
      <c r="AH1011" s="323">
        <v>1</v>
      </c>
      <c r="AI1011" s="324">
        <v>1</v>
      </c>
      <c r="AJ1011" s="324">
        <v>1</v>
      </c>
      <c r="AK1011" s="324">
        <v>1</v>
      </c>
      <c r="AL1011" s="325">
        <v>97.79</v>
      </c>
      <c r="AM1011" s="326">
        <v>97.79</v>
      </c>
      <c r="AN1011" s="326">
        <v>97.79</v>
      </c>
      <c r="AO1011" s="327">
        <v>97.79</v>
      </c>
      <c r="AP1011" s="321"/>
      <c r="AQ1011" s="321"/>
      <c r="AR1011" s="321"/>
      <c r="AS1011" s="321"/>
      <c r="AT1011" s="321"/>
      <c r="AU1011" s="321"/>
      <c r="AV1011" s="321"/>
      <c r="AW1011" s="321"/>
      <c r="AX1011" s="321"/>
    </row>
    <row r="1012" spans="1:50" ht="30" customHeight="1" x14ac:dyDescent="0.15">
      <c r="A1012" s="404">
        <v>11</v>
      </c>
      <c r="B1012" s="404">
        <v>1</v>
      </c>
      <c r="C1012" s="429" t="s">
        <v>688</v>
      </c>
      <c r="D1012" s="427"/>
      <c r="E1012" s="427"/>
      <c r="F1012" s="427"/>
      <c r="G1012" s="427"/>
      <c r="H1012" s="427"/>
      <c r="I1012" s="428"/>
      <c r="J1012" s="419">
        <v>2260001020184</v>
      </c>
      <c r="K1012" s="420"/>
      <c r="L1012" s="420"/>
      <c r="M1012" s="420"/>
      <c r="N1012" s="420"/>
      <c r="O1012" s="420"/>
      <c r="P1012" s="317" t="s">
        <v>713</v>
      </c>
      <c r="Q1012" s="317" t="s">
        <v>713</v>
      </c>
      <c r="R1012" s="317" t="s">
        <v>713</v>
      </c>
      <c r="S1012" s="317" t="s">
        <v>713</v>
      </c>
      <c r="T1012" s="317" t="s">
        <v>713</v>
      </c>
      <c r="U1012" s="317" t="s">
        <v>713</v>
      </c>
      <c r="V1012" s="317" t="s">
        <v>713</v>
      </c>
      <c r="W1012" s="317" t="s">
        <v>713</v>
      </c>
      <c r="X1012" s="317" t="s">
        <v>713</v>
      </c>
      <c r="Y1012" s="318">
        <v>4</v>
      </c>
      <c r="Z1012" s="319"/>
      <c r="AA1012" s="319"/>
      <c r="AB1012" s="320"/>
      <c r="AC1012" s="322" t="s">
        <v>641</v>
      </c>
      <c r="AD1012" s="322" t="s">
        <v>641</v>
      </c>
      <c r="AE1012" s="322" t="s">
        <v>641</v>
      </c>
      <c r="AF1012" s="322" t="s">
        <v>641</v>
      </c>
      <c r="AG1012" s="322" t="s">
        <v>641</v>
      </c>
      <c r="AH1012" s="323">
        <v>1</v>
      </c>
      <c r="AI1012" s="324">
        <v>1</v>
      </c>
      <c r="AJ1012" s="324">
        <v>1</v>
      </c>
      <c r="AK1012" s="324">
        <v>1</v>
      </c>
      <c r="AL1012" s="325">
        <v>99.07</v>
      </c>
      <c r="AM1012" s="326">
        <v>99.07</v>
      </c>
      <c r="AN1012" s="326">
        <v>99.07</v>
      </c>
      <c r="AO1012" s="327">
        <v>99.07</v>
      </c>
      <c r="AP1012" s="321"/>
      <c r="AQ1012" s="321"/>
      <c r="AR1012" s="321"/>
      <c r="AS1012" s="321"/>
      <c r="AT1012" s="321"/>
      <c r="AU1012" s="321"/>
      <c r="AV1012" s="321"/>
      <c r="AW1012" s="321"/>
      <c r="AX1012" s="321"/>
    </row>
    <row r="1013" spans="1:50" ht="30" customHeight="1" x14ac:dyDescent="0.15">
      <c r="A1013" s="404">
        <v>12</v>
      </c>
      <c r="B1013" s="404">
        <v>1</v>
      </c>
      <c r="C1013" s="426" t="s">
        <v>683</v>
      </c>
      <c r="D1013" s="427"/>
      <c r="E1013" s="427"/>
      <c r="F1013" s="427"/>
      <c r="G1013" s="427"/>
      <c r="H1013" s="427"/>
      <c r="I1013" s="428"/>
      <c r="J1013" s="419">
        <v>7010001008844</v>
      </c>
      <c r="K1013" s="420"/>
      <c r="L1013" s="420"/>
      <c r="M1013" s="420"/>
      <c r="N1013" s="420"/>
      <c r="O1013" s="420"/>
      <c r="P1013" s="317" t="s">
        <v>714</v>
      </c>
      <c r="Q1013" s="317" t="s">
        <v>714</v>
      </c>
      <c r="R1013" s="317" t="s">
        <v>714</v>
      </c>
      <c r="S1013" s="317" t="s">
        <v>714</v>
      </c>
      <c r="T1013" s="317" t="s">
        <v>714</v>
      </c>
      <c r="U1013" s="317" t="s">
        <v>714</v>
      </c>
      <c r="V1013" s="317" t="s">
        <v>714</v>
      </c>
      <c r="W1013" s="317" t="s">
        <v>714</v>
      </c>
      <c r="X1013" s="317" t="s">
        <v>714</v>
      </c>
      <c r="Y1013" s="318">
        <v>3</v>
      </c>
      <c r="Z1013" s="319"/>
      <c r="AA1013" s="319"/>
      <c r="AB1013" s="320"/>
      <c r="AC1013" s="322" t="s">
        <v>641</v>
      </c>
      <c r="AD1013" s="322" t="s">
        <v>641</v>
      </c>
      <c r="AE1013" s="322" t="s">
        <v>641</v>
      </c>
      <c r="AF1013" s="322" t="s">
        <v>641</v>
      </c>
      <c r="AG1013" s="322" t="s">
        <v>641</v>
      </c>
      <c r="AH1013" s="323">
        <v>1</v>
      </c>
      <c r="AI1013" s="324">
        <v>1</v>
      </c>
      <c r="AJ1013" s="324">
        <v>1</v>
      </c>
      <c r="AK1013" s="324">
        <v>1</v>
      </c>
      <c r="AL1013" s="325">
        <v>97.78</v>
      </c>
      <c r="AM1013" s="326">
        <v>97.78</v>
      </c>
      <c r="AN1013" s="326">
        <v>97.78</v>
      </c>
      <c r="AO1013" s="327">
        <v>97.78</v>
      </c>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484</v>
      </c>
      <c r="AI1034" s="346"/>
      <c r="AJ1034" s="346"/>
      <c r="AK1034" s="346"/>
      <c r="AL1034" s="346" t="s">
        <v>21</v>
      </c>
      <c r="AM1034" s="346"/>
      <c r="AN1034" s="346"/>
      <c r="AO1034" s="432"/>
      <c r="AP1034" s="433" t="s">
        <v>420</v>
      </c>
      <c r="AQ1034" s="433"/>
      <c r="AR1034" s="433"/>
      <c r="AS1034" s="433"/>
      <c r="AT1034" s="433"/>
      <c r="AU1034" s="433"/>
      <c r="AV1034" s="433"/>
      <c r="AW1034" s="433"/>
      <c r="AX1034" s="433"/>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484</v>
      </c>
      <c r="AI1067" s="346"/>
      <c r="AJ1067" s="346"/>
      <c r="AK1067" s="346"/>
      <c r="AL1067" s="346" t="s">
        <v>21</v>
      </c>
      <c r="AM1067" s="346"/>
      <c r="AN1067" s="346"/>
      <c r="AO1067" s="432"/>
      <c r="AP1067" s="433" t="s">
        <v>420</v>
      </c>
      <c r="AQ1067" s="433"/>
      <c r="AR1067" s="433"/>
      <c r="AS1067" s="433"/>
      <c r="AT1067" s="433"/>
      <c r="AU1067" s="433"/>
      <c r="AV1067" s="433"/>
      <c r="AW1067" s="433"/>
      <c r="AX1067" s="433"/>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3" t="s">
        <v>448</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79" t="s">
        <v>464</v>
      </c>
      <c r="AM1098" s="980"/>
      <c r="AN1098" s="9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16"/>
      <c r="E1101" s="277" t="s">
        <v>384</v>
      </c>
      <c r="F1101" s="916"/>
      <c r="G1101" s="916"/>
      <c r="H1101" s="916"/>
      <c r="I1101" s="916"/>
      <c r="J1101" s="277" t="s">
        <v>419</v>
      </c>
      <c r="K1101" s="277"/>
      <c r="L1101" s="277"/>
      <c r="M1101" s="277"/>
      <c r="N1101" s="277"/>
      <c r="O1101" s="277"/>
      <c r="P1101" s="344" t="s">
        <v>27</v>
      </c>
      <c r="Q1101" s="344"/>
      <c r="R1101" s="344"/>
      <c r="S1101" s="344"/>
      <c r="T1101" s="344"/>
      <c r="U1101" s="344"/>
      <c r="V1101" s="344"/>
      <c r="W1101" s="344"/>
      <c r="X1101" s="344"/>
      <c r="Y1101" s="277" t="s">
        <v>421</v>
      </c>
      <c r="Z1101" s="916"/>
      <c r="AA1101" s="916"/>
      <c r="AB1101" s="916"/>
      <c r="AC1101" s="277" t="s">
        <v>367</v>
      </c>
      <c r="AD1101" s="277"/>
      <c r="AE1101" s="277"/>
      <c r="AF1101" s="277"/>
      <c r="AG1101" s="277"/>
      <c r="AH1101" s="344" t="s">
        <v>380</v>
      </c>
      <c r="AI1101" s="345"/>
      <c r="AJ1101" s="345"/>
      <c r="AK1101" s="345"/>
      <c r="AL1101" s="345" t="s">
        <v>21</v>
      </c>
      <c r="AM1101" s="345"/>
      <c r="AN1101" s="345"/>
      <c r="AO1101" s="919"/>
      <c r="AP1101" s="433" t="s">
        <v>449</v>
      </c>
      <c r="AQ1101" s="433"/>
      <c r="AR1101" s="433"/>
      <c r="AS1101" s="433"/>
      <c r="AT1101" s="433"/>
      <c r="AU1101" s="433"/>
      <c r="AV1101" s="433"/>
      <c r="AW1101" s="433"/>
      <c r="AX1101" s="433"/>
    </row>
    <row r="1102" spans="1:50" ht="30" customHeight="1" x14ac:dyDescent="0.15">
      <c r="A1102" s="404">
        <v>1</v>
      </c>
      <c r="B1102" s="404">
        <v>1</v>
      </c>
      <c r="C1102" s="918"/>
      <c r="D1102" s="918"/>
      <c r="E1102" s="261" t="s">
        <v>563</v>
      </c>
      <c r="F1102" s="917"/>
      <c r="G1102" s="917"/>
      <c r="H1102" s="917"/>
      <c r="I1102" s="917"/>
      <c r="J1102" s="419" t="s">
        <v>564</v>
      </c>
      <c r="K1102" s="420"/>
      <c r="L1102" s="420"/>
      <c r="M1102" s="420"/>
      <c r="N1102" s="420"/>
      <c r="O1102" s="420"/>
      <c r="P1102" s="425" t="s">
        <v>563</v>
      </c>
      <c r="Q1102" s="317"/>
      <c r="R1102" s="317"/>
      <c r="S1102" s="317"/>
      <c r="T1102" s="317"/>
      <c r="U1102" s="317"/>
      <c r="V1102" s="317"/>
      <c r="W1102" s="317"/>
      <c r="X1102" s="317"/>
      <c r="Y1102" s="318" t="s">
        <v>565</v>
      </c>
      <c r="Z1102" s="319"/>
      <c r="AA1102" s="319"/>
      <c r="AB1102" s="320"/>
      <c r="AC1102" s="322"/>
      <c r="AD1102" s="322"/>
      <c r="AE1102" s="322"/>
      <c r="AF1102" s="322"/>
      <c r="AG1102" s="322"/>
      <c r="AH1102" s="323" t="s">
        <v>564</v>
      </c>
      <c r="AI1102" s="324"/>
      <c r="AJ1102" s="324"/>
      <c r="AK1102" s="324"/>
      <c r="AL1102" s="325" t="s">
        <v>566</v>
      </c>
      <c r="AM1102" s="326"/>
      <c r="AN1102" s="326"/>
      <c r="AO1102" s="327"/>
      <c r="AP1102" s="321" t="s">
        <v>563</v>
      </c>
      <c r="AQ1102" s="321"/>
      <c r="AR1102" s="321"/>
      <c r="AS1102" s="321"/>
      <c r="AT1102" s="321"/>
      <c r="AU1102" s="321"/>
      <c r="AV1102" s="321"/>
      <c r="AW1102" s="321"/>
      <c r="AX1102" s="321"/>
    </row>
    <row r="1103" spans="1:50" ht="30" hidden="1" customHeight="1" x14ac:dyDescent="0.15">
      <c r="A1103" s="404">
        <v>2</v>
      </c>
      <c r="B1103" s="404">
        <v>1</v>
      </c>
      <c r="C1103" s="918"/>
      <c r="D1103" s="918"/>
      <c r="E1103" s="917"/>
      <c r="F1103" s="917"/>
      <c r="G1103" s="917"/>
      <c r="H1103" s="917"/>
      <c r="I1103" s="91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8"/>
      <c r="D1104" s="918"/>
      <c r="E1104" s="917"/>
      <c r="F1104" s="917"/>
      <c r="G1104" s="917"/>
      <c r="H1104" s="917"/>
      <c r="I1104" s="91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8"/>
      <c r="D1105" s="918"/>
      <c r="E1105" s="917"/>
      <c r="F1105" s="917"/>
      <c r="G1105" s="917"/>
      <c r="H1105" s="917"/>
      <c r="I1105" s="91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8"/>
      <c r="D1106" s="918"/>
      <c r="E1106" s="917"/>
      <c r="F1106" s="917"/>
      <c r="G1106" s="917"/>
      <c r="H1106" s="917"/>
      <c r="I1106" s="91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8"/>
      <c r="D1107" s="918"/>
      <c r="E1107" s="917"/>
      <c r="F1107" s="917"/>
      <c r="G1107" s="917"/>
      <c r="H1107" s="917"/>
      <c r="I1107" s="91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8"/>
      <c r="D1108" s="918"/>
      <c r="E1108" s="917"/>
      <c r="F1108" s="917"/>
      <c r="G1108" s="917"/>
      <c r="H1108" s="917"/>
      <c r="I1108" s="91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8"/>
      <c r="D1109" s="918"/>
      <c r="E1109" s="917"/>
      <c r="F1109" s="917"/>
      <c r="G1109" s="917"/>
      <c r="H1109" s="917"/>
      <c r="I1109" s="91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8"/>
      <c r="D1110" s="918"/>
      <c r="E1110" s="917"/>
      <c r="F1110" s="917"/>
      <c r="G1110" s="917"/>
      <c r="H1110" s="917"/>
      <c r="I1110" s="91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8"/>
      <c r="D1111" s="918"/>
      <c r="E1111" s="917"/>
      <c r="F1111" s="917"/>
      <c r="G1111" s="917"/>
      <c r="H1111" s="917"/>
      <c r="I1111" s="91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8"/>
      <c r="D1112" s="918"/>
      <c r="E1112" s="917"/>
      <c r="F1112" s="917"/>
      <c r="G1112" s="917"/>
      <c r="H1112" s="917"/>
      <c r="I1112" s="91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8"/>
      <c r="D1113" s="918"/>
      <c r="E1113" s="917"/>
      <c r="F1113" s="917"/>
      <c r="G1113" s="917"/>
      <c r="H1113" s="917"/>
      <c r="I1113" s="91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8"/>
      <c r="D1114" s="918"/>
      <c r="E1114" s="917"/>
      <c r="F1114" s="917"/>
      <c r="G1114" s="917"/>
      <c r="H1114" s="917"/>
      <c r="I1114" s="91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8"/>
      <c r="D1115" s="918"/>
      <c r="E1115" s="917"/>
      <c r="F1115" s="917"/>
      <c r="G1115" s="917"/>
      <c r="H1115" s="917"/>
      <c r="I1115" s="91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8"/>
      <c r="D1116" s="918"/>
      <c r="E1116" s="917"/>
      <c r="F1116" s="917"/>
      <c r="G1116" s="917"/>
      <c r="H1116" s="917"/>
      <c r="I1116" s="91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8"/>
      <c r="D1117" s="918"/>
      <c r="E1117" s="917"/>
      <c r="F1117" s="917"/>
      <c r="G1117" s="917"/>
      <c r="H1117" s="917"/>
      <c r="I1117" s="91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8"/>
      <c r="D1118" s="918"/>
      <c r="E1118" s="917"/>
      <c r="F1118" s="917"/>
      <c r="G1118" s="917"/>
      <c r="H1118" s="917"/>
      <c r="I1118" s="91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8"/>
      <c r="D1119" s="918"/>
      <c r="E1119" s="261"/>
      <c r="F1119" s="917"/>
      <c r="G1119" s="917"/>
      <c r="H1119" s="917"/>
      <c r="I1119" s="91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8"/>
      <c r="D1120" s="918"/>
      <c r="E1120" s="917"/>
      <c r="F1120" s="917"/>
      <c r="G1120" s="917"/>
      <c r="H1120" s="917"/>
      <c r="I1120" s="91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8"/>
      <c r="D1121" s="918"/>
      <c r="E1121" s="917"/>
      <c r="F1121" s="917"/>
      <c r="G1121" s="917"/>
      <c r="H1121" s="917"/>
      <c r="I1121" s="91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8"/>
      <c r="D1122" s="918"/>
      <c r="E1122" s="917"/>
      <c r="F1122" s="917"/>
      <c r="G1122" s="917"/>
      <c r="H1122" s="917"/>
      <c r="I1122" s="91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8"/>
      <c r="D1123" s="918"/>
      <c r="E1123" s="917"/>
      <c r="F1123" s="917"/>
      <c r="G1123" s="917"/>
      <c r="H1123" s="917"/>
      <c r="I1123" s="91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8"/>
      <c r="D1124" s="918"/>
      <c r="E1124" s="917"/>
      <c r="F1124" s="917"/>
      <c r="G1124" s="917"/>
      <c r="H1124" s="917"/>
      <c r="I1124" s="91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8"/>
      <c r="D1125" s="918"/>
      <c r="E1125" s="917"/>
      <c r="F1125" s="917"/>
      <c r="G1125" s="917"/>
      <c r="H1125" s="917"/>
      <c r="I1125" s="91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8"/>
      <c r="D1126" s="918"/>
      <c r="E1126" s="917"/>
      <c r="F1126" s="917"/>
      <c r="G1126" s="917"/>
      <c r="H1126" s="917"/>
      <c r="I1126" s="91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8"/>
      <c r="D1127" s="918"/>
      <c r="E1127" s="917"/>
      <c r="F1127" s="917"/>
      <c r="G1127" s="917"/>
      <c r="H1127" s="917"/>
      <c r="I1127" s="91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8"/>
      <c r="D1128" s="918"/>
      <c r="E1128" s="917"/>
      <c r="F1128" s="917"/>
      <c r="G1128" s="917"/>
      <c r="H1128" s="917"/>
      <c r="I1128" s="91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8"/>
      <c r="D1129" s="918"/>
      <c r="E1129" s="917"/>
      <c r="F1129" s="917"/>
      <c r="G1129" s="917"/>
      <c r="H1129" s="917"/>
      <c r="I1129" s="91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8"/>
      <c r="D1130" s="918"/>
      <c r="E1130" s="917"/>
      <c r="F1130" s="917"/>
      <c r="G1130" s="917"/>
      <c r="H1130" s="917"/>
      <c r="I1130" s="91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8"/>
      <c r="D1131" s="918"/>
      <c r="E1131" s="917"/>
      <c r="F1131" s="917"/>
      <c r="G1131" s="917"/>
      <c r="H1131" s="917"/>
      <c r="I1131" s="91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link="1"/>
  <mergeCells count="6588">
    <mergeCell ref="G727:AX727"/>
    <mergeCell ref="G726:AX7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69" priority="14091">
      <formula>IF(RIGHT(TEXT(P14,"0.#"),1)=".",FALSE,TRUE)</formula>
    </cfRule>
    <cfRule type="expression" dxfId="2868" priority="14092">
      <formula>IF(RIGHT(TEXT(P14,"0.#"),1)=".",TRUE,FALSE)</formula>
    </cfRule>
  </conditionalFormatting>
  <conditionalFormatting sqref="AE32">
    <cfRule type="expression" dxfId="2867" priority="14081">
      <formula>IF(RIGHT(TEXT(AE32,"0.#"),1)=".",FALSE,TRUE)</formula>
    </cfRule>
    <cfRule type="expression" dxfId="2866" priority="14082">
      <formula>IF(RIGHT(TEXT(AE32,"0.#"),1)=".",TRUE,FALSE)</formula>
    </cfRule>
  </conditionalFormatting>
  <conditionalFormatting sqref="P18:AX18">
    <cfRule type="expression" dxfId="2865" priority="13967">
      <formula>IF(RIGHT(TEXT(P18,"0.#"),1)=".",FALSE,TRUE)</formula>
    </cfRule>
    <cfRule type="expression" dxfId="2864" priority="13968">
      <formula>IF(RIGHT(TEXT(P18,"0.#"),1)=".",TRUE,FALSE)</formula>
    </cfRule>
  </conditionalFormatting>
  <conditionalFormatting sqref="Y782">
    <cfRule type="expression" dxfId="2863" priority="13963">
      <formula>IF(RIGHT(TEXT(Y782,"0.#"),1)=".",FALSE,TRUE)</formula>
    </cfRule>
    <cfRule type="expression" dxfId="2862" priority="13964">
      <formula>IF(RIGHT(TEXT(Y782,"0.#"),1)=".",TRUE,FALSE)</formula>
    </cfRule>
  </conditionalFormatting>
  <conditionalFormatting sqref="Y791">
    <cfRule type="expression" dxfId="2861" priority="13959">
      <formula>IF(RIGHT(TEXT(Y791,"0.#"),1)=".",FALSE,TRUE)</formula>
    </cfRule>
    <cfRule type="expression" dxfId="2860" priority="13960">
      <formula>IF(RIGHT(TEXT(Y791,"0.#"),1)=".",TRUE,FALSE)</formula>
    </cfRule>
  </conditionalFormatting>
  <conditionalFormatting sqref="Y822:Y829 Y820 Y809:Y816 Y807 Y796:Y803 Y794">
    <cfRule type="expression" dxfId="2859" priority="13741">
      <formula>IF(RIGHT(TEXT(Y794,"0.#"),1)=".",FALSE,TRUE)</formula>
    </cfRule>
    <cfRule type="expression" dxfId="2858" priority="13742">
      <formula>IF(RIGHT(TEXT(Y794,"0.#"),1)=".",TRUE,FALSE)</formula>
    </cfRule>
  </conditionalFormatting>
  <conditionalFormatting sqref="P16:AQ17 P15:AX15 P13:AX13">
    <cfRule type="expression" dxfId="2857" priority="13789">
      <formula>IF(RIGHT(TEXT(P13,"0.#"),1)=".",FALSE,TRUE)</formula>
    </cfRule>
    <cfRule type="expression" dxfId="2856" priority="13790">
      <formula>IF(RIGHT(TEXT(P13,"0.#"),1)=".",TRUE,FALSE)</formula>
    </cfRule>
  </conditionalFormatting>
  <conditionalFormatting sqref="P19:AJ19">
    <cfRule type="expression" dxfId="2855" priority="13787">
      <formula>IF(RIGHT(TEXT(P19,"0.#"),1)=".",FALSE,TRUE)</formula>
    </cfRule>
    <cfRule type="expression" dxfId="2854" priority="13788">
      <formula>IF(RIGHT(TEXT(P19,"0.#"),1)=".",TRUE,FALSE)</formula>
    </cfRule>
  </conditionalFormatting>
  <conditionalFormatting sqref="AE101 AQ101">
    <cfRule type="expression" dxfId="2853" priority="13779">
      <formula>IF(RIGHT(TEXT(AE101,"0.#"),1)=".",FALSE,TRUE)</formula>
    </cfRule>
    <cfRule type="expression" dxfId="2852" priority="13780">
      <formula>IF(RIGHT(TEXT(AE101,"0.#"),1)=".",TRUE,FALSE)</formula>
    </cfRule>
  </conditionalFormatting>
  <conditionalFormatting sqref="Y783:Y790 Y781">
    <cfRule type="expression" dxfId="2851" priority="13765">
      <formula>IF(RIGHT(TEXT(Y781,"0.#"),1)=".",FALSE,TRUE)</formula>
    </cfRule>
    <cfRule type="expression" dxfId="2850" priority="13766">
      <formula>IF(RIGHT(TEXT(Y781,"0.#"),1)=".",TRUE,FALSE)</formula>
    </cfRule>
  </conditionalFormatting>
  <conditionalFormatting sqref="AU782">
    <cfRule type="expression" dxfId="2849" priority="13763">
      <formula>IF(RIGHT(TEXT(AU782,"0.#"),1)=".",FALSE,TRUE)</formula>
    </cfRule>
    <cfRule type="expression" dxfId="2848" priority="13764">
      <formula>IF(RIGHT(TEXT(AU782,"0.#"),1)=".",TRUE,FALSE)</formula>
    </cfRule>
  </conditionalFormatting>
  <conditionalFormatting sqref="AU791">
    <cfRule type="expression" dxfId="2847" priority="13761">
      <formula>IF(RIGHT(TEXT(AU791,"0.#"),1)=".",FALSE,TRUE)</formula>
    </cfRule>
    <cfRule type="expression" dxfId="2846" priority="13762">
      <formula>IF(RIGHT(TEXT(AU791,"0.#"),1)=".",TRUE,FALSE)</formula>
    </cfRule>
  </conditionalFormatting>
  <conditionalFormatting sqref="AU783:AU790 AU781">
    <cfRule type="expression" dxfId="2845" priority="13759">
      <formula>IF(RIGHT(TEXT(AU781,"0.#"),1)=".",FALSE,TRUE)</formula>
    </cfRule>
    <cfRule type="expression" dxfId="2844" priority="13760">
      <formula>IF(RIGHT(TEXT(AU781,"0.#"),1)=".",TRUE,FALSE)</formula>
    </cfRule>
  </conditionalFormatting>
  <conditionalFormatting sqref="Y821 Y808 Y795">
    <cfRule type="expression" dxfId="2843" priority="13745">
      <formula>IF(RIGHT(TEXT(Y795,"0.#"),1)=".",FALSE,TRUE)</formula>
    </cfRule>
    <cfRule type="expression" dxfId="2842" priority="13746">
      <formula>IF(RIGHT(TEXT(Y795,"0.#"),1)=".",TRUE,FALSE)</formula>
    </cfRule>
  </conditionalFormatting>
  <conditionalFormatting sqref="Y830 Y817 Y804">
    <cfRule type="expression" dxfId="2841" priority="13743">
      <formula>IF(RIGHT(TEXT(Y804,"0.#"),1)=".",FALSE,TRUE)</formula>
    </cfRule>
    <cfRule type="expression" dxfId="2840" priority="13744">
      <formula>IF(RIGHT(TEXT(Y804,"0.#"),1)=".",TRUE,FALSE)</formula>
    </cfRule>
  </conditionalFormatting>
  <conditionalFormatting sqref="AU821 AU808 AU795">
    <cfRule type="expression" dxfId="2839" priority="13739">
      <formula>IF(RIGHT(TEXT(AU795,"0.#"),1)=".",FALSE,TRUE)</formula>
    </cfRule>
    <cfRule type="expression" dxfId="2838" priority="13740">
      <formula>IF(RIGHT(TEXT(AU795,"0.#"),1)=".",TRUE,FALSE)</formula>
    </cfRule>
  </conditionalFormatting>
  <conditionalFormatting sqref="AU830 AU817 AU804">
    <cfRule type="expression" dxfId="2837" priority="13737">
      <formula>IF(RIGHT(TEXT(AU804,"0.#"),1)=".",FALSE,TRUE)</formula>
    </cfRule>
    <cfRule type="expression" dxfId="2836" priority="13738">
      <formula>IF(RIGHT(TEXT(AU804,"0.#"),1)=".",TRUE,FALSE)</formula>
    </cfRule>
  </conditionalFormatting>
  <conditionalFormatting sqref="AU822:AU829 AU820 AU809:AU816 AU807 AU796:AU803 AU794">
    <cfRule type="expression" dxfId="2835" priority="13735">
      <formula>IF(RIGHT(TEXT(AU794,"0.#"),1)=".",FALSE,TRUE)</formula>
    </cfRule>
    <cfRule type="expression" dxfId="2834" priority="13736">
      <formula>IF(RIGHT(TEXT(AU794,"0.#"),1)=".",TRUE,FALSE)</formula>
    </cfRule>
  </conditionalFormatting>
  <conditionalFormatting sqref="AM87">
    <cfRule type="expression" dxfId="2833" priority="13389">
      <formula>IF(RIGHT(TEXT(AM87,"0.#"),1)=".",FALSE,TRUE)</formula>
    </cfRule>
    <cfRule type="expression" dxfId="2832" priority="13390">
      <formula>IF(RIGHT(TEXT(AM87,"0.#"),1)=".",TRUE,FALSE)</formula>
    </cfRule>
  </conditionalFormatting>
  <conditionalFormatting sqref="AE55">
    <cfRule type="expression" dxfId="2831" priority="13457">
      <formula>IF(RIGHT(TEXT(AE55,"0.#"),1)=".",FALSE,TRUE)</formula>
    </cfRule>
    <cfRule type="expression" dxfId="2830" priority="13458">
      <formula>IF(RIGHT(TEXT(AE55,"0.#"),1)=".",TRUE,FALSE)</formula>
    </cfRule>
  </conditionalFormatting>
  <conditionalFormatting sqref="AI55">
    <cfRule type="expression" dxfId="2829" priority="13455">
      <formula>IF(RIGHT(TEXT(AI55,"0.#"),1)=".",FALSE,TRUE)</formula>
    </cfRule>
    <cfRule type="expression" dxfId="2828" priority="13456">
      <formula>IF(RIGHT(TEXT(AI55,"0.#"),1)=".",TRUE,FALSE)</formula>
    </cfRule>
  </conditionalFormatting>
  <conditionalFormatting sqref="AE33">
    <cfRule type="expression" dxfId="2827" priority="13549">
      <formula>IF(RIGHT(TEXT(AE33,"0.#"),1)=".",FALSE,TRUE)</formula>
    </cfRule>
    <cfRule type="expression" dxfId="2826" priority="13550">
      <formula>IF(RIGHT(TEXT(AE33,"0.#"),1)=".",TRUE,FALSE)</formula>
    </cfRule>
  </conditionalFormatting>
  <conditionalFormatting sqref="AE34">
    <cfRule type="expression" dxfId="2825" priority="13547">
      <formula>IF(RIGHT(TEXT(AE34,"0.#"),1)=".",FALSE,TRUE)</formula>
    </cfRule>
    <cfRule type="expression" dxfId="2824" priority="13548">
      <formula>IF(RIGHT(TEXT(AE34,"0.#"),1)=".",TRUE,FALSE)</formula>
    </cfRule>
  </conditionalFormatting>
  <conditionalFormatting sqref="AI34">
    <cfRule type="expression" dxfId="2823" priority="13545">
      <formula>IF(RIGHT(TEXT(AI34,"0.#"),1)=".",FALSE,TRUE)</formula>
    </cfRule>
    <cfRule type="expression" dxfId="2822" priority="13546">
      <formula>IF(RIGHT(TEXT(AI34,"0.#"),1)=".",TRUE,FALSE)</formula>
    </cfRule>
  </conditionalFormatting>
  <conditionalFormatting sqref="AI33">
    <cfRule type="expression" dxfId="2821" priority="13543">
      <formula>IF(RIGHT(TEXT(AI33,"0.#"),1)=".",FALSE,TRUE)</formula>
    </cfRule>
    <cfRule type="expression" dxfId="2820" priority="13544">
      <formula>IF(RIGHT(TEXT(AI33,"0.#"),1)=".",TRUE,FALSE)</formula>
    </cfRule>
  </conditionalFormatting>
  <conditionalFormatting sqref="AI32">
    <cfRule type="expression" dxfId="2819" priority="13541">
      <formula>IF(RIGHT(TEXT(AI32,"0.#"),1)=".",FALSE,TRUE)</formula>
    </cfRule>
    <cfRule type="expression" dxfId="2818" priority="13542">
      <formula>IF(RIGHT(TEXT(AI32,"0.#"),1)=".",TRUE,FALSE)</formula>
    </cfRule>
  </conditionalFormatting>
  <conditionalFormatting sqref="AM33">
    <cfRule type="expression" dxfId="2817" priority="13537">
      <formula>IF(RIGHT(TEXT(AM33,"0.#"),1)=".",FALSE,TRUE)</formula>
    </cfRule>
    <cfRule type="expression" dxfId="2816" priority="13538">
      <formula>IF(RIGHT(TEXT(AM33,"0.#"),1)=".",TRUE,FALSE)</formula>
    </cfRule>
  </conditionalFormatting>
  <conditionalFormatting sqref="AQ32:AQ34">
    <cfRule type="expression" dxfId="2815" priority="13529">
      <formula>IF(RIGHT(TEXT(AQ32,"0.#"),1)=".",FALSE,TRUE)</formula>
    </cfRule>
    <cfRule type="expression" dxfId="2814" priority="13530">
      <formula>IF(RIGHT(TEXT(AQ32,"0.#"),1)=".",TRUE,FALSE)</formula>
    </cfRule>
  </conditionalFormatting>
  <conditionalFormatting sqref="AU32:AU34">
    <cfRule type="expression" dxfId="2813" priority="13527">
      <formula>IF(RIGHT(TEXT(AU32,"0.#"),1)=".",FALSE,TRUE)</formula>
    </cfRule>
    <cfRule type="expression" dxfId="2812" priority="13528">
      <formula>IF(RIGHT(TEXT(AU32,"0.#"),1)=".",TRUE,FALSE)</formula>
    </cfRule>
  </conditionalFormatting>
  <conditionalFormatting sqref="AE53">
    <cfRule type="expression" dxfId="2811" priority="13461">
      <formula>IF(RIGHT(TEXT(AE53,"0.#"),1)=".",FALSE,TRUE)</formula>
    </cfRule>
    <cfRule type="expression" dxfId="2810" priority="13462">
      <formula>IF(RIGHT(TEXT(AE53,"0.#"),1)=".",TRUE,FALSE)</formula>
    </cfRule>
  </conditionalFormatting>
  <conditionalFormatting sqref="AE54">
    <cfRule type="expression" dxfId="2809" priority="13459">
      <formula>IF(RIGHT(TEXT(AE54,"0.#"),1)=".",FALSE,TRUE)</formula>
    </cfRule>
    <cfRule type="expression" dxfId="2808" priority="13460">
      <formula>IF(RIGHT(TEXT(AE54,"0.#"),1)=".",TRUE,FALSE)</formula>
    </cfRule>
  </conditionalFormatting>
  <conditionalFormatting sqref="AI54">
    <cfRule type="expression" dxfId="2807" priority="13453">
      <formula>IF(RIGHT(TEXT(AI54,"0.#"),1)=".",FALSE,TRUE)</formula>
    </cfRule>
    <cfRule type="expression" dxfId="2806" priority="13454">
      <formula>IF(RIGHT(TEXT(AI54,"0.#"),1)=".",TRUE,FALSE)</formula>
    </cfRule>
  </conditionalFormatting>
  <conditionalFormatting sqref="AI53">
    <cfRule type="expression" dxfId="2805" priority="13451">
      <formula>IF(RIGHT(TEXT(AI53,"0.#"),1)=".",FALSE,TRUE)</formula>
    </cfRule>
    <cfRule type="expression" dxfId="2804" priority="13452">
      <formula>IF(RIGHT(TEXT(AI53,"0.#"),1)=".",TRUE,FALSE)</formula>
    </cfRule>
  </conditionalFormatting>
  <conditionalFormatting sqref="AM53">
    <cfRule type="expression" dxfId="2803" priority="13449">
      <formula>IF(RIGHT(TEXT(AM53,"0.#"),1)=".",FALSE,TRUE)</formula>
    </cfRule>
    <cfRule type="expression" dxfId="2802" priority="13450">
      <formula>IF(RIGHT(TEXT(AM53,"0.#"),1)=".",TRUE,FALSE)</formula>
    </cfRule>
  </conditionalFormatting>
  <conditionalFormatting sqref="AM54">
    <cfRule type="expression" dxfId="2801" priority="13447">
      <formula>IF(RIGHT(TEXT(AM54,"0.#"),1)=".",FALSE,TRUE)</formula>
    </cfRule>
    <cfRule type="expression" dxfId="2800" priority="13448">
      <formula>IF(RIGHT(TEXT(AM54,"0.#"),1)=".",TRUE,FALSE)</formula>
    </cfRule>
  </conditionalFormatting>
  <conditionalFormatting sqref="AM55">
    <cfRule type="expression" dxfId="2799" priority="13445">
      <formula>IF(RIGHT(TEXT(AM55,"0.#"),1)=".",FALSE,TRUE)</formula>
    </cfRule>
    <cfRule type="expression" dxfId="2798" priority="13446">
      <formula>IF(RIGHT(TEXT(AM55,"0.#"),1)=".",TRUE,FALSE)</formula>
    </cfRule>
  </conditionalFormatting>
  <conditionalFormatting sqref="AE60">
    <cfRule type="expression" dxfId="2797" priority="13431">
      <formula>IF(RIGHT(TEXT(AE60,"0.#"),1)=".",FALSE,TRUE)</formula>
    </cfRule>
    <cfRule type="expression" dxfId="2796" priority="13432">
      <formula>IF(RIGHT(TEXT(AE60,"0.#"),1)=".",TRUE,FALSE)</formula>
    </cfRule>
  </conditionalFormatting>
  <conditionalFormatting sqref="AE61">
    <cfRule type="expression" dxfId="2795" priority="13429">
      <formula>IF(RIGHT(TEXT(AE61,"0.#"),1)=".",FALSE,TRUE)</formula>
    </cfRule>
    <cfRule type="expression" dxfId="2794" priority="13430">
      <formula>IF(RIGHT(TEXT(AE61,"0.#"),1)=".",TRUE,FALSE)</formula>
    </cfRule>
  </conditionalFormatting>
  <conditionalFormatting sqref="AE62">
    <cfRule type="expression" dxfId="2793" priority="13427">
      <formula>IF(RIGHT(TEXT(AE62,"0.#"),1)=".",FALSE,TRUE)</formula>
    </cfRule>
    <cfRule type="expression" dxfId="2792" priority="13428">
      <formula>IF(RIGHT(TEXT(AE62,"0.#"),1)=".",TRUE,FALSE)</formula>
    </cfRule>
  </conditionalFormatting>
  <conditionalFormatting sqref="AI62">
    <cfRule type="expression" dxfId="2791" priority="13425">
      <formula>IF(RIGHT(TEXT(AI62,"0.#"),1)=".",FALSE,TRUE)</formula>
    </cfRule>
    <cfRule type="expression" dxfId="2790" priority="13426">
      <formula>IF(RIGHT(TEXT(AI62,"0.#"),1)=".",TRUE,FALSE)</formula>
    </cfRule>
  </conditionalFormatting>
  <conditionalFormatting sqref="AI61">
    <cfRule type="expression" dxfId="2789" priority="13423">
      <formula>IF(RIGHT(TEXT(AI61,"0.#"),1)=".",FALSE,TRUE)</formula>
    </cfRule>
    <cfRule type="expression" dxfId="2788" priority="13424">
      <formula>IF(RIGHT(TEXT(AI61,"0.#"),1)=".",TRUE,FALSE)</formula>
    </cfRule>
  </conditionalFormatting>
  <conditionalFormatting sqref="AI60">
    <cfRule type="expression" dxfId="2787" priority="13421">
      <formula>IF(RIGHT(TEXT(AI60,"0.#"),1)=".",FALSE,TRUE)</formula>
    </cfRule>
    <cfRule type="expression" dxfId="2786" priority="13422">
      <formula>IF(RIGHT(TEXT(AI60,"0.#"),1)=".",TRUE,FALSE)</formula>
    </cfRule>
  </conditionalFormatting>
  <conditionalFormatting sqref="AM60">
    <cfRule type="expression" dxfId="2785" priority="13419">
      <formula>IF(RIGHT(TEXT(AM60,"0.#"),1)=".",FALSE,TRUE)</formula>
    </cfRule>
    <cfRule type="expression" dxfId="2784" priority="13420">
      <formula>IF(RIGHT(TEXT(AM60,"0.#"),1)=".",TRUE,FALSE)</formula>
    </cfRule>
  </conditionalFormatting>
  <conditionalFormatting sqref="AM61">
    <cfRule type="expression" dxfId="2783" priority="13417">
      <formula>IF(RIGHT(TEXT(AM61,"0.#"),1)=".",FALSE,TRUE)</formula>
    </cfRule>
    <cfRule type="expression" dxfId="2782" priority="13418">
      <formula>IF(RIGHT(TEXT(AM61,"0.#"),1)=".",TRUE,FALSE)</formula>
    </cfRule>
  </conditionalFormatting>
  <conditionalFormatting sqref="AM62">
    <cfRule type="expression" dxfId="2781" priority="13415">
      <formula>IF(RIGHT(TEXT(AM62,"0.#"),1)=".",FALSE,TRUE)</formula>
    </cfRule>
    <cfRule type="expression" dxfId="2780" priority="13416">
      <formula>IF(RIGHT(TEXT(AM62,"0.#"),1)=".",TRUE,FALSE)</formula>
    </cfRule>
  </conditionalFormatting>
  <conditionalFormatting sqref="AE87">
    <cfRule type="expression" dxfId="2779" priority="13401">
      <formula>IF(RIGHT(TEXT(AE87,"0.#"),1)=".",FALSE,TRUE)</formula>
    </cfRule>
    <cfRule type="expression" dxfId="2778" priority="13402">
      <formula>IF(RIGHT(TEXT(AE87,"0.#"),1)=".",TRUE,FALSE)</formula>
    </cfRule>
  </conditionalFormatting>
  <conditionalFormatting sqref="AE88">
    <cfRule type="expression" dxfId="2777" priority="13399">
      <formula>IF(RIGHT(TEXT(AE88,"0.#"),1)=".",FALSE,TRUE)</formula>
    </cfRule>
    <cfRule type="expression" dxfId="2776" priority="13400">
      <formula>IF(RIGHT(TEXT(AE88,"0.#"),1)=".",TRUE,FALSE)</formula>
    </cfRule>
  </conditionalFormatting>
  <conditionalFormatting sqref="AE89">
    <cfRule type="expression" dxfId="2775" priority="13397">
      <formula>IF(RIGHT(TEXT(AE89,"0.#"),1)=".",FALSE,TRUE)</formula>
    </cfRule>
    <cfRule type="expression" dxfId="2774" priority="13398">
      <formula>IF(RIGHT(TEXT(AE89,"0.#"),1)=".",TRUE,FALSE)</formula>
    </cfRule>
  </conditionalFormatting>
  <conditionalFormatting sqref="AI89">
    <cfRule type="expression" dxfId="2773" priority="13395">
      <formula>IF(RIGHT(TEXT(AI89,"0.#"),1)=".",FALSE,TRUE)</formula>
    </cfRule>
    <cfRule type="expression" dxfId="2772" priority="13396">
      <formula>IF(RIGHT(TEXT(AI89,"0.#"),1)=".",TRUE,FALSE)</formula>
    </cfRule>
  </conditionalFormatting>
  <conditionalFormatting sqref="AI88">
    <cfRule type="expression" dxfId="2771" priority="13393">
      <formula>IF(RIGHT(TEXT(AI88,"0.#"),1)=".",FALSE,TRUE)</formula>
    </cfRule>
    <cfRule type="expression" dxfId="2770" priority="13394">
      <formula>IF(RIGHT(TEXT(AI88,"0.#"),1)=".",TRUE,FALSE)</formula>
    </cfRule>
  </conditionalFormatting>
  <conditionalFormatting sqref="AI87">
    <cfRule type="expression" dxfId="2769" priority="13391">
      <formula>IF(RIGHT(TEXT(AI87,"0.#"),1)=".",FALSE,TRUE)</formula>
    </cfRule>
    <cfRule type="expression" dxfId="2768" priority="13392">
      <formula>IF(RIGHT(TEXT(AI87,"0.#"),1)=".",TRUE,FALSE)</formula>
    </cfRule>
  </conditionalFormatting>
  <conditionalFormatting sqref="AM88">
    <cfRule type="expression" dxfId="2767" priority="13387">
      <formula>IF(RIGHT(TEXT(AM88,"0.#"),1)=".",FALSE,TRUE)</formula>
    </cfRule>
    <cfRule type="expression" dxfId="2766" priority="13388">
      <formula>IF(RIGHT(TEXT(AM88,"0.#"),1)=".",TRUE,FALSE)</formula>
    </cfRule>
  </conditionalFormatting>
  <conditionalFormatting sqref="AM89">
    <cfRule type="expression" dxfId="2765" priority="13385">
      <formula>IF(RIGHT(TEXT(AM89,"0.#"),1)=".",FALSE,TRUE)</formula>
    </cfRule>
    <cfRule type="expression" dxfId="2764" priority="13386">
      <formula>IF(RIGHT(TEXT(AM89,"0.#"),1)=".",TRUE,FALSE)</formula>
    </cfRule>
  </conditionalFormatting>
  <conditionalFormatting sqref="AE92">
    <cfRule type="expression" dxfId="2763" priority="13371">
      <formula>IF(RIGHT(TEXT(AE92,"0.#"),1)=".",FALSE,TRUE)</formula>
    </cfRule>
    <cfRule type="expression" dxfId="2762" priority="13372">
      <formula>IF(RIGHT(TEXT(AE92,"0.#"),1)=".",TRUE,FALSE)</formula>
    </cfRule>
  </conditionalFormatting>
  <conditionalFormatting sqref="AE93">
    <cfRule type="expression" dxfId="2761" priority="13369">
      <formula>IF(RIGHT(TEXT(AE93,"0.#"),1)=".",FALSE,TRUE)</formula>
    </cfRule>
    <cfRule type="expression" dxfId="2760" priority="13370">
      <formula>IF(RIGHT(TEXT(AE93,"0.#"),1)=".",TRUE,FALSE)</formula>
    </cfRule>
  </conditionalFormatting>
  <conditionalFormatting sqref="AE94">
    <cfRule type="expression" dxfId="2759" priority="13367">
      <formula>IF(RIGHT(TEXT(AE94,"0.#"),1)=".",FALSE,TRUE)</formula>
    </cfRule>
    <cfRule type="expression" dxfId="2758" priority="13368">
      <formula>IF(RIGHT(TEXT(AE94,"0.#"),1)=".",TRUE,FALSE)</formula>
    </cfRule>
  </conditionalFormatting>
  <conditionalFormatting sqref="AI94">
    <cfRule type="expression" dxfId="2757" priority="13365">
      <formula>IF(RIGHT(TEXT(AI94,"0.#"),1)=".",FALSE,TRUE)</formula>
    </cfRule>
    <cfRule type="expression" dxfId="2756" priority="13366">
      <formula>IF(RIGHT(TEXT(AI94,"0.#"),1)=".",TRUE,FALSE)</formula>
    </cfRule>
  </conditionalFormatting>
  <conditionalFormatting sqref="AI93">
    <cfRule type="expression" dxfId="2755" priority="13363">
      <formula>IF(RIGHT(TEXT(AI93,"0.#"),1)=".",FALSE,TRUE)</formula>
    </cfRule>
    <cfRule type="expression" dxfId="2754" priority="13364">
      <formula>IF(RIGHT(TEXT(AI93,"0.#"),1)=".",TRUE,FALSE)</formula>
    </cfRule>
  </conditionalFormatting>
  <conditionalFormatting sqref="AI92">
    <cfRule type="expression" dxfId="2753" priority="13361">
      <formula>IF(RIGHT(TEXT(AI92,"0.#"),1)=".",FALSE,TRUE)</formula>
    </cfRule>
    <cfRule type="expression" dxfId="2752" priority="13362">
      <formula>IF(RIGHT(TEXT(AI92,"0.#"),1)=".",TRUE,FALSE)</formula>
    </cfRule>
  </conditionalFormatting>
  <conditionalFormatting sqref="AM92">
    <cfRule type="expression" dxfId="2751" priority="13359">
      <formula>IF(RIGHT(TEXT(AM92,"0.#"),1)=".",FALSE,TRUE)</formula>
    </cfRule>
    <cfRule type="expression" dxfId="2750" priority="13360">
      <formula>IF(RIGHT(TEXT(AM92,"0.#"),1)=".",TRUE,FALSE)</formula>
    </cfRule>
  </conditionalFormatting>
  <conditionalFormatting sqref="AM93">
    <cfRule type="expression" dxfId="2749" priority="13357">
      <formula>IF(RIGHT(TEXT(AM93,"0.#"),1)=".",FALSE,TRUE)</formula>
    </cfRule>
    <cfRule type="expression" dxfId="2748" priority="13358">
      <formula>IF(RIGHT(TEXT(AM93,"0.#"),1)=".",TRUE,FALSE)</formula>
    </cfRule>
  </conditionalFormatting>
  <conditionalFormatting sqref="AM94">
    <cfRule type="expression" dxfId="2747" priority="13355">
      <formula>IF(RIGHT(TEXT(AM94,"0.#"),1)=".",FALSE,TRUE)</formula>
    </cfRule>
    <cfRule type="expression" dxfId="2746" priority="13356">
      <formula>IF(RIGHT(TEXT(AM94,"0.#"),1)=".",TRUE,FALSE)</formula>
    </cfRule>
  </conditionalFormatting>
  <conditionalFormatting sqref="AE97">
    <cfRule type="expression" dxfId="2745" priority="13341">
      <formula>IF(RIGHT(TEXT(AE97,"0.#"),1)=".",FALSE,TRUE)</formula>
    </cfRule>
    <cfRule type="expression" dxfId="2744" priority="13342">
      <formula>IF(RIGHT(TEXT(AE97,"0.#"),1)=".",TRUE,FALSE)</formula>
    </cfRule>
  </conditionalFormatting>
  <conditionalFormatting sqref="AE98">
    <cfRule type="expression" dxfId="2743" priority="13339">
      <formula>IF(RIGHT(TEXT(AE98,"0.#"),1)=".",FALSE,TRUE)</formula>
    </cfRule>
    <cfRule type="expression" dxfId="2742" priority="13340">
      <formula>IF(RIGHT(TEXT(AE98,"0.#"),1)=".",TRUE,FALSE)</formula>
    </cfRule>
  </conditionalFormatting>
  <conditionalFormatting sqref="AE99">
    <cfRule type="expression" dxfId="2741" priority="13337">
      <formula>IF(RIGHT(TEXT(AE99,"0.#"),1)=".",FALSE,TRUE)</formula>
    </cfRule>
    <cfRule type="expression" dxfId="2740" priority="13338">
      <formula>IF(RIGHT(TEXT(AE99,"0.#"),1)=".",TRUE,FALSE)</formula>
    </cfRule>
  </conditionalFormatting>
  <conditionalFormatting sqref="AI99">
    <cfRule type="expression" dxfId="2739" priority="13335">
      <formula>IF(RIGHT(TEXT(AI99,"0.#"),1)=".",FALSE,TRUE)</formula>
    </cfRule>
    <cfRule type="expression" dxfId="2738" priority="13336">
      <formula>IF(RIGHT(TEXT(AI99,"0.#"),1)=".",TRUE,FALSE)</formula>
    </cfRule>
  </conditionalFormatting>
  <conditionalFormatting sqref="AI98">
    <cfRule type="expression" dxfId="2737" priority="13333">
      <formula>IF(RIGHT(TEXT(AI98,"0.#"),1)=".",FALSE,TRUE)</formula>
    </cfRule>
    <cfRule type="expression" dxfId="2736" priority="13334">
      <formula>IF(RIGHT(TEXT(AI98,"0.#"),1)=".",TRUE,FALSE)</formula>
    </cfRule>
  </conditionalFormatting>
  <conditionalFormatting sqref="AI97">
    <cfRule type="expression" dxfId="2735" priority="13331">
      <formula>IF(RIGHT(TEXT(AI97,"0.#"),1)=".",FALSE,TRUE)</formula>
    </cfRule>
    <cfRule type="expression" dxfId="2734" priority="13332">
      <formula>IF(RIGHT(TEXT(AI97,"0.#"),1)=".",TRUE,FALSE)</formula>
    </cfRule>
  </conditionalFormatting>
  <conditionalFormatting sqref="AM97">
    <cfRule type="expression" dxfId="2733" priority="13329">
      <formula>IF(RIGHT(TEXT(AM97,"0.#"),1)=".",FALSE,TRUE)</formula>
    </cfRule>
    <cfRule type="expression" dxfId="2732" priority="13330">
      <formula>IF(RIGHT(TEXT(AM97,"0.#"),1)=".",TRUE,FALSE)</formula>
    </cfRule>
  </conditionalFormatting>
  <conditionalFormatting sqref="AM98">
    <cfRule type="expression" dxfId="2731" priority="13327">
      <formula>IF(RIGHT(TEXT(AM98,"0.#"),1)=".",FALSE,TRUE)</formula>
    </cfRule>
    <cfRule type="expression" dxfId="2730" priority="13328">
      <formula>IF(RIGHT(TEXT(AM98,"0.#"),1)=".",TRUE,FALSE)</formula>
    </cfRule>
  </conditionalFormatting>
  <conditionalFormatting sqref="AM99">
    <cfRule type="expression" dxfId="2729" priority="13325">
      <formula>IF(RIGHT(TEXT(AM99,"0.#"),1)=".",FALSE,TRUE)</formula>
    </cfRule>
    <cfRule type="expression" dxfId="2728" priority="13326">
      <formula>IF(RIGHT(TEXT(AM99,"0.#"),1)=".",TRUE,FALSE)</formula>
    </cfRule>
  </conditionalFormatting>
  <conditionalFormatting sqref="AI101">
    <cfRule type="expression" dxfId="2727" priority="13311">
      <formula>IF(RIGHT(TEXT(AI101,"0.#"),1)=".",FALSE,TRUE)</formula>
    </cfRule>
    <cfRule type="expression" dxfId="2726" priority="13312">
      <formula>IF(RIGHT(TEXT(AI101,"0.#"),1)=".",TRUE,FALSE)</formula>
    </cfRule>
  </conditionalFormatting>
  <conditionalFormatting sqref="AM101">
    <cfRule type="expression" dxfId="2725" priority="13309">
      <formula>IF(RIGHT(TEXT(AM101,"0.#"),1)=".",FALSE,TRUE)</formula>
    </cfRule>
    <cfRule type="expression" dxfId="2724" priority="13310">
      <formula>IF(RIGHT(TEXT(AM101,"0.#"),1)=".",TRUE,FALSE)</formula>
    </cfRule>
  </conditionalFormatting>
  <conditionalFormatting sqref="AE102">
    <cfRule type="expression" dxfId="2723" priority="13307">
      <formula>IF(RIGHT(TEXT(AE102,"0.#"),1)=".",FALSE,TRUE)</formula>
    </cfRule>
    <cfRule type="expression" dxfId="2722" priority="13308">
      <formula>IF(RIGHT(TEXT(AE102,"0.#"),1)=".",TRUE,FALSE)</formula>
    </cfRule>
  </conditionalFormatting>
  <conditionalFormatting sqref="AI102">
    <cfRule type="expression" dxfId="2721" priority="13305">
      <formula>IF(RIGHT(TEXT(AI102,"0.#"),1)=".",FALSE,TRUE)</formula>
    </cfRule>
    <cfRule type="expression" dxfId="2720" priority="13306">
      <formula>IF(RIGHT(TEXT(AI102,"0.#"),1)=".",TRUE,FALSE)</formula>
    </cfRule>
  </conditionalFormatting>
  <conditionalFormatting sqref="AM102">
    <cfRule type="expression" dxfId="2719" priority="13303">
      <formula>IF(RIGHT(TEXT(AM102,"0.#"),1)=".",FALSE,TRUE)</formula>
    </cfRule>
    <cfRule type="expression" dxfId="2718" priority="13304">
      <formula>IF(RIGHT(TEXT(AM102,"0.#"),1)=".",TRUE,FALSE)</formula>
    </cfRule>
  </conditionalFormatting>
  <conditionalFormatting sqref="AQ102">
    <cfRule type="expression" dxfId="2717" priority="13301">
      <formula>IF(RIGHT(TEXT(AQ102,"0.#"),1)=".",FALSE,TRUE)</formula>
    </cfRule>
    <cfRule type="expression" dxfId="2716" priority="13302">
      <formula>IF(RIGHT(TEXT(AQ102,"0.#"),1)=".",TRUE,FALSE)</formula>
    </cfRule>
  </conditionalFormatting>
  <conditionalFormatting sqref="AE104">
    <cfRule type="expression" dxfId="2715" priority="13299">
      <formula>IF(RIGHT(TEXT(AE104,"0.#"),1)=".",FALSE,TRUE)</formula>
    </cfRule>
    <cfRule type="expression" dxfId="2714" priority="13300">
      <formula>IF(RIGHT(TEXT(AE104,"0.#"),1)=".",TRUE,FALSE)</formula>
    </cfRule>
  </conditionalFormatting>
  <conditionalFormatting sqref="AI104">
    <cfRule type="expression" dxfId="2713" priority="13297">
      <formula>IF(RIGHT(TEXT(AI104,"0.#"),1)=".",FALSE,TRUE)</formula>
    </cfRule>
    <cfRule type="expression" dxfId="2712" priority="13298">
      <formula>IF(RIGHT(TEXT(AI104,"0.#"),1)=".",TRUE,FALSE)</formula>
    </cfRule>
  </conditionalFormatting>
  <conditionalFormatting sqref="AM104">
    <cfRule type="expression" dxfId="2711" priority="13295">
      <formula>IF(RIGHT(TEXT(AM104,"0.#"),1)=".",FALSE,TRUE)</formula>
    </cfRule>
    <cfRule type="expression" dxfId="2710" priority="13296">
      <formula>IF(RIGHT(TEXT(AM104,"0.#"),1)=".",TRUE,FALSE)</formula>
    </cfRule>
  </conditionalFormatting>
  <conditionalFormatting sqref="AE105">
    <cfRule type="expression" dxfId="2709" priority="13293">
      <formula>IF(RIGHT(TEXT(AE105,"0.#"),1)=".",FALSE,TRUE)</formula>
    </cfRule>
    <cfRule type="expression" dxfId="2708" priority="13294">
      <formula>IF(RIGHT(TEXT(AE105,"0.#"),1)=".",TRUE,FALSE)</formula>
    </cfRule>
  </conditionalFormatting>
  <conditionalFormatting sqref="AI105">
    <cfRule type="expression" dxfId="2707" priority="13291">
      <formula>IF(RIGHT(TEXT(AI105,"0.#"),1)=".",FALSE,TRUE)</formula>
    </cfRule>
    <cfRule type="expression" dxfId="2706" priority="13292">
      <formula>IF(RIGHT(TEXT(AI105,"0.#"),1)=".",TRUE,FALSE)</formula>
    </cfRule>
  </conditionalFormatting>
  <conditionalFormatting sqref="AM105">
    <cfRule type="expression" dxfId="2705" priority="13289">
      <formula>IF(RIGHT(TEXT(AM105,"0.#"),1)=".",FALSE,TRUE)</formula>
    </cfRule>
    <cfRule type="expression" dxfId="2704" priority="13290">
      <formula>IF(RIGHT(TEXT(AM105,"0.#"),1)=".",TRUE,FALSE)</formula>
    </cfRule>
  </conditionalFormatting>
  <conditionalFormatting sqref="AE107">
    <cfRule type="expression" dxfId="2703" priority="13285">
      <formula>IF(RIGHT(TEXT(AE107,"0.#"),1)=".",FALSE,TRUE)</formula>
    </cfRule>
    <cfRule type="expression" dxfId="2702" priority="13286">
      <formula>IF(RIGHT(TEXT(AE107,"0.#"),1)=".",TRUE,FALSE)</formula>
    </cfRule>
  </conditionalFormatting>
  <conditionalFormatting sqref="AI107">
    <cfRule type="expression" dxfId="2701" priority="13283">
      <formula>IF(RIGHT(TEXT(AI107,"0.#"),1)=".",FALSE,TRUE)</formula>
    </cfRule>
    <cfRule type="expression" dxfId="2700" priority="13284">
      <formula>IF(RIGHT(TEXT(AI107,"0.#"),1)=".",TRUE,FALSE)</formula>
    </cfRule>
  </conditionalFormatting>
  <conditionalFormatting sqref="AM107">
    <cfRule type="expression" dxfId="2699" priority="13281">
      <formula>IF(RIGHT(TEXT(AM107,"0.#"),1)=".",FALSE,TRUE)</formula>
    </cfRule>
    <cfRule type="expression" dxfId="2698" priority="13282">
      <formula>IF(RIGHT(TEXT(AM107,"0.#"),1)=".",TRUE,FALSE)</formula>
    </cfRule>
  </conditionalFormatting>
  <conditionalFormatting sqref="AE108">
    <cfRule type="expression" dxfId="2697" priority="13279">
      <formula>IF(RIGHT(TEXT(AE108,"0.#"),1)=".",FALSE,TRUE)</formula>
    </cfRule>
    <cfRule type="expression" dxfId="2696" priority="13280">
      <formula>IF(RIGHT(TEXT(AE108,"0.#"),1)=".",TRUE,FALSE)</formula>
    </cfRule>
  </conditionalFormatting>
  <conditionalFormatting sqref="AI108">
    <cfRule type="expression" dxfId="2695" priority="13277">
      <formula>IF(RIGHT(TEXT(AI108,"0.#"),1)=".",FALSE,TRUE)</formula>
    </cfRule>
    <cfRule type="expression" dxfId="2694" priority="13278">
      <formula>IF(RIGHT(TEXT(AI108,"0.#"),1)=".",TRUE,FALSE)</formula>
    </cfRule>
  </conditionalFormatting>
  <conditionalFormatting sqref="AM108">
    <cfRule type="expression" dxfId="2693" priority="13275">
      <formula>IF(RIGHT(TEXT(AM108,"0.#"),1)=".",FALSE,TRUE)</formula>
    </cfRule>
    <cfRule type="expression" dxfId="2692" priority="13276">
      <formula>IF(RIGHT(TEXT(AM108,"0.#"),1)=".",TRUE,FALSE)</formula>
    </cfRule>
  </conditionalFormatting>
  <conditionalFormatting sqref="AE110">
    <cfRule type="expression" dxfId="2691" priority="13271">
      <formula>IF(RIGHT(TEXT(AE110,"0.#"),1)=".",FALSE,TRUE)</formula>
    </cfRule>
    <cfRule type="expression" dxfId="2690" priority="13272">
      <formula>IF(RIGHT(TEXT(AE110,"0.#"),1)=".",TRUE,FALSE)</formula>
    </cfRule>
  </conditionalFormatting>
  <conditionalFormatting sqref="AI110">
    <cfRule type="expression" dxfId="2689" priority="13269">
      <formula>IF(RIGHT(TEXT(AI110,"0.#"),1)=".",FALSE,TRUE)</formula>
    </cfRule>
    <cfRule type="expression" dxfId="2688" priority="13270">
      <formula>IF(RIGHT(TEXT(AI110,"0.#"),1)=".",TRUE,FALSE)</formula>
    </cfRule>
  </conditionalFormatting>
  <conditionalFormatting sqref="AM110">
    <cfRule type="expression" dxfId="2687" priority="13267">
      <formula>IF(RIGHT(TEXT(AM110,"0.#"),1)=".",FALSE,TRUE)</formula>
    </cfRule>
    <cfRule type="expression" dxfId="2686" priority="13268">
      <formula>IF(RIGHT(TEXT(AM110,"0.#"),1)=".",TRUE,FALSE)</formula>
    </cfRule>
  </conditionalFormatting>
  <conditionalFormatting sqref="AE111">
    <cfRule type="expression" dxfId="2685" priority="13265">
      <formula>IF(RIGHT(TEXT(AE111,"0.#"),1)=".",FALSE,TRUE)</formula>
    </cfRule>
    <cfRule type="expression" dxfId="2684" priority="13266">
      <formula>IF(RIGHT(TEXT(AE111,"0.#"),1)=".",TRUE,FALSE)</formula>
    </cfRule>
  </conditionalFormatting>
  <conditionalFormatting sqref="AI111">
    <cfRule type="expression" dxfId="2683" priority="13263">
      <formula>IF(RIGHT(TEXT(AI111,"0.#"),1)=".",FALSE,TRUE)</formula>
    </cfRule>
    <cfRule type="expression" dxfId="2682" priority="13264">
      <formula>IF(RIGHT(TEXT(AI111,"0.#"),1)=".",TRUE,FALSE)</formula>
    </cfRule>
  </conditionalFormatting>
  <conditionalFormatting sqref="AM111">
    <cfRule type="expression" dxfId="2681" priority="13261">
      <formula>IF(RIGHT(TEXT(AM111,"0.#"),1)=".",FALSE,TRUE)</formula>
    </cfRule>
    <cfRule type="expression" dxfId="2680" priority="13262">
      <formula>IF(RIGHT(TEXT(AM111,"0.#"),1)=".",TRUE,FALSE)</formula>
    </cfRule>
  </conditionalFormatting>
  <conditionalFormatting sqref="AE113">
    <cfRule type="expression" dxfId="2679" priority="13257">
      <formula>IF(RIGHT(TEXT(AE113,"0.#"),1)=".",FALSE,TRUE)</formula>
    </cfRule>
    <cfRule type="expression" dxfId="2678" priority="13258">
      <formula>IF(RIGHT(TEXT(AE113,"0.#"),1)=".",TRUE,FALSE)</formula>
    </cfRule>
  </conditionalFormatting>
  <conditionalFormatting sqref="AI113">
    <cfRule type="expression" dxfId="2677" priority="13255">
      <formula>IF(RIGHT(TEXT(AI113,"0.#"),1)=".",FALSE,TRUE)</formula>
    </cfRule>
    <cfRule type="expression" dxfId="2676" priority="13256">
      <formula>IF(RIGHT(TEXT(AI113,"0.#"),1)=".",TRUE,FALSE)</formula>
    </cfRule>
  </conditionalFormatting>
  <conditionalFormatting sqref="AM113">
    <cfRule type="expression" dxfId="2675" priority="13253">
      <formula>IF(RIGHT(TEXT(AM113,"0.#"),1)=".",FALSE,TRUE)</formula>
    </cfRule>
    <cfRule type="expression" dxfId="2674" priority="13254">
      <formula>IF(RIGHT(TEXT(AM113,"0.#"),1)=".",TRUE,FALSE)</formula>
    </cfRule>
  </conditionalFormatting>
  <conditionalFormatting sqref="AE114">
    <cfRule type="expression" dxfId="2673" priority="13251">
      <formula>IF(RIGHT(TEXT(AE114,"0.#"),1)=".",FALSE,TRUE)</formula>
    </cfRule>
    <cfRule type="expression" dxfId="2672" priority="13252">
      <formula>IF(RIGHT(TEXT(AE114,"0.#"),1)=".",TRUE,FALSE)</formula>
    </cfRule>
  </conditionalFormatting>
  <conditionalFormatting sqref="AI114">
    <cfRule type="expression" dxfId="2671" priority="13249">
      <formula>IF(RIGHT(TEXT(AI114,"0.#"),1)=".",FALSE,TRUE)</formula>
    </cfRule>
    <cfRule type="expression" dxfId="2670" priority="13250">
      <formula>IF(RIGHT(TEXT(AI114,"0.#"),1)=".",TRUE,FALSE)</formula>
    </cfRule>
  </conditionalFormatting>
  <conditionalFormatting sqref="AM114">
    <cfRule type="expression" dxfId="2669" priority="13247">
      <formula>IF(RIGHT(TEXT(AM114,"0.#"),1)=".",FALSE,TRUE)</formula>
    </cfRule>
    <cfRule type="expression" dxfId="2668" priority="13248">
      <formula>IF(RIGHT(TEXT(AM114,"0.#"),1)=".",TRUE,FALSE)</formula>
    </cfRule>
  </conditionalFormatting>
  <conditionalFormatting sqref="AE116 AQ116">
    <cfRule type="expression" dxfId="2667" priority="13243">
      <formula>IF(RIGHT(TEXT(AE116,"0.#"),1)=".",FALSE,TRUE)</formula>
    </cfRule>
    <cfRule type="expression" dxfId="2666" priority="13244">
      <formula>IF(RIGHT(TEXT(AE116,"0.#"),1)=".",TRUE,FALSE)</formula>
    </cfRule>
  </conditionalFormatting>
  <conditionalFormatting sqref="AI116">
    <cfRule type="expression" dxfId="2665" priority="13241">
      <formula>IF(RIGHT(TEXT(AI116,"0.#"),1)=".",FALSE,TRUE)</formula>
    </cfRule>
    <cfRule type="expression" dxfId="2664" priority="13242">
      <formula>IF(RIGHT(TEXT(AI116,"0.#"),1)=".",TRUE,FALSE)</formula>
    </cfRule>
  </conditionalFormatting>
  <conditionalFormatting sqref="AM116">
    <cfRule type="expression" dxfId="2663" priority="13239">
      <formula>IF(RIGHT(TEXT(AM116,"0.#"),1)=".",FALSE,TRUE)</formula>
    </cfRule>
    <cfRule type="expression" dxfId="2662" priority="13240">
      <formula>IF(RIGHT(TEXT(AM116,"0.#"),1)=".",TRUE,FALSE)</formula>
    </cfRule>
  </conditionalFormatting>
  <conditionalFormatting sqref="AE117 AM117">
    <cfRule type="expression" dxfId="2661" priority="13237">
      <formula>IF(RIGHT(TEXT(AE117,"0.#"),1)=".",FALSE,TRUE)</formula>
    </cfRule>
    <cfRule type="expression" dxfId="2660" priority="13238">
      <formula>IF(RIGHT(TEXT(AE117,"0.#"),1)=".",TRUE,FALSE)</formula>
    </cfRule>
  </conditionalFormatting>
  <conditionalFormatting sqref="AI117">
    <cfRule type="expression" dxfId="2659" priority="13235">
      <formula>IF(RIGHT(TEXT(AI117,"0.#"),1)=".",FALSE,TRUE)</formula>
    </cfRule>
    <cfRule type="expression" dxfId="2658" priority="13236">
      <formula>IF(RIGHT(TEXT(AI117,"0.#"),1)=".",TRUE,FALSE)</formula>
    </cfRule>
  </conditionalFormatting>
  <conditionalFormatting sqref="AQ117">
    <cfRule type="expression" dxfId="2657" priority="13231">
      <formula>IF(RIGHT(TEXT(AQ117,"0.#"),1)=".",FALSE,TRUE)</formula>
    </cfRule>
    <cfRule type="expression" dxfId="2656" priority="13232">
      <formula>IF(RIGHT(TEXT(AQ117,"0.#"),1)=".",TRUE,FALSE)</formula>
    </cfRule>
  </conditionalFormatting>
  <conditionalFormatting sqref="AE119 AQ119">
    <cfRule type="expression" dxfId="2655" priority="13229">
      <formula>IF(RIGHT(TEXT(AE119,"0.#"),1)=".",FALSE,TRUE)</formula>
    </cfRule>
    <cfRule type="expression" dxfId="2654" priority="13230">
      <formula>IF(RIGHT(TEXT(AE119,"0.#"),1)=".",TRUE,FALSE)</formula>
    </cfRule>
  </conditionalFormatting>
  <conditionalFormatting sqref="AI119">
    <cfRule type="expression" dxfId="2653" priority="13227">
      <formula>IF(RIGHT(TEXT(AI119,"0.#"),1)=".",FALSE,TRUE)</formula>
    </cfRule>
    <cfRule type="expression" dxfId="2652" priority="13228">
      <formula>IF(RIGHT(TEXT(AI119,"0.#"),1)=".",TRUE,FALSE)</formula>
    </cfRule>
  </conditionalFormatting>
  <conditionalFormatting sqref="AM119">
    <cfRule type="expression" dxfId="2651" priority="13225">
      <formula>IF(RIGHT(TEXT(AM119,"0.#"),1)=".",FALSE,TRUE)</formula>
    </cfRule>
    <cfRule type="expression" dxfId="2650" priority="13226">
      <formula>IF(RIGHT(TEXT(AM119,"0.#"),1)=".",TRUE,FALSE)</formula>
    </cfRule>
  </conditionalFormatting>
  <conditionalFormatting sqref="AQ120">
    <cfRule type="expression" dxfId="2649" priority="13217">
      <formula>IF(RIGHT(TEXT(AQ120,"0.#"),1)=".",FALSE,TRUE)</formula>
    </cfRule>
    <cfRule type="expression" dxfId="2648" priority="13218">
      <formula>IF(RIGHT(TEXT(AQ120,"0.#"),1)=".",TRUE,FALSE)</formula>
    </cfRule>
  </conditionalFormatting>
  <conditionalFormatting sqref="AE122 AQ122">
    <cfRule type="expression" dxfId="2647" priority="13215">
      <formula>IF(RIGHT(TEXT(AE122,"0.#"),1)=".",FALSE,TRUE)</formula>
    </cfRule>
    <cfRule type="expression" dxfId="2646" priority="13216">
      <formula>IF(RIGHT(TEXT(AE122,"0.#"),1)=".",TRUE,FALSE)</formula>
    </cfRule>
  </conditionalFormatting>
  <conditionalFormatting sqref="AI122">
    <cfRule type="expression" dxfId="2645" priority="13213">
      <formula>IF(RIGHT(TEXT(AI122,"0.#"),1)=".",FALSE,TRUE)</formula>
    </cfRule>
    <cfRule type="expression" dxfId="2644" priority="13214">
      <formula>IF(RIGHT(TEXT(AI122,"0.#"),1)=".",TRUE,FALSE)</formula>
    </cfRule>
  </conditionalFormatting>
  <conditionalFormatting sqref="AM122">
    <cfRule type="expression" dxfId="2643" priority="13211">
      <formula>IF(RIGHT(TEXT(AM122,"0.#"),1)=".",FALSE,TRUE)</formula>
    </cfRule>
    <cfRule type="expression" dxfId="2642" priority="13212">
      <formula>IF(RIGHT(TEXT(AM122,"0.#"),1)=".",TRUE,FALSE)</formula>
    </cfRule>
  </conditionalFormatting>
  <conditionalFormatting sqref="AQ123">
    <cfRule type="expression" dxfId="2641" priority="13203">
      <formula>IF(RIGHT(TEXT(AQ123,"0.#"),1)=".",FALSE,TRUE)</formula>
    </cfRule>
    <cfRule type="expression" dxfId="2640" priority="13204">
      <formula>IF(RIGHT(TEXT(AQ123,"0.#"),1)=".",TRUE,FALSE)</formula>
    </cfRule>
  </conditionalFormatting>
  <conditionalFormatting sqref="AE125 AQ125">
    <cfRule type="expression" dxfId="2639" priority="13201">
      <formula>IF(RIGHT(TEXT(AE125,"0.#"),1)=".",FALSE,TRUE)</formula>
    </cfRule>
    <cfRule type="expression" dxfId="2638" priority="13202">
      <formula>IF(RIGHT(TEXT(AE125,"0.#"),1)=".",TRUE,FALSE)</formula>
    </cfRule>
  </conditionalFormatting>
  <conditionalFormatting sqref="AI125">
    <cfRule type="expression" dxfId="2637" priority="13199">
      <formula>IF(RIGHT(TEXT(AI125,"0.#"),1)=".",FALSE,TRUE)</formula>
    </cfRule>
    <cfRule type="expression" dxfId="2636" priority="13200">
      <formula>IF(RIGHT(TEXT(AI125,"0.#"),1)=".",TRUE,FALSE)</formula>
    </cfRule>
  </conditionalFormatting>
  <conditionalFormatting sqref="AM125">
    <cfRule type="expression" dxfId="2635" priority="13197">
      <formula>IF(RIGHT(TEXT(AM125,"0.#"),1)=".",FALSE,TRUE)</formula>
    </cfRule>
    <cfRule type="expression" dxfId="2634" priority="13198">
      <formula>IF(RIGHT(TEXT(AM125,"0.#"),1)=".",TRUE,FALSE)</formula>
    </cfRule>
  </conditionalFormatting>
  <conditionalFormatting sqref="AQ126">
    <cfRule type="expression" dxfId="2633" priority="13189">
      <formula>IF(RIGHT(TEXT(AQ126,"0.#"),1)=".",FALSE,TRUE)</formula>
    </cfRule>
    <cfRule type="expression" dxfId="2632" priority="13190">
      <formula>IF(RIGHT(TEXT(AQ126,"0.#"),1)=".",TRUE,FALSE)</formula>
    </cfRule>
  </conditionalFormatting>
  <conditionalFormatting sqref="AE128 AQ128">
    <cfRule type="expression" dxfId="2631" priority="13187">
      <formula>IF(RIGHT(TEXT(AE128,"0.#"),1)=".",FALSE,TRUE)</formula>
    </cfRule>
    <cfRule type="expression" dxfId="2630" priority="13188">
      <formula>IF(RIGHT(TEXT(AE128,"0.#"),1)=".",TRUE,FALSE)</formula>
    </cfRule>
  </conditionalFormatting>
  <conditionalFormatting sqref="AI128">
    <cfRule type="expression" dxfId="2629" priority="13185">
      <formula>IF(RIGHT(TEXT(AI128,"0.#"),1)=".",FALSE,TRUE)</formula>
    </cfRule>
    <cfRule type="expression" dxfId="2628" priority="13186">
      <formula>IF(RIGHT(TEXT(AI128,"0.#"),1)=".",TRUE,FALSE)</formula>
    </cfRule>
  </conditionalFormatting>
  <conditionalFormatting sqref="AM128">
    <cfRule type="expression" dxfId="2627" priority="13183">
      <formula>IF(RIGHT(TEXT(AM128,"0.#"),1)=".",FALSE,TRUE)</formula>
    </cfRule>
    <cfRule type="expression" dxfId="2626" priority="13184">
      <formula>IF(RIGHT(TEXT(AM128,"0.#"),1)=".",TRUE,FALSE)</formula>
    </cfRule>
  </conditionalFormatting>
  <conditionalFormatting sqref="AQ129">
    <cfRule type="expression" dxfId="2625" priority="13175">
      <formula>IF(RIGHT(TEXT(AQ129,"0.#"),1)=".",FALSE,TRUE)</formula>
    </cfRule>
    <cfRule type="expression" dxfId="2624" priority="13176">
      <formula>IF(RIGHT(TEXT(AQ129,"0.#"),1)=".",TRUE,FALSE)</formula>
    </cfRule>
  </conditionalFormatting>
  <conditionalFormatting sqref="AE75">
    <cfRule type="expression" dxfId="2623" priority="13173">
      <formula>IF(RIGHT(TEXT(AE75,"0.#"),1)=".",FALSE,TRUE)</formula>
    </cfRule>
    <cfRule type="expression" dxfId="2622" priority="13174">
      <formula>IF(RIGHT(TEXT(AE75,"0.#"),1)=".",TRUE,FALSE)</formula>
    </cfRule>
  </conditionalFormatting>
  <conditionalFormatting sqref="AE76">
    <cfRule type="expression" dxfId="2621" priority="13171">
      <formula>IF(RIGHT(TEXT(AE76,"0.#"),1)=".",FALSE,TRUE)</formula>
    </cfRule>
    <cfRule type="expression" dxfId="2620" priority="13172">
      <formula>IF(RIGHT(TEXT(AE76,"0.#"),1)=".",TRUE,FALSE)</formula>
    </cfRule>
  </conditionalFormatting>
  <conditionalFormatting sqref="AE77">
    <cfRule type="expression" dxfId="2619" priority="13169">
      <formula>IF(RIGHT(TEXT(AE77,"0.#"),1)=".",FALSE,TRUE)</formula>
    </cfRule>
    <cfRule type="expression" dxfId="2618" priority="13170">
      <formula>IF(RIGHT(TEXT(AE77,"0.#"),1)=".",TRUE,FALSE)</formula>
    </cfRule>
  </conditionalFormatting>
  <conditionalFormatting sqref="AI77">
    <cfRule type="expression" dxfId="2617" priority="13167">
      <formula>IF(RIGHT(TEXT(AI77,"0.#"),1)=".",FALSE,TRUE)</formula>
    </cfRule>
    <cfRule type="expression" dxfId="2616" priority="13168">
      <formula>IF(RIGHT(TEXT(AI77,"0.#"),1)=".",TRUE,FALSE)</formula>
    </cfRule>
  </conditionalFormatting>
  <conditionalFormatting sqref="AI76">
    <cfRule type="expression" dxfId="2615" priority="13165">
      <formula>IF(RIGHT(TEXT(AI76,"0.#"),1)=".",FALSE,TRUE)</formula>
    </cfRule>
    <cfRule type="expression" dxfId="2614" priority="13166">
      <formula>IF(RIGHT(TEXT(AI76,"0.#"),1)=".",TRUE,FALSE)</formula>
    </cfRule>
  </conditionalFormatting>
  <conditionalFormatting sqref="AI75">
    <cfRule type="expression" dxfId="2613" priority="13163">
      <formula>IF(RIGHT(TEXT(AI75,"0.#"),1)=".",FALSE,TRUE)</formula>
    </cfRule>
    <cfRule type="expression" dxfId="2612" priority="13164">
      <formula>IF(RIGHT(TEXT(AI75,"0.#"),1)=".",TRUE,FALSE)</formula>
    </cfRule>
  </conditionalFormatting>
  <conditionalFormatting sqref="AM75">
    <cfRule type="expression" dxfId="2611" priority="13161">
      <formula>IF(RIGHT(TEXT(AM75,"0.#"),1)=".",FALSE,TRUE)</formula>
    </cfRule>
    <cfRule type="expression" dxfId="2610" priority="13162">
      <formula>IF(RIGHT(TEXT(AM75,"0.#"),1)=".",TRUE,FALSE)</formula>
    </cfRule>
  </conditionalFormatting>
  <conditionalFormatting sqref="AM76">
    <cfRule type="expression" dxfId="2609" priority="13159">
      <formula>IF(RIGHT(TEXT(AM76,"0.#"),1)=".",FALSE,TRUE)</formula>
    </cfRule>
    <cfRule type="expression" dxfId="2608" priority="13160">
      <formula>IF(RIGHT(TEXT(AM76,"0.#"),1)=".",TRUE,FALSE)</formula>
    </cfRule>
  </conditionalFormatting>
  <conditionalFormatting sqref="AM77">
    <cfRule type="expression" dxfId="2607" priority="13157">
      <formula>IF(RIGHT(TEXT(AM77,"0.#"),1)=".",FALSE,TRUE)</formula>
    </cfRule>
    <cfRule type="expression" dxfId="2606" priority="13158">
      <formula>IF(RIGHT(TEXT(AM77,"0.#"),1)=".",TRUE,FALSE)</formula>
    </cfRule>
  </conditionalFormatting>
  <conditionalFormatting sqref="AE134:AE135 AI134:AI135 AQ134:AQ135 AU134:AU135">
    <cfRule type="expression" dxfId="2605" priority="13143">
      <formula>IF(RIGHT(TEXT(AE134,"0.#"),1)=".",FALSE,TRUE)</formula>
    </cfRule>
    <cfRule type="expression" dxfId="2604" priority="13144">
      <formula>IF(RIGHT(TEXT(AE134,"0.#"),1)=".",TRUE,FALSE)</formula>
    </cfRule>
  </conditionalFormatting>
  <conditionalFormatting sqref="AE433">
    <cfRule type="expression" dxfId="2603" priority="13113">
      <formula>IF(RIGHT(TEXT(AE433,"0.#"),1)=".",FALSE,TRUE)</formula>
    </cfRule>
    <cfRule type="expression" dxfId="2602" priority="13114">
      <formula>IF(RIGHT(TEXT(AE433,"0.#"),1)=".",TRUE,FALSE)</formula>
    </cfRule>
  </conditionalFormatting>
  <conditionalFormatting sqref="AM435">
    <cfRule type="expression" dxfId="2601" priority="13097">
      <formula>IF(RIGHT(TEXT(AM435,"0.#"),1)=".",FALSE,TRUE)</formula>
    </cfRule>
    <cfRule type="expression" dxfId="2600" priority="13098">
      <formula>IF(RIGHT(TEXT(AM435,"0.#"),1)=".",TRUE,FALSE)</formula>
    </cfRule>
  </conditionalFormatting>
  <conditionalFormatting sqref="AE434">
    <cfRule type="expression" dxfId="2599" priority="13111">
      <formula>IF(RIGHT(TEXT(AE434,"0.#"),1)=".",FALSE,TRUE)</formula>
    </cfRule>
    <cfRule type="expression" dxfId="2598" priority="13112">
      <formula>IF(RIGHT(TEXT(AE434,"0.#"),1)=".",TRUE,FALSE)</formula>
    </cfRule>
  </conditionalFormatting>
  <conditionalFormatting sqref="AE435">
    <cfRule type="expression" dxfId="2597" priority="13109">
      <formula>IF(RIGHT(TEXT(AE435,"0.#"),1)=".",FALSE,TRUE)</formula>
    </cfRule>
    <cfRule type="expression" dxfId="2596" priority="13110">
      <formula>IF(RIGHT(TEXT(AE435,"0.#"),1)=".",TRUE,FALSE)</formula>
    </cfRule>
  </conditionalFormatting>
  <conditionalFormatting sqref="AM433">
    <cfRule type="expression" dxfId="2595" priority="13101">
      <formula>IF(RIGHT(TEXT(AM433,"0.#"),1)=".",FALSE,TRUE)</formula>
    </cfRule>
    <cfRule type="expression" dxfId="2594" priority="13102">
      <formula>IF(RIGHT(TEXT(AM433,"0.#"),1)=".",TRUE,FALSE)</formula>
    </cfRule>
  </conditionalFormatting>
  <conditionalFormatting sqref="AM434">
    <cfRule type="expression" dxfId="2593" priority="13099">
      <formula>IF(RIGHT(TEXT(AM434,"0.#"),1)=".",FALSE,TRUE)</formula>
    </cfRule>
    <cfRule type="expression" dxfId="2592" priority="13100">
      <formula>IF(RIGHT(TEXT(AM434,"0.#"),1)=".",TRUE,FALSE)</formula>
    </cfRule>
  </conditionalFormatting>
  <conditionalFormatting sqref="AU433">
    <cfRule type="expression" dxfId="2591" priority="13089">
      <formula>IF(RIGHT(TEXT(AU433,"0.#"),1)=".",FALSE,TRUE)</formula>
    </cfRule>
    <cfRule type="expression" dxfId="2590" priority="13090">
      <formula>IF(RIGHT(TEXT(AU433,"0.#"),1)=".",TRUE,FALSE)</formula>
    </cfRule>
  </conditionalFormatting>
  <conditionalFormatting sqref="AU434">
    <cfRule type="expression" dxfId="2589" priority="13087">
      <formula>IF(RIGHT(TEXT(AU434,"0.#"),1)=".",FALSE,TRUE)</formula>
    </cfRule>
    <cfRule type="expression" dxfId="2588" priority="13088">
      <formula>IF(RIGHT(TEXT(AU434,"0.#"),1)=".",TRUE,FALSE)</formula>
    </cfRule>
  </conditionalFormatting>
  <conditionalFormatting sqref="AU435">
    <cfRule type="expression" dxfId="2587" priority="13085">
      <formula>IF(RIGHT(TEXT(AU435,"0.#"),1)=".",FALSE,TRUE)</formula>
    </cfRule>
    <cfRule type="expression" dxfId="2586" priority="13086">
      <formula>IF(RIGHT(TEXT(AU435,"0.#"),1)=".",TRUE,FALSE)</formula>
    </cfRule>
  </conditionalFormatting>
  <conditionalFormatting sqref="AI435">
    <cfRule type="expression" dxfId="2585" priority="13019">
      <formula>IF(RIGHT(TEXT(AI435,"0.#"),1)=".",FALSE,TRUE)</formula>
    </cfRule>
    <cfRule type="expression" dxfId="2584" priority="13020">
      <formula>IF(RIGHT(TEXT(AI435,"0.#"),1)=".",TRUE,FALSE)</formula>
    </cfRule>
  </conditionalFormatting>
  <conditionalFormatting sqref="AI433">
    <cfRule type="expression" dxfId="2583" priority="13023">
      <formula>IF(RIGHT(TEXT(AI433,"0.#"),1)=".",FALSE,TRUE)</formula>
    </cfRule>
    <cfRule type="expression" dxfId="2582" priority="13024">
      <formula>IF(RIGHT(TEXT(AI433,"0.#"),1)=".",TRUE,FALSE)</formula>
    </cfRule>
  </conditionalFormatting>
  <conditionalFormatting sqref="AI434">
    <cfRule type="expression" dxfId="2581" priority="13021">
      <formula>IF(RIGHT(TEXT(AI434,"0.#"),1)=".",FALSE,TRUE)</formula>
    </cfRule>
    <cfRule type="expression" dxfId="2580" priority="13022">
      <formula>IF(RIGHT(TEXT(AI434,"0.#"),1)=".",TRUE,FALSE)</formula>
    </cfRule>
  </conditionalFormatting>
  <conditionalFormatting sqref="AQ434">
    <cfRule type="expression" dxfId="2579" priority="13005">
      <formula>IF(RIGHT(TEXT(AQ434,"0.#"),1)=".",FALSE,TRUE)</formula>
    </cfRule>
    <cfRule type="expression" dxfId="2578" priority="13006">
      <formula>IF(RIGHT(TEXT(AQ434,"0.#"),1)=".",TRUE,FALSE)</formula>
    </cfRule>
  </conditionalFormatting>
  <conditionalFormatting sqref="AQ435">
    <cfRule type="expression" dxfId="2577" priority="12991">
      <formula>IF(RIGHT(TEXT(AQ435,"0.#"),1)=".",FALSE,TRUE)</formula>
    </cfRule>
    <cfRule type="expression" dxfId="2576" priority="12992">
      <formula>IF(RIGHT(TEXT(AQ435,"0.#"),1)=".",TRUE,FALSE)</formula>
    </cfRule>
  </conditionalFormatting>
  <conditionalFormatting sqref="AQ433">
    <cfRule type="expression" dxfId="2575" priority="12989">
      <formula>IF(RIGHT(TEXT(AQ433,"0.#"),1)=".",FALSE,TRUE)</formula>
    </cfRule>
    <cfRule type="expression" dxfId="2574" priority="12990">
      <formula>IF(RIGHT(TEXT(AQ433,"0.#"),1)=".",TRUE,FALSE)</formula>
    </cfRule>
  </conditionalFormatting>
  <conditionalFormatting sqref="AL839:AO866">
    <cfRule type="expression" dxfId="2573" priority="6713">
      <formula>IF(AND(AL839&gt;=0, RIGHT(TEXT(AL839,"0.#"),1)&lt;&gt;"."),TRUE,FALSE)</formula>
    </cfRule>
    <cfRule type="expression" dxfId="2572" priority="6714">
      <formula>IF(AND(AL839&gt;=0, RIGHT(TEXT(AL839,"0.#"),1)="."),TRUE,FALSE)</formula>
    </cfRule>
    <cfRule type="expression" dxfId="2571" priority="6715">
      <formula>IF(AND(AL839&lt;0, RIGHT(TEXT(AL839,"0.#"),1)&lt;&gt;"."),TRUE,FALSE)</formula>
    </cfRule>
    <cfRule type="expression" dxfId="2570" priority="6716">
      <formula>IF(AND(AL839&lt;0, RIGHT(TEXT(AL839,"0.#"),1)="."),TRUE,FALSE)</formula>
    </cfRule>
  </conditionalFormatting>
  <conditionalFormatting sqref="AQ53:AQ55">
    <cfRule type="expression" dxfId="2569" priority="4735">
      <formula>IF(RIGHT(TEXT(AQ53,"0.#"),1)=".",FALSE,TRUE)</formula>
    </cfRule>
    <cfRule type="expression" dxfId="2568" priority="4736">
      <formula>IF(RIGHT(TEXT(AQ53,"0.#"),1)=".",TRUE,FALSE)</formula>
    </cfRule>
  </conditionalFormatting>
  <conditionalFormatting sqref="AU53:AU55">
    <cfRule type="expression" dxfId="2567" priority="4733">
      <formula>IF(RIGHT(TEXT(AU53,"0.#"),1)=".",FALSE,TRUE)</formula>
    </cfRule>
    <cfRule type="expression" dxfId="2566" priority="4734">
      <formula>IF(RIGHT(TEXT(AU53,"0.#"),1)=".",TRUE,FALSE)</formula>
    </cfRule>
  </conditionalFormatting>
  <conditionalFormatting sqref="AQ60:AQ62">
    <cfRule type="expression" dxfId="2565" priority="4731">
      <formula>IF(RIGHT(TEXT(AQ60,"0.#"),1)=".",FALSE,TRUE)</formula>
    </cfRule>
    <cfRule type="expression" dxfId="2564" priority="4732">
      <formula>IF(RIGHT(TEXT(AQ60,"0.#"),1)=".",TRUE,FALSE)</formula>
    </cfRule>
  </conditionalFormatting>
  <conditionalFormatting sqref="AU60:AU62">
    <cfRule type="expression" dxfId="2563" priority="4729">
      <formula>IF(RIGHT(TEXT(AU60,"0.#"),1)=".",FALSE,TRUE)</formula>
    </cfRule>
    <cfRule type="expression" dxfId="2562" priority="4730">
      <formula>IF(RIGHT(TEXT(AU60,"0.#"),1)=".",TRUE,FALSE)</formula>
    </cfRule>
  </conditionalFormatting>
  <conditionalFormatting sqref="AQ75:AQ77">
    <cfRule type="expression" dxfId="2561" priority="4727">
      <formula>IF(RIGHT(TEXT(AQ75,"0.#"),1)=".",FALSE,TRUE)</formula>
    </cfRule>
    <cfRule type="expression" dxfId="2560" priority="4728">
      <formula>IF(RIGHT(TEXT(AQ75,"0.#"),1)=".",TRUE,FALSE)</formula>
    </cfRule>
  </conditionalFormatting>
  <conditionalFormatting sqref="AU75:AU77">
    <cfRule type="expression" dxfId="2559" priority="4725">
      <formula>IF(RIGHT(TEXT(AU75,"0.#"),1)=".",FALSE,TRUE)</formula>
    </cfRule>
    <cfRule type="expression" dxfId="2558" priority="4726">
      <formula>IF(RIGHT(TEXT(AU75,"0.#"),1)=".",TRUE,FALSE)</formula>
    </cfRule>
  </conditionalFormatting>
  <conditionalFormatting sqref="AQ87:AQ89">
    <cfRule type="expression" dxfId="2557" priority="4723">
      <formula>IF(RIGHT(TEXT(AQ87,"0.#"),1)=".",FALSE,TRUE)</formula>
    </cfRule>
    <cfRule type="expression" dxfId="2556" priority="4724">
      <formula>IF(RIGHT(TEXT(AQ87,"0.#"),1)=".",TRUE,FALSE)</formula>
    </cfRule>
  </conditionalFormatting>
  <conditionalFormatting sqref="AU87:AU89">
    <cfRule type="expression" dxfId="2555" priority="4721">
      <formula>IF(RIGHT(TEXT(AU87,"0.#"),1)=".",FALSE,TRUE)</formula>
    </cfRule>
    <cfRule type="expression" dxfId="2554" priority="4722">
      <formula>IF(RIGHT(TEXT(AU87,"0.#"),1)=".",TRUE,FALSE)</formula>
    </cfRule>
  </conditionalFormatting>
  <conditionalFormatting sqref="AQ92:AQ94">
    <cfRule type="expression" dxfId="2553" priority="4719">
      <formula>IF(RIGHT(TEXT(AQ92,"0.#"),1)=".",FALSE,TRUE)</formula>
    </cfRule>
    <cfRule type="expression" dxfId="2552" priority="4720">
      <formula>IF(RIGHT(TEXT(AQ92,"0.#"),1)=".",TRUE,FALSE)</formula>
    </cfRule>
  </conditionalFormatting>
  <conditionalFormatting sqref="AU92:AU94">
    <cfRule type="expression" dxfId="2551" priority="4717">
      <formula>IF(RIGHT(TEXT(AU92,"0.#"),1)=".",FALSE,TRUE)</formula>
    </cfRule>
    <cfRule type="expression" dxfId="2550" priority="4718">
      <formula>IF(RIGHT(TEXT(AU92,"0.#"),1)=".",TRUE,FALSE)</formula>
    </cfRule>
  </conditionalFormatting>
  <conditionalFormatting sqref="AQ97:AQ99">
    <cfRule type="expression" dxfId="2549" priority="4715">
      <formula>IF(RIGHT(TEXT(AQ97,"0.#"),1)=".",FALSE,TRUE)</formula>
    </cfRule>
    <cfRule type="expression" dxfId="2548" priority="4716">
      <formula>IF(RIGHT(TEXT(AQ97,"0.#"),1)=".",TRUE,FALSE)</formula>
    </cfRule>
  </conditionalFormatting>
  <conditionalFormatting sqref="AU97:AU99">
    <cfRule type="expression" dxfId="2547" priority="4713">
      <formula>IF(RIGHT(TEXT(AU97,"0.#"),1)=".",FALSE,TRUE)</formula>
    </cfRule>
    <cfRule type="expression" dxfId="2546" priority="4714">
      <formula>IF(RIGHT(TEXT(AU97,"0.#"),1)=".",TRUE,FALSE)</formula>
    </cfRule>
  </conditionalFormatting>
  <conditionalFormatting sqref="AE458">
    <cfRule type="expression" dxfId="2545" priority="4407">
      <formula>IF(RIGHT(TEXT(AE458,"0.#"),1)=".",FALSE,TRUE)</formula>
    </cfRule>
    <cfRule type="expression" dxfId="2544" priority="4408">
      <formula>IF(RIGHT(TEXT(AE458,"0.#"),1)=".",TRUE,FALSE)</formula>
    </cfRule>
  </conditionalFormatting>
  <conditionalFormatting sqref="AM460">
    <cfRule type="expression" dxfId="2543" priority="4397">
      <formula>IF(RIGHT(TEXT(AM460,"0.#"),1)=".",FALSE,TRUE)</formula>
    </cfRule>
    <cfRule type="expression" dxfId="2542" priority="4398">
      <formula>IF(RIGHT(TEXT(AM460,"0.#"),1)=".",TRUE,FALSE)</formula>
    </cfRule>
  </conditionalFormatting>
  <conditionalFormatting sqref="AE459">
    <cfRule type="expression" dxfId="2541" priority="4405">
      <formula>IF(RIGHT(TEXT(AE459,"0.#"),1)=".",FALSE,TRUE)</formula>
    </cfRule>
    <cfRule type="expression" dxfId="2540" priority="4406">
      <formula>IF(RIGHT(TEXT(AE459,"0.#"),1)=".",TRUE,FALSE)</formula>
    </cfRule>
  </conditionalFormatting>
  <conditionalFormatting sqref="AE460">
    <cfRule type="expression" dxfId="2539" priority="4403">
      <formula>IF(RIGHT(TEXT(AE460,"0.#"),1)=".",FALSE,TRUE)</formula>
    </cfRule>
    <cfRule type="expression" dxfId="2538" priority="4404">
      <formula>IF(RIGHT(TEXT(AE460,"0.#"),1)=".",TRUE,FALSE)</formula>
    </cfRule>
  </conditionalFormatting>
  <conditionalFormatting sqref="AM458">
    <cfRule type="expression" dxfId="2537" priority="4401">
      <formula>IF(RIGHT(TEXT(AM458,"0.#"),1)=".",FALSE,TRUE)</formula>
    </cfRule>
    <cfRule type="expression" dxfId="2536" priority="4402">
      <formula>IF(RIGHT(TEXT(AM458,"0.#"),1)=".",TRUE,FALSE)</formula>
    </cfRule>
  </conditionalFormatting>
  <conditionalFormatting sqref="AM459">
    <cfRule type="expression" dxfId="2535" priority="4399">
      <formula>IF(RIGHT(TEXT(AM459,"0.#"),1)=".",FALSE,TRUE)</formula>
    </cfRule>
    <cfRule type="expression" dxfId="2534" priority="4400">
      <formula>IF(RIGHT(TEXT(AM459,"0.#"),1)=".",TRUE,FALSE)</formula>
    </cfRule>
  </conditionalFormatting>
  <conditionalFormatting sqref="AU458">
    <cfRule type="expression" dxfId="2533" priority="4395">
      <formula>IF(RIGHT(TEXT(AU458,"0.#"),1)=".",FALSE,TRUE)</formula>
    </cfRule>
    <cfRule type="expression" dxfId="2532" priority="4396">
      <formula>IF(RIGHT(TEXT(AU458,"0.#"),1)=".",TRUE,FALSE)</formula>
    </cfRule>
  </conditionalFormatting>
  <conditionalFormatting sqref="AU459">
    <cfRule type="expression" dxfId="2531" priority="4393">
      <formula>IF(RIGHT(TEXT(AU459,"0.#"),1)=".",FALSE,TRUE)</formula>
    </cfRule>
    <cfRule type="expression" dxfId="2530" priority="4394">
      <formula>IF(RIGHT(TEXT(AU459,"0.#"),1)=".",TRUE,FALSE)</formula>
    </cfRule>
  </conditionalFormatting>
  <conditionalFormatting sqref="AU460">
    <cfRule type="expression" dxfId="2529" priority="4391">
      <formula>IF(RIGHT(TEXT(AU460,"0.#"),1)=".",FALSE,TRUE)</formula>
    </cfRule>
    <cfRule type="expression" dxfId="2528" priority="4392">
      <formula>IF(RIGHT(TEXT(AU460,"0.#"),1)=".",TRUE,FALSE)</formula>
    </cfRule>
  </conditionalFormatting>
  <conditionalFormatting sqref="AI460">
    <cfRule type="expression" dxfId="2527" priority="4385">
      <formula>IF(RIGHT(TEXT(AI460,"0.#"),1)=".",FALSE,TRUE)</formula>
    </cfRule>
    <cfRule type="expression" dxfId="2526" priority="4386">
      <formula>IF(RIGHT(TEXT(AI460,"0.#"),1)=".",TRUE,FALSE)</formula>
    </cfRule>
  </conditionalFormatting>
  <conditionalFormatting sqref="AI458">
    <cfRule type="expression" dxfId="2525" priority="4389">
      <formula>IF(RIGHT(TEXT(AI458,"0.#"),1)=".",FALSE,TRUE)</formula>
    </cfRule>
    <cfRule type="expression" dxfId="2524" priority="4390">
      <formula>IF(RIGHT(TEXT(AI458,"0.#"),1)=".",TRUE,FALSE)</formula>
    </cfRule>
  </conditionalFormatting>
  <conditionalFormatting sqref="AI459">
    <cfRule type="expression" dxfId="2523" priority="4387">
      <formula>IF(RIGHT(TEXT(AI459,"0.#"),1)=".",FALSE,TRUE)</formula>
    </cfRule>
    <cfRule type="expression" dxfId="2522" priority="4388">
      <formula>IF(RIGHT(TEXT(AI459,"0.#"),1)=".",TRUE,FALSE)</formula>
    </cfRule>
  </conditionalFormatting>
  <conditionalFormatting sqref="AQ459">
    <cfRule type="expression" dxfId="2521" priority="4383">
      <formula>IF(RIGHT(TEXT(AQ459,"0.#"),1)=".",FALSE,TRUE)</formula>
    </cfRule>
    <cfRule type="expression" dxfId="2520" priority="4384">
      <formula>IF(RIGHT(TEXT(AQ459,"0.#"),1)=".",TRUE,FALSE)</formula>
    </cfRule>
  </conditionalFormatting>
  <conditionalFormatting sqref="AQ460">
    <cfRule type="expression" dxfId="2519" priority="4381">
      <formula>IF(RIGHT(TEXT(AQ460,"0.#"),1)=".",FALSE,TRUE)</formula>
    </cfRule>
    <cfRule type="expression" dxfId="2518" priority="4382">
      <formula>IF(RIGHT(TEXT(AQ460,"0.#"),1)=".",TRUE,FALSE)</formula>
    </cfRule>
  </conditionalFormatting>
  <conditionalFormatting sqref="AQ458">
    <cfRule type="expression" dxfId="2517" priority="4379">
      <formula>IF(RIGHT(TEXT(AQ458,"0.#"),1)=".",FALSE,TRUE)</formula>
    </cfRule>
    <cfRule type="expression" dxfId="2516" priority="4380">
      <formula>IF(RIGHT(TEXT(AQ458,"0.#"),1)=".",TRUE,FALSE)</formula>
    </cfRule>
  </conditionalFormatting>
  <conditionalFormatting sqref="AE120 AM120">
    <cfRule type="expression" dxfId="2515" priority="3057">
      <formula>IF(RIGHT(TEXT(AE120,"0.#"),1)=".",FALSE,TRUE)</formula>
    </cfRule>
    <cfRule type="expression" dxfId="2514" priority="3058">
      <formula>IF(RIGHT(TEXT(AE120,"0.#"),1)=".",TRUE,FALSE)</formula>
    </cfRule>
  </conditionalFormatting>
  <conditionalFormatting sqref="AI126">
    <cfRule type="expression" dxfId="2513" priority="3047">
      <formula>IF(RIGHT(TEXT(AI126,"0.#"),1)=".",FALSE,TRUE)</formula>
    </cfRule>
    <cfRule type="expression" dxfId="2512" priority="3048">
      <formula>IF(RIGHT(TEXT(AI126,"0.#"),1)=".",TRUE,FALSE)</formula>
    </cfRule>
  </conditionalFormatting>
  <conditionalFormatting sqref="AI120">
    <cfRule type="expression" dxfId="2511" priority="3055">
      <formula>IF(RIGHT(TEXT(AI120,"0.#"),1)=".",FALSE,TRUE)</formula>
    </cfRule>
    <cfRule type="expression" dxfId="2510" priority="3056">
      <formula>IF(RIGHT(TEXT(AI120,"0.#"),1)=".",TRUE,FALSE)</formula>
    </cfRule>
  </conditionalFormatting>
  <conditionalFormatting sqref="AE123 AM123">
    <cfRule type="expression" dxfId="2509" priority="3053">
      <formula>IF(RIGHT(TEXT(AE123,"0.#"),1)=".",FALSE,TRUE)</formula>
    </cfRule>
    <cfRule type="expression" dxfId="2508" priority="3054">
      <formula>IF(RIGHT(TEXT(AE123,"0.#"),1)=".",TRUE,FALSE)</formula>
    </cfRule>
  </conditionalFormatting>
  <conditionalFormatting sqref="AI123">
    <cfRule type="expression" dxfId="2507" priority="3051">
      <formula>IF(RIGHT(TEXT(AI123,"0.#"),1)=".",FALSE,TRUE)</formula>
    </cfRule>
    <cfRule type="expression" dxfId="2506" priority="3052">
      <formula>IF(RIGHT(TEXT(AI123,"0.#"),1)=".",TRUE,FALSE)</formula>
    </cfRule>
  </conditionalFormatting>
  <conditionalFormatting sqref="AE126 AM126">
    <cfRule type="expression" dxfId="2505" priority="3049">
      <formula>IF(RIGHT(TEXT(AE126,"0.#"),1)=".",FALSE,TRUE)</formula>
    </cfRule>
    <cfRule type="expression" dxfId="2504" priority="3050">
      <formula>IF(RIGHT(TEXT(AE126,"0.#"),1)=".",TRUE,FALSE)</formula>
    </cfRule>
  </conditionalFormatting>
  <conditionalFormatting sqref="AE129 AM129">
    <cfRule type="expression" dxfId="2503" priority="3045">
      <formula>IF(RIGHT(TEXT(AE129,"0.#"),1)=".",FALSE,TRUE)</formula>
    </cfRule>
    <cfRule type="expression" dxfId="2502" priority="3046">
      <formula>IF(RIGHT(TEXT(AE129,"0.#"),1)=".",TRUE,FALSE)</formula>
    </cfRule>
  </conditionalFormatting>
  <conditionalFormatting sqref="AI129">
    <cfRule type="expression" dxfId="2501" priority="3043">
      <formula>IF(RIGHT(TEXT(AI129,"0.#"),1)=".",FALSE,TRUE)</formula>
    </cfRule>
    <cfRule type="expression" dxfId="2500" priority="3044">
      <formula>IF(RIGHT(TEXT(AI129,"0.#"),1)=".",TRUE,FALSE)</formula>
    </cfRule>
  </conditionalFormatting>
  <conditionalFormatting sqref="Y839:Y866">
    <cfRule type="expression" dxfId="2499" priority="3041">
      <formula>IF(RIGHT(TEXT(Y839,"0.#"),1)=".",FALSE,TRUE)</formula>
    </cfRule>
    <cfRule type="expression" dxfId="2498" priority="3042">
      <formula>IF(RIGHT(TEXT(Y839,"0.#"),1)=".",TRUE,FALSE)</formula>
    </cfRule>
  </conditionalFormatting>
  <conditionalFormatting sqref="AU518">
    <cfRule type="expression" dxfId="2497" priority="1551">
      <formula>IF(RIGHT(TEXT(AU518,"0.#"),1)=".",FALSE,TRUE)</formula>
    </cfRule>
    <cfRule type="expression" dxfId="2496" priority="1552">
      <formula>IF(RIGHT(TEXT(AU518,"0.#"),1)=".",TRUE,FALSE)</formula>
    </cfRule>
  </conditionalFormatting>
  <conditionalFormatting sqref="AQ551">
    <cfRule type="expression" dxfId="2495" priority="1327">
      <formula>IF(RIGHT(TEXT(AQ551,"0.#"),1)=".",FALSE,TRUE)</formula>
    </cfRule>
    <cfRule type="expression" dxfId="2494" priority="1328">
      <formula>IF(RIGHT(TEXT(AQ551,"0.#"),1)=".",TRUE,FALSE)</formula>
    </cfRule>
  </conditionalFormatting>
  <conditionalFormatting sqref="AE556">
    <cfRule type="expression" dxfId="2493" priority="1325">
      <formula>IF(RIGHT(TEXT(AE556,"0.#"),1)=".",FALSE,TRUE)</formula>
    </cfRule>
    <cfRule type="expression" dxfId="2492" priority="1326">
      <formula>IF(RIGHT(TEXT(AE556,"0.#"),1)=".",TRUE,FALSE)</formula>
    </cfRule>
  </conditionalFormatting>
  <conditionalFormatting sqref="AE557">
    <cfRule type="expression" dxfId="2491" priority="1323">
      <formula>IF(RIGHT(TEXT(AE557,"0.#"),1)=".",FALSE,TRUE)</formula>
    </cfRule>
    <cfRule type="expression" dxfId="2490" priority="1324">
      <formula>IF(RIGHT(TEXT(AE557,"0.#"),1)=".",TRUE,FALSE)</formula>
    </cfRule>
  </conditionalFormatting>
  <conditionalFormatting sqref="AE558">
    <cfRule type="expression" dxfId="2489" priority="1321">
      <formula>IF(RIGHT(TEXT(AE558,"0.#"),1)=".",FALSE,TRUE)</formula>
    </cfRule>
    <cfRule type="expression" dxfId="2488" priority="1322">
      <formula>IF(RIGHT(TEXT(AE558,"0.#"),1)=".",TRUE,FALSE)</formula>
    </cfRule>
  </conditionalFormatting>
  <conditionalFormatting sqref="AU556">
    <cfRule type="expression" dxfId="2487" priority="1313">
      <formula>IF(RIGHT(TEXT(AU556,"0.#"),1)=".",FALSE,TRUE)</formula>
    </cfRule>
    <cfRule type="expression" dxfId="2486" priority="1314">
      <formula>IF(RIGHT(TEXT(AU556,"0.#"),1)=".",TRUE,FALSE)</formula>
    </cfRule>
  </conditionalFormatting>
  <conditionalFormatting sqref="AU557">
    <cfRule type="expression" dxfId="2485" priority="1311">
      <formula>IF(RIGHT(TEXT(AU557,"0.#"),1)=".",FALSE,TRUE)</formula>
    </cfRule>
    <cfRule type="expression" dxfId="2484" priority="1312">
      <formula>IF(RIGHT(TEXT(AU557,"0.#"),1)=".",TRUE,FALSE)</formula>
    </cfRule>
  </conditionalFormatting>
  <conditionalFormatting sqref="AU558">
    <cfRule type="expression" dxfId="2483" priority="1309">
      <formula>IF(RIGHT(TEXT(AU558,"0.#"),1)=".",FALSE,TRUE)</formula>
    </cfRule>
    <cfRule type="expression" dxfId="2482" priority="1310">
      <formula>IF(RIGHT(TEXT(AU558,"0.#"),1)=".",TRUE,FALSE)</formula>
    </cfRule>
  </conditionalFormatting>
  <conditionalFormatting sqref="AQ557">
    <cfRule type="expression" dxfId="2481" priority="1301">
      <formula>IF(RIGHT(TEXT(AQ557,"0.#"),1)=".",FALSE,TRUE)</formula>
    </cfRule>
    <cfRule type="expression" dxfId="2480" priority="1302">
      <formula>IF(RIGHT(TEXT(AQ557,"0.#"),1)=".",TRUE,FALSE)</formula>
    </cfRule>
  </conditionalFormatting>
  <conditionalFormatting sqref="AQ558">
    <cfRule type="expression" dxfId="2479" priority="1299">
      <formula>IF(RIGHT(TEXT(AQ558,"0.#"),1)=".",FALSE,TRUE)</formula>
    </cfRule>
    <cfRule type="expression" dxfId="2478" priority="1300">
      <formula>IF(RIGHT(TEXT(AQ558,"0.#"),1)=".",TRUE,FALSE)</formula>
    </cfRule>
  </conditionalFormatting>
  <conditionalFormatting sqref="AQ556">
    <cfRule type="expression" dxfId="2477" priority="1297">
      <formula>IF(RIGHT(TEXT(AQ556,"0.#"),1)=".",FALSE,TRUE)</formula>
    </cfRule>
    <cfRule type="expression" dxfId="2476" priority="1298">
      <formula>IF(RIGHT(TEXT(AQ556,"0.#"),1)=".",TRUE,FALSE)</formula>
    </cfRule>
  </conditionalFormatting>
  <conditionalFormatting sqref="AE561">
    <cfRule type="expression" dxfId="2475" priority="1295">
      <formula>IF(RIGHT(TEXT(AE561,"0.#"),1)=".",FALSE,TRUE)</formula>
    </cfRule>
    <cfRule type="expression" dxfId="2474" priority="1296">
      <formula>IF(RIGHT(TEXT(AE561,"0.#"),1)=".",TRUE,FALSE)</formula>
    </cfRule>
  </conditionalFormatting>
  <conditionalFormatting sqref="AE562">
    <cfRule type="expression" dxfId="2473" priority="1293">
      <formula>IF(RIGHT(TEXT(AE562,"0.#"),1)=".",FALSE,TRUE)</formula>
    </cfRule>
    <cfRule type="expression" dxfId="2472" priority="1294">
      <formula>IF(RIGHT(TEXT(AE562,"0.#"),1)=".",TRUE,FALSE)</formula>
    </cfRule>
  </conditionalFormatting>
  <conditionalFormatting sqref="AE563">
    <cfRule type="expression" dxfId="2471" priority="1291">
      <formula>IF(RIGHT(TEXT(AE563,"0.#"),1)=".",FALSE,TRUE)</formula>
    </cfRule>
    <cfRule type="expression" dxfId="2470" priority="1292">
      <formula>IF(RIGHT(TEXT(AE563,"0.#"),1)=".",TRUE,FALSE)</formula>
    </cfRule>
  </conditionalFormatting>
  <conditionalFormatting sqref="AL1102:AO1131">
    <cfRule type="expression" dxfId="2469" priority="2947">
      <formula>IF(AND(AL1102&gt;=0, RIGHT(TEXT(AL1102,"0.#"),1)&lt;&gt;"."),TRUE,FALSE)</formula>
    </cfRule>
    <cfRule type="expression" dxfId="2468" priority="2948">
      <formula>IF(AND(AL1102&gt;=0, RIGHT(TEXT(AL1102,"0.#"),1)="."),TRUE,FALSE)</formula>
    </cfRule>
    <cfRule type="expression" dxfId="2467" priority="2949">
      <formula>IF(AND(AL1102&lt;0, RIGHT(TEXT(AL1102,"0.#"),1)&lt;&gt;"."),TRUE,FALSE)</formula>
    </cfRule>
    <cfRule type="expression" dxfId="2466" priority="2950">
      <formula>IF(AND(AL1102&lt;0, RIGHT(TEXT(AL1102,"0.#"),1)="."),TRUE,FALSE)</formula>
    </cfRule>
  </conditionalFormatting>
  <conditionalFormatting sqref="Y1102:Y1131">
    <cfRule type="expression" dxfId="2465" priority="2945">
      <formula>IF(RIGHT(TEXT(Y1102,"0.#"),1)=".",FALSE,TRUE)</formula>
    </cfRule>
    <cfRule type="expression" dxfId="2464" priority="2946">
      <formula>IF(RIGHT(TEXT(Y1102,"0.#"),1)=".",TRUE,FALSE)</formula>
    </cfRule>
  </conditionalFormatting>
  <conditionalFormatting sqref="AQ553">
    <cfRule type="expression" dxfId="2463" priority="1329">
      <formula>IF(RIGHT(TEXT(AQ553,"0.#"),1)=".",FALSE,TRUE)</formula>
    </cfRule>
    <cfRule type="expression" dxfId="2462" priority="1330">
      <formula>IF(RIGHT(TEXT(AQ553,"0.#"),1)=".",TRUE,FALSE)</formula>
    </cfRule>
  </conditionalFormatting>
  <conditionalFormatting sqref="AU552">
    <cfRule type="expression" dxfId="2461" priority="1341">
      <formula>IF(RIGHT(TEXT(AU552,"0.#"),1)=".",FALSE,TRUE)</formula>
    </cfRule>
    <cfRule type="expression" dxfId="2460" priority="1342">
      <formula>IF(RIGHT(TEXT(AU552,"0.#"),1)=".",TRUE,FALSE)</formula>
    </cfRule>
  </conditionalFormatting>
  <conditionalFormatting sqref="AE552">
    <cfRule type="expression" dxfId="2459" priority="1353">
      <formula>IF(RIGHT(TEXT(AE552,"0.#"),1)=".",FALSE,TRUE)</formula>
    </cfRule>
    <cfRule type="expression" dxfId="2458" priority="1354">
      <formula>IF(RIGHT(TEXT(AE552,"0.#"),1)=".",TRUE,FALSE)</formula>
    </cfRule>
  </conditionalFormatting>
  <conditionalFormatting sqref="AQ548">
    <cfRule type="expression" dxfId="2457" priority="1359">
      <formula>IF(RIGHT(TEXT(AQ548,"0.#"),1)=".",FALSE,TRUE)</formula>
    </cfRule>
    <cfRule type="expression" dxfId="2456" priority="1360">
      <formula>IF(RIGHT(TEXT(AQ548,"0.#"),1)=".",TRUE,FALSE)</formula>
    </cfRule>
  </conditionalFormatting>
  <conditionalFormatting sqref="AL838:AO838">
    <cfRule type="expression" dxfId="2455" priority="2899">
      <formula>IF(AND(AL838&gt;=0, RIGHT(TEXT(AL838,"0.#"),1)&lt;&gt;"."),TRUE,FALSE)</formula>
    </cfRule>
    <cfRule type="expression" dxfId="2454" priority="2900">
      <formula>IF(AND(AL838&gt;=0, RIGHT(TEXT(AL838,"0.#"),1)="."),TRUE,FALSE)</formula>
    </cfRule>
    <cfRule type="expression" dxfId="2453" priority="2901">
      <formula>IF(AND(AL838&lt;0, RIGHT(TEXT(AL838,"0.#"),1)&lt;&gt;"."),TRUE,FALSE)</formula>
    </cfRule>
    <cfRule type="expression" dxfId="2452" priority="2902">
      <formula>IF(AND(AL838&lt;0, RIGHT(TEXT(AL838,"0.#"),1)="."),TRUE,FALSE)</formula>
    </cfRule>
  </conditionalFormatting>
  <conditionalFormatting sqref="Y837:Y838">
    <cfRule type="expression" dxfId="2451" priority="2897">
      <formula>IF(RIGHT(TEXT(Y837,"0.#"),1)=".",FALSE,TRUE)</formula>
    </cfRule>
    <cfRule type="expression" dxfId="2450" priority="2898">
      <formula>IF(RIGHT(TEXT(Y837,"0.#"),1)=".",TRUE,FALSE)</formula>
    </cfRule>
  </conditionalFormatting>
  <conditionalFormatting sqref="AE492">
    <cfRule type="expression" dxfId="2449" priority="1685">
      <formula>IF(RIGHT(TEXT(AE492,"0.#"),1)=".",FALSE,TRUE)</formula>
    </cfRule>
    <cfRule type="expression" dxfId="2448" priority="1686">
      <formula>IF(RIGHT(TEXT(AE492,"0.#"),1)=".",TRUE,FALSE)</formula>
    </cfRule>
  </conditionalFormatting>
  <conditionalFormatting sqref="AE493">
    <cfRule type="expression" dxfId="2447" priority="1683">
      <formula>IF(RIGHT(TEXT(AE493,"0.#"),1)=".",FALSE,TRUE)</formula>
    </cfRule>
    <cfRule type="expression" dxfId="2446" priority="1684">
      <formula>IF(RIGHT(TEXT(AE493,"0.#"),1)=".",TRUE,FALSE)</formula>
    </cfRule>
  </conditionalFormatting>
  <conditionalFormatting sqref="AE494">
    <cfRule type="expression" dxfId="2445" priority="1681">
      <formula>IF(RIGHT(TEXT(AE494,"0.#"),1)=".",FALSE,TRUE)</formula>
    </cfRule>
    <cfRule type="expression" dxfId="2444" priority="1682">
      <formula>IF(RIGHT(TEXT(AE494,"0.#"),1)=".",TRUE,FALSE)</formula>
    </cfRule>
  </conditionalFormatting>
  <conditionalFormatting sqref="AQ493">
    <cfRule type="expression" dxfId="2443" priority="1661">
      <formula>IF(RIGHT(TEXT(AQ493,"0.#"),1)=".",FALSE,TRUE)</formula>
    </cfRule>
    <cfRule type="expression" dxfId="2442" priority="1662">
      <formula>IF(RIGHT(TEXT(AQ493,"0.#"),1)=".",TRUE,FALSE)</formula>
    </cfRule>
  </conditionalFormatting>
  <conditionalFormatting sqref="AQ494">
    <cfRule type="expression" dxfId="2441" priority="1659">
      <formula>IF(RIGHT(TEXT(AQ494,"0.#"),1)=".",FALSE,TRUE)</formula>
    </cfRule>
    <cfRule type="expression" dxfId="2440" priority="1660">
      <formula>IF(RIGHT(TEXT(AQ494,"0.#"),1)=".",TRUE,FALSE)</formula>
    </cfRule>
  </conditionalFormatting>
  <conditionalFormatting sqref="AQ492">
    <cfRule type="expression" dxfId="2439" priority="1657">
      <formula>IF(RIGHT(TEXT(AQ492,"0.#"),1)=".",FALSE,TRUE)</formula>
    </cfRule>
    <cfRule type="expression" dxfId="2438" priority="1658">
      <formula>IF(RIGHT(TEXT(AQ492,"0.#"),1)=".",TRUE,FALSE)</formula>
    </cfRule>
  </conditionalFormatting>
  <conditionalFormatting sqref="AU494">
    <cfRule type="expression" dxfId="2437" priority="1669">
      <formula>IF(RIGHT(TEXT(AU494,"0.#"),1)=".",FALSE,TRUE)</formula>
    </cfRule>
    <cfRule type="expression" dxfId="2436" priority="1670">
      <formula>IF(RIGHT(TEXT(AU494,"0.#"),1)=".",TRUE,FALSE)</formula>
    </cfRule>
  </conditionalFormatting>
  <conditionalFormatting sqref="AU492">
    <cfRule type="expression" dxfId="2435" priority="1673">
      <formula>IF(RIGHT(TEXT(AU492,"0.#"),1)=".",FALSE,TRUE)</formula>
    </cfRule>
    <cfRule type="expression" dxfId="2434" priority="1674">
      <formula>IF(RIGHT(TEXT(AU492,"0.#"),1)=".",TRUE,FALSE)</formula>
    </cfRule>
  </conditionalFormatting>
  <conditionalFormatting sqref="AU493">
    <cfRule type="expression" dxfId="2433" priority="1671">
      <formula>IF(RIGHT(TEXT(AU493,"0.#"),1)=".",FALSE,TRUE)</formula>
    </cfRule>
    <cfRule type="expression" dxfId="2432" priority="1672">
      <formula>IF(RIGHT(TEXT(AU493,"0.#"),1)=".",TRUE,FALSE)</formula>
    </cfRule>
  </conditionalFormatting>
  <conditionalFormatting sqref="AU583">
    <cfRule type="expression" dxfId="2431" priority="1189">
      <formula>IF(RIGHT(TEXT(AU583,"0.#"),1)=".",FALSE,TRUE)</formula>
    </cfRule>
    <cfRule type="expression" dxfId="2430" priority="1190">
      <formula>IF(RIGHT(TEXT(AU583,"0.#"),1)=".",TRUE,FALSE)</formula>
    </cfRule>
  </conditionalFormatting>
  <conditionalFormatting sqref="AU582">
    <cfRule type="expression" dxfId="2429" priority="1191">
      <formula>IF(RIGHT(TEXT(AU582,"0.#"),1)=".",FALSE,TRUE)</formula>
    </cfRule>
    <cfRule type="expression" dxfId="2428" priority="1192">
      <formula>IF(RIGHT(TEXT(AU582,"0.#"),1)=".",TRUE,FALSE)</formula>
    </cfRule>
  </conditionalFormatting>
  <conditionalFormatting sqref="AE499">
    <cfRule type="expression" dxfId="2427" priority="1651">
      <formula>IF(RIGHT(TEXT(AE499,"0.#"),1)=".",FALSE,TRUE)</formula>
    </cfRule>
    <cfRule type="expression" dxfId="2426" priority="1652">
      <formula>IF(RIGHT(TEXT(AE499,"0.#"),1)=".",TRUE,FALSE)</formula>
    </cfRule>
  </conditionalFormatting>
  <conditionalFormatting sqref="AE497">
    <cfRule type="expression" dxfId="2425" priority="1655">
      <formula>IF(RIGHT(TEXT(AE497,"0.#"),1)=".",FALSE,TRUE)</formula>
    </cfRule>
    <cfRule type="expression" dxfId="2424" priority="1656">
      <formula>IF(RIGHT(TEXT(AE497,"0.#"),1)=".",TRUE,FALSE)</formula>
    </cfRule>
  </conditionalFormatting>
  <conditionalFormatting sqref="AE498">
    <cfRule type="expression" dxfId="2423" priority="1653">
      <formula>IF(RIGHT(TEXT(AE498,"0.#"),1)=".",FALSE,TRUE)</formula>
    </cfRule>
    <cfRule type="expression" dxfId="2422" priority="1654">
      <formula>IF(RIGHT(TEXT(AE498,"0.#"),1)=".",TRUE,FALSE)</formula>
    </cfRule>
  </conditionalFormatting>
  <conditionalFormatting sqref="AU499">
    <cfRule type="expression" dxfId="2421" priority="1639">
      <formula>IF(RIGHT(TEXT(AU499,"0.#"),1)=".",FALSE,TRUE)</formula>
    </cfRule>
    <cfRule type="expression" dxfId="2420" priority="1640">
      <formula>IF(RIGHT(TEXT(AU499,"0.#"),1)=".",TRUE,FALSE)</formula>
    </cfRule>
  </conditionalFormatting>
  <conditionalFormatting sqref="AU497">
    <cfRule type="expression" dxfId="2419" priority="1643">
      <formula>IF(RIGHT(TEXT(AU497,"0.#"),1)=".",FALSE,TRUE)</formula>
    </cfRule>
    <cfRule type="expression" dxfId="2418" priority="1644">
      <formula>IF(RIGHT(TEXT(AU497,"0.#"),1)=".",TRUE,FALSE)</formula>
    </cfRule>
  </conditionalFormatting>
  <conditionalFormatting sqref="AU498">
    <cfRule type="expression" dxfId="2417" priority="1641">
      <formula>IF(RIGHT(TEXT(AU498,"0.#"),1)=".",FALSE,TRUE)</formula>
    </cfRule>
    <cfRule type="expression" dxfId="2416" priority="1642">
      <formula>IF(RIGHT(TEXT(AU498,"0.#"),1)=".",TRUE,FALSE)</formula>
    </cfRule>
  </conditionalFormatting>
  <conditionalFormatting sqref="AQ497">
    <cfRule type="expression" dxfId="2415" priority="1627">
      <formula>IF(RIGHT(TEXT(AQ497,"0.#"),1)=".",FALSE,TRUE)</formula>
    </cfRule>
    <cfRule type="expression" dxfId="2414" priority="1628">
      <formula>IF(RIGHT(TEXT(AQ497,"0.#"),1)=".",TRUE,FALSE)</formula>
    </cfRule>
  </conditionalFormatting>
  <conditionalFormatting sqref="AQ498">
    <cfRule type="expression" dxfId="2413" priority="1631">
      <formula>IF(RIGHT(TEXT(AQ498,"0.#"),1)=".",FALSE,TRUE)</formula>
    </cfRule>
    <cfRule type="expression" dxfId="2412" priority="1632">
      <formula>IF(RIGHT(TEXT(AQ498,"0.#"),1)=".",TRUE,FALSE)</formula>
    </cfRule>
  </conditionalFormatting>
  <conditionalFormatting sqref="AQ499">
    <cfRule type="expression" dxfId="2411" priority="1629">
      <formula>IF(RIGHT(TEXT(AQ499,"0.#"),1)=".",FALSE,TRUE)</formula>
    </cfRule>
    <cfRule type="expression" dxfId="2410" priority="1630">
      <formula>IF(RIGHT(TEXT(AQ499,"0.#"),1)=".",TRUE,FALSE)</formula>
    </cfRule>
  </conditionalFormatting>
  <conditionalFormatting sqref="AE504">
    <cfRule type="expression" dxfId="2409" priority="1621">
      <formula>IF(RIGHT(TEXT(AE504,"0.#"),1)=".",FALSE,TRUE)</formula>
    </cfRule>
    <cfRule type="expression" dxfId="2408" priority="1622">
      <formula>IF(RIGHT(TEXT(AE504,"0.#"),1)=".",TRUE,FALSE)</formula>
    </cfRule>
  </conditionalFormatting>
  <conditionalFormatting sqref="AE502">
    <cfRule type="expression" dxfId="2407" priority="1625">
      <formula>IF(RIGHT(TEXT(AE502,"0.#"),1)=".",FALSE,TRUE)</formula>
    </cfRule>
    <cfRule type="expression" dxfId="2406" priority="1626">
      <formula>IF(RIGHT(TEXT(AE502,"0.#"),1)=".",TRUE,FALSE)</formula>
    </cfRule>
  </conditionalFormatting>
  <conditionalFormatting sqref="AE503">
    <cfRule type="expression" dxfId="2405" priority="1623">
      <formula>IF(RIGHT(TEXT(AE503,"0.#"),1)=".",FALSE,TRUE)</formula>
    </cfRule>
    <cfRule type="expression" dxfId="2404" priority="1624">
      <formula>IF(RIGHT(TEXT(AE503,"0.#"),1)=".",TRUE,FALSE)</formula>
    </cfRule>
  </conditionalFormatting>
  <conditionalFormatting sqref="AU504">
    <cfRule type="expression" dxfId="2403" priority="1609">
      <formula>IF(RIGHT(TEXT(AU504,"0.#"),1)=".",FALSE,TRUE)</formula>
    </cfRule>
    <cfRule type="expression" dxfId="2402" priority="1610">
      <formula>IF(RIGHT(TEXT(AU504,"0.#"),1)=".",TRUE,FALSE)</formula>
    </cfRule>
  </conditionalFormatting>
  <conditionalFormatting sqref="AU502">
    <cfRule type="expression" dxfId="2401" priority="1613">
      <formula>IF(RIGHT(TEXT(AU502,"0.#"),1)=".",FALSE,TRUE)</formula>
    </cfRule>
    <cfRule type="expression" dxfId="2400" priority="1614">
      <formula>IF(RIGHT(TEXT(AU502,"0.#"),1)=".",TRUE,FALSE)</formula>
    </cfRule>
  </conditionalFormatting>
  <conditionalFormatting sqref="AU503">
    <cfRule type="expression" dxfId="2399" priority="1611">
      <formula>IF(RIGHT(TEXT(AU503,"0.#"),1)=".",FALSE,TRUE)</formula>
    </cfRule>
    <cfRule type="expression" dxfId="2398" priority="1612">
      <formula>IF(RIGHT(TEXT(AU503,"0.#"),1)=".",TRUE,FALSE)</formula>
    </cfRule>
  </conditionalFormatting>
  <conditionalFormatting sqref="AQ502">
    <cfRule type="expression" dxfId="2397" priority="1597">
      <formula>IF(RIGHT(TEXT(AQ502,"0.#"),1)=".",FALSE,TRUE)</formula>
    </cfRule>
    <cfRule type="expression" dxfId="2396" priority="1598">
      <formula>IF(RIGHT(TEXT(AQ502,"0.#"),1)=".",TRUE,FALSE)</formula>
    </cfRule>
  </conditionalFormatting>
  <conditionalFormatting sqref="AQ503">
    <cfRule type="expression" dxfId="2395" priority="1601">
      <formula>IF(RIGHT(TEXT(AQ503,"0.#"),1)=".",FALSE,TRUE)</formula>
    </cfRule>
    <cfRule type="expression" dxfId="2394" priority="1602">
      <formula>IF(RIGHT(TEXT(AQ503,"0.#"),1)=".",TRUE,FALSE)</formula>
    </cfRule>
  </conditionalFormatting>
  <conditionalFormatting sqref="AQ504">
    <cfRule type="expression" dxfId="2393" priority="1599">
      <formula>IF(RIGHT(TEXT(AQ504,"0.#"),1)=".",FALSE,TRUE)</formula>
    </cfRule>
    <cfRule type="expression" dxfId="2392" priority="1600">
      <formula>IF(RIGHT(TEXT(AQ504,"0.#"),1)=".",TRUE,FALSE)</formula>
    </cfRule>
  </conditionalFormatting>
  <conditionalFormatting sqref="AE509">
    <cfRule type="expression" dxfId="2391" priority="1591">
      <formula>IF(RIGHT(TEXT(AE509,"0.#"),1)=".",FALSE,TRUE)</formula>
    </cfRule>
    <cfRule type="expression" dxfId="2390" priority="1592">
      <formula>IF(RIGHT(TEXT(AE509,"0.#"),1)=".",TRUE,FALSE)</formula>
    </cfRule>
  </conditionalFormatting>
  <conditionalFormatting sqref="AE507">
    <cfRule type="expression" dxfId="2389" priority="1595">
      <formula>IF(RIGHT(TEXT(AE507,"0.#"),1)=".",FALSE,TRUE)</formula>
    </cfRule>
    <cfRule type="expression" dxfId="2388" priority="1596">
      <formula>IF(RIGHT(TEXT(AE507,"0.#"),1)=".",TRUE,FALSE)</formula>
    </cfRule>
  </conditionalFormatting>
  <conditionalFormatting sqref="AE508">
    <cfRule type="expression" dxfId="2387" priority="1593">
      <formula>IF(RIGHT(TEXT(AE508,"0.#"),1)=".",FALSE,TRUE)</formula>
    </cfRule>
    <cfRule type="expression" dxfId="2386" priority="1594">
      <formula>IF(RIGHT(TEXT(AE508,"0.#"),1)=".",TRUE,FALSE)</formula>
    </cfRule>
  </conditionalFormatting>
  <conditionalFormatting sqref="AU509">
    <cfRule type="expression" dxfId="2385" priority="1579">
      <formula>IF(RIGHT(TEXT(AU509,"0.#"),1)=".",FALSE,TRUE)</formula>
    </cfRule>
    <cfRule type="expression" dxfId="2384" priority="1580">
      <formula>IF(RIGHT(TEXT(AU509,"0.#"),1)=".",TRUE,FALSE)</formula>
    </cfRule>
  </conditionalFormatting>
  <conditionalFormatting sqref="AU507">
    <cfRule type="expression" dxfId="2383" priority="1583">
      <formula>IF(RIGHT(TEXT(AU507,"0.#"),1)=".",FALSE,TRUE)</formula>
    </cfRule>
    <cfRule type="expression" dxfId="2382" priority="1584">
      <formula>IF(RIGHT(TEXT(AU507,"0.#"),1)=".",TRUE,FALSE)</formula>
    </cfRule>
  </conditionalFormatting>
  <conditionalFormatting sqref="AU508">
    <cfRule type="expression" dxfId="2381" priority="1581">
      <formula>IF(RIGHT(TEXT(AU508,"0.#"),1)=".",FALSE,TRUE)</formula>
    </cfRule>
    <cfRule type="expression" dxfId="2380" priority="1582">
      <formula>IF(RIGHT(TEXT(AU508,"0.#"),1)=".",TRUE,FALSE)</formula>
    </cfRule>
  </conditionalFormatting>
  <conditionalFormatting sqref="AQ507">
    <cfRule type="expression" dxfId="2379" priority="1567">
      <formula>IF(RIGHT(TEXT(AQ507,"0.#"),1)=".",FALSE,TRUE)</formula>
    </cfRule>
    <cfRule type="expression" dxfId="2378" priority="1568">
      <formula>IF(RIGHT(TEXT(AQ507,"0.#"),1)=".",TRUE,FALSE)</formula>
    </cfRule>
  </conditionalFormatting>
  <conditionalFormatting sqref="AQ508">
    <cfRule type="expression" dxfId="2377" priority="1571">
      <formula>IF(RIGHT(TEXT(AQ508,"0.#"),1)=".",FALSE,TRUE)</formula>
    </cfRule>
    <cfRule type="expression" dxfId="2376" priority="1572">
      <formula>IF(RIGHT(TEXT(AQ508,"0.#"),1)=".",TRUE,FALSE)</formula>
    </cfRule>
  </conditionalFormatting>
  <conditionalFormatting sqref="AQ509">
    <cfRule type="expression" dxfId="2375" priority="1569">
      <formula>IF(RIGHT(TEXT(AQ509,"0.#"),1)=".",FALSE,TRUE)</formula>
    </cfRule>
    <cfRule type="expression" dxfId="2374" priority="1570">
      <formula>IF(RIGHT(TEXT(AQ509,"0.#"),1)=".",TRUE,FALSE)</formula>
    </cfRule>
  </conditionalFormatting>
  <conditionalFormatting sqref="AE465">
    <cfRule type="expression" dxfId="2373" priority="1861">
      <formula>IF(RIGHT(TEXT(AE465,"0.#"),1)=".",FALSE,TRUE)</formula>
    </cfRule>
    <cfRule type="expression" dxfId="2372" priority="1862">
      <formula>IF(RIGHT(TEXT(AE465,"0.#"),1)=".",TRUE,FALSE)</formula>
    </cfRule>
  </conditionalFormatting>
  <conditionalFormatting sqref="AE463">
    <cfRule type="expression" dxfId="2371" priority="1865">
      <formula>IF(RIGHT(TEXT(AE463,"0.#"),1)=".",FALSE,TRUE)</formula>
    </cfRule>
    <cfRule type="expression" dxfId="2370" priority="1866">
      <formula>IF(RIGHT(TEXT(AE463,"0.#"),1)=".",TRUE,FALSE)</formula>
    </cfRule>
  </conditionalFormatting>
  <conditionalFormatting sqref="AE464">
    <cfRule type="expression" dxfId="2369" priority="1863">
      <formula>IF(RIGHT(TEXT(AE464,"0.#"),1)=".",FALSE,TRUE)</formula>
    </cfRule>
    <cfRule type="expression" dxfId="2368" priority="1864">
      <formula>IF(RIGHT(TEXT(AE464,"0.#"),1)=".",TRUE,FALSE)</formula>
    </cfRule>
  </conditionalFormatting>
  <conditionalFormatting sqref="AM465">
    <cfRule type="expression" dxfId="2367" priority="1855">
      <formula>IF(RIGHT(TEXT(AM465,"0.#"),1)=".",FALSE,TRUE)</formula>
    </cfRule>
    <cfRule type="expression" dxfId="2366" priority="1856">
      <formula>IF(RIGHT(TEXT(AM465,"0.#"),1)=".",TRUE,FALSE)</formula>
    </cfRule>
  </conditionalFormatting>
  <conditionalFormatting sqref="AM463">
    <cfRule type="expression" dxfId="2365" priority="1859">
      <formula>IF(RIGHT(TEXT(AM463,"0.#"),1)=".",FALSE,TRUE)</formula>
    </cfRule>
    <cfRule type="expression" dxfId="2364" priority="1860">
      <formula>IF(RIGHT(TEXT(AM463,"0.#"),1)=".",TRUE,FALSE)</formula>
    </cfRule>
  </conditionalFormatting>
  <conditionalFormatting sqref="AM464">
    <cfRule type="expression" dxfId="2363" priority="1857">
      <formula>IF(RIGHT(TEXT(AM464,"0.#"),1)=".",FALSE,TRUE)</formula>
    </cfRule>
    <cfRule type="expression" dxfId="2362" priority="1858">
      <formula>IF(RIGHT(TEXT(AM464,"0.#"),1)=".",TRUE,FALSE)</formula>
    </cfRule>
  </conditionalFormatting>
  <conditionalFormatting sqref="AU465">
    <cfRule type="expression" dxfId="2361" priority="1849">
      <formula>IF(RIGHT(TEXT(AU465,"0.#"),1)=".",FALSE,TRUE)</formula>
    </cfRule>
    <cfRule type="expression" dxfId="2360" priority="1850">
      <formula>IF(RIGHT(TEXT(AU465,"0.#"),1)=".",TRUE,FALSE)</formula>
    </cfRule>
  </conditionalFormatting>
  <conditionalFormatting sqref="AU463">
    <cfRule type="expression" dxfId="2359" priority="1853">
      <formula>IF(RIGHT(TEXT(AU463,"0.#"),1)=".",FALSE,TRUE)</formula>
    </cfRule>
    <cfRule type="expression" dxfId="2358" priority="1854">
      <formula>IF(RIGHT(TEXT(AU463,"0.#"),1)=".",TRUE,FALSE)</formula>
    </cfRule>
  </conditionalFormatting>
  <conditionalFormatting sqref="AU464">
    <cfRule type="expression" dxfId="2357" priority="1851">
      <formula>IF(RIGHT(TEXT(AU464,"0.#"),1)=".",FALSE,TRUE)</formula>
    </cfRule>
    <cfRule type="expression" dxfId="2356" priority="1852">
      <formula>IF(RIGHT(TEXT(AU464,"0.#"),1)=".",TRUE,FALSE)</formula>
    </cfRule>
  </conditionalFormatting>
  <conditionalFormatting sqref="AI465">
    <cfRule type="expression" dxfId="2355" priority="1843">
      <formula>IF(RIGHT(TEXT(AI465,"0.#"),1)=".",FALSE,TRUE)</formula>
    </cfRule>
    <cfRule type="expression" dxfId="2354" priority="1844">
      <formula>IF(RIGHT(TEXT(AI465,"0.#"),1)=".",TRUE,FALSE)</formula>
    </cfRule>
  </conditionalFormatting>
  <conditionalFormatting sqref="AI463">
    <cfRule type="expression" dxfId="2353" priority="1847">
      <formula>IF(RIGHT(TEXT(AI463,"0.#"),1)=".",FALSE,TRUE)</formula>
    </cfRule>
    <cfRule type="expression" dxfId="2352" priority="1848">
      <formula>IF(RIGHT(TEXT(AI463,"0.#"),1)=".",TRUE,FALSE)</formula>
    </cfRule>
  </conditionalFormatting>
  <conditionalFormatting sqref="AI464">
    <cfRule type="expression" dxfId="2351" priority="1845">
      <formula>IF(RIGHT(TEXT(AI464,"0.#"),1)=".",FALSE,TRUE)</formula>
    </cfRule>
    <cfRule type="expression" dxfId="2350" priority="1846">
      <formula>IF(RIGHT(TEXT(AI464,"0.#"),1)=".",TRUE,FALSE)</formula>
    </cfRule>
  </conditionalFormatting>
  <conditionalFormatting sqref="AQ463">
    <cfRule type="expression" dxfId="2349" priority="1837">
      <formula>IF(RIGHT(TEXT(AQ463,"0.#"),1)=".",FALSE,TRUE)</formula>
    </cfRule>
    <cfRule type="expression" dxfId="2348" priority="1838">
      <formula>IF(RIGHT(TEXT(AQ463,"0.#"),1)=".",TRUE,FALSE)</formula>
    </cfRule>
  </conditionalFormatting>
  <conditionalFormatting sqref="AQ464">
    <cfRule type="expression" dxfId="2347" priority="1841">
      <formula>IF(RIGHT(TEXT(AQ464,"0.#"),1)=".",FALSE,TRUE)</formula>
    </cfRule>
    <cfRule type="expression" dxfId="2346" priority="1842">
      <formula>IF(RIGHT(TEXT(AQ464,"0.#"),1)=".",TRUE,FALSE)</formula>
    </cfRule>
  </conditionalFormatting>
  <conditionalFormatting sqref="AQ465">
    <cfRule type="expression" dxfId="2345" priority="1839">
      <formula>IF(RIGHT(TEXT(AQ465,"0.#"),1)=".",FALSE,TRUE)</formula>
    </cfRule>
    <cfRule type="expression" dxfId="2344" priority="1840">
      <formula>IF(RIGHT(TEXT(AQ465,"0.#"),1)=".",TRUE,FALSE)</formula>
    </cfRule>
  </conditionalFormatting>
  <conditionalFormatting sqref="AE470">
    <cfRule type="expression" dxfId="2343" priority="1831">
      <formula>IF(RIGHT(TEXT(AE470,"0.#"),1)=".",FALSE,TRUE)</formula>
    </cfRule>
    <cfRule type="expression" dxfId="2342" priority="1832">
      <formula>IF(RIGHT(TEXT(AE470,"0.#"),1)=".",TRUE,FALSE)</formula>
    </cfRule>
  </conditionalFormatting>
  <conditionalFormatting sqref="AE468">
    <cfRule type="expression" dxfId="2341" priority="1835">
      <formula>IF(RIGHT(TEXT(AE468,"0.#"),1)=".",FALSE,TRUE)</formula>
    </cfRule>
    <cfRule type="expression" dxfId="2340" priority="1836">
      <formula>IF(RIGHT(TEXT(AE468,"0.#"),1)=".",TRUE,FALSE)</formula>
    </cfRule>
  </conditionalFormatting>
  <conditionalFormatting sqref="AE469">
    <cfRule type="expression" dxfId="2339" priority="1833">
      <formula>IF(RIGHT(TEXT(AE469,"0.#"),1)=".",FALSE,TRUE)</formula>
    </cfRule>
    <cfRule type="expression" dxfId="2338" priority="1834">
      <formula>IF(RIGHT(TEXT(AE469,"0.#"),1)=".",TRUE,FALSE)</formula>
    </cfRule>
  </conditionalFormatting>
  <conditionalFormatting sqref="AM470">
    <cfRule type="expression" dxfId="2337" priority="1825">
      <formula>IF(RIGHT(TEXT(AM470,"0.#"),1)=".",FALSE,TRUE)</formula>
    </cfRule>
    <cfRule type="expression" dxfId="2336" priority="1826">
      <formula>IF(RIGHT(TEXT(AM470,"0.#"),1)=".",TRUE,FALSE)</formula>
    </cfRule>
  </conditionalFormatting>
  <conditionalFormatting sqref="AM468">
    <cfRule type="expression" dxfId="2335" priority="1829">
      <formula>IF(RIGHT(TEXT(AM468,"0.#"),1)=".",FALSE,TRUE)</formula>
    </cfRule>
    <cfRule type="expression" dxfId="2334" priority="1830">
      <formula>IF(RIGHT(TEXT(AM468,"0.#"),1)=".",TRUE,FALSE)</formula>
    </cfRule>
  </conditionalFormatting>
  <conditionalFormatting sqref="AM469">
    <cfRule type="expression" dxfId="2333" priority="1827">
      <formula>IF(RIGHT(TEXT(AM469,"0.#"),1)=".",FALSE,TRUE)</formula>
    </cfRule>
    <cfRule type="expression" dxfId="2332" priority="1828">
      <formula>IF(RIGHT(TEXT(AM469,"0.#"),1)=".",TRUE,FALSE)</formula>
    </cfRule>
  </conditionalFormatting>
  <conditionalFormatting sqref="AU470">
    <cfRule type="expression" dxfId="2331" priority="1819">
      <formula>IF(RIGHT(TEXT(AU470,"0.#"),1)=".",FALSE,TRUE)</formula>
    </cfRule>
    <cfRule type="expression" dxfId="2330" priority="1820">
      <formula>IF(RIGHT(TEXT(AU470,"0.#"),1)=".",TRUE,FALSE)</formula>
    </cfRule>
  </conditionalFormatting>
  <conditionalFormatting sqref="AU468">
    <cfRule type="expression" dxfId="2329" priority="1823">
      <formula>IF(RIGHT(TEXT(AU468,"0.#"),1)=".",FALSE,TRUE)</formula>
    </cfRule>
    <cfRule type="expression" dxfId="2328" priority="1824">
      <formula>IF(RIGHT(TEXT(AU468,"0.#"),1)=".",TRUE,FALSE)</formula>
    </cfRule>
  </conditionalFormatting>
  <conditionalFormatting sqref="AU469">
    <cfRule type="expression" dxfId="2327" priority="1821">
      <formula>IF(RIGHT(TEXT(AU469,"0.#"),1)=".",FALSE,TRUE)</formula>
    </cfRule>
    <cfRule type="expression" dxfId="2326" priority="1822">
      <formula>IF(RIGHT(TEXT(AU469,"0.#"),1)=".",TRUE,FALSE)</formula>
    </cfRule>
  </conditionalFormatting>
  <conditionalFormatting sqref="AI470">
    <cfRule type="expression" dxfId="2325" priority="1813">
      <formula>IF(RIGHT(TEXT(AI470,"0.#"),1)=".",FALSE,TRUE)</formula>
    </cfRule>
    <cfRule type="expression" dxfId="2324" priority="1814">
      <formula>IF(RIGHT(TEXT(AI470,"0.#"),1)=".",TRUE,FALSE)</formula>
    </cfRule>
  </conditionalFormatting>
  <conditionalFormatting sqref="AI468">
    <cfRule type="expression" dxfId="2323" priority="1817">
      <formula>IF(RIGHT(TEXT(AI468,"0.#"),1)=".",FALSE,TRUE)</formula>
    </cfRule>
    <cfRule type="expression" dxfId="2322" priority="1818">
      <formula>IF(RIGHT(TEXT(AI468,"0.#"),1)=".",TRUE,FALSE)</formula>
    </cfRule>
  </conditionalFormatting>
  <conditionalFormatting sqref="AI469">
    <cfRule type="expression" dxfId="2321" priority="1815">
      <formula>IF(RIGHT(TEXT(AI469,"0.#"),1)=".",FALSE,TRUE)</formula>
    </cfRule>
    <cfRule type="expression" dxfId="2320" priority="1816">
      <formula>IF(RIGHT(TEXT(AI469,"0.#"),1)=".",TRUE,FALSE)</formula>
    </cfRule>
  </conditionalFormatting>
  <conditionalFormatting sqref="AQ468">
    <cfRule type="expression" dxfId="2319" priority="1807">
      <formula>IF(RIGHT(TEXT(AQ468,"0.#"),1)=".",FALSE,TRUE)</formula>
    </cfRule>
    <cfRule type="expression" dxfId="2318" priority="1808">
      <formula>IF(RIGHT(TEXT(AQ468,"0.#"),1)=".",TRUE,FALSE)</formula>
    </cfRule>
  </conditionalFormatting>
  <conditionalFormatting sqref="AQ469">
    <cfRule type="expression" dxfId="2317" priority="1811">
      <formula>IF(RIGHT(TEXT(AQ469,"0.#"),1)=".",FALSE,TRUE)</formula>
    </cfRule>
    <cfRule type="expression" dxfId="2316" priority="1812">
      <formula>IF(RIGHT(TEXT(AQ469,"0.#"),1)=".",TRUE,FALSE)</formula>
    </cfRule>
  </conditionalFormatting>
  <conditionalFormatting sqref="AQ470">
    <cfRule type="expression" dxfId="2315" priority="1809">
      <formula>IF(RIGHT(TEXT(AQ470,"0.#"),1)=".",FALSE,TRUE)</formula>
    </cfRule>
    <cfRule type="expression" dxfId="2314" priority="1810">
      <formula>IF(RIGHT(TEXT(AQ470,"0.#"),1)=".",TRUE,FALSE)</formula>
    </cfRule>
  </conditionalFormatting>
  <conditionalFormatting sqref="AE475">
    <cfRule type="expression" dxfId="2313" priority="1801">
      <formula>IF(RIGHT(TEXT(AE475,"0.#"),1)=".",FALSE,TRUE)</formula>
    </cfRule>
    <cfRule type="expression" dxfId="2312" priority="1802">
      <formula>IF(RIGHT(TEXT(AE475,"0.#"),1)=".",TRUE,FALSE)</formula>
    </cfRule>
  </conditionalFormatting>
  <conditionalFormatting sqref="AE473">
    <cfRule type="expression" dxfId="2311" priority="1805">
      <formula>IF(RIGHT(TEXT(AE473,"0.#"),1)=".",FALSE,TRUE)</formula>
    </cfRule>
    <cfRule type="expression" dxfId="2310" priority="1806">
      <formula>IF(RIGHT(TEXT(AE473,"0.#"),1)=".",TRUE,FALSE)</formula>
    </cfRule>
  </conditionalFormatting>
  <conditionalFormatting sqref="AE474">
    <cfRule type="expression" dxfId="2309" priority="1803">
      <formula>IF(RIGHT(TEXT(AE474,"0.#"),1)=".",FALSE,TRUE)</formula>
    </cfRule>
    <cfRule type="expression" dxfId="2308" priority="1804">
      <formula>IF(RIGHT(TEXT(AE474,"0.#"),1)=".",TRUE,FALSE)</formula>
    </cfRule>
  </conditionalFormatting>
  <conditionalFormatting sqref="AM475">
    <cfRule type="expression" dxfId="2307" priority="1795">
      <formula>IF(RIGHT(TEXT(AM475,"0.#"),1)=".",FALSE,TRUE)</formula>
    </cfRule>
    <cfRule type="expression" dxfId="2306" priority="1796">
      <formula>IF(RIGHT(TEXT(AM475,"0.#"),1)=".",TRUE,FALSE)</formula>
    </cfRule>
  </conditionalFormatting>
  <conditionalFormatting sqref="AM473">
    <cfRule type="expression" dxfId="2305" priority="1799">
      <formula>IF(RIGHT(TEXT(AM473,"0.#"),1)=".",FALSE,TRUE)</formula>
    </cfRule>
    <cfRule type="expression" dxfId="2304" priority="1800">
      <formula>IF(RIGHT(TEXT(AM473,"0.#"),1)=".",TRUE,FALSE)</formula>
    </cfRule>
  </conditionalFormatting>
  <conditionalFormatting sqref="AM474">
    <cfRule type="expression" dxfId="2303" priority="1797">
      <formula>IF(RIGHT(TEXT(AM474,"0.#"),1)=".",FALSE,TRUE)</formula>
    </cfRule>
    <cfRule type="expression" dxfId="2302" priority="1798">
      <formula>IF(RIGHT(TEXT(AM474,"0.#"),1)=".",TRUE,FALSE)</formula>
    </cfRule>
  </conditionalFormatting>
  <conditionalFormatting sqref="AU475">
    <cfRule type="expression" dxfId="2301" priority="1789">
      <formula>IF(RIGHT(TEXT(AU475,"0.#"),1)=".",FALSE,TRUE)</formula>
    </cfRule>
    <cfRule type="expression" dxfId="2300" priority="1790">
      <formula>IF(RIGHT(TEXT(AU475,"0.#"),1)=".",TRUE,FALSE)</formula>
    </cfRule>
  </conditionalFormatting>
  <conditionalFormatting sqref="AU473">
    <cfRule type="expression" dxfId="2299" priority="1793">
      <formula>IF(RIGHT(TEXT(AU473,"0.#"),1)=".",FALSE,TRUE)</formula>
    </cfRule>
    <cfRule type="expression" dxfId="2298" priority="1794">
      <formula>IF(RIGHT(TEXT(AU473,"0.#"),1)=".",TRUE,FALSE)</formula>
    </cfRule>
  </conditionalFormatting>
  <conditionalFormatting sqref="AU474">
    <cfRule type="expression" dxfId="2297" priority="1791">
      <formula>IF(RIGHT(TEXT(AU474,"0.#"),1)=".",FALSE,TRUE)</formula>
    </cfRule>
    <cfRule type="expression" dxfId="2296" priority="1792">
      <formula>IF(RIGHT(TEXT(AU474,"0.#"),1)=".",TRUE,FALSE)</formula>
    </cfRule>
  </conditionalFormatting>
  <conditionalFormatting sqref="AI475">
    <cfRule type="expression" dxfId="2295" priority="1783">
      <formula>IF(RIGHT(TEXT(AI475,"0.#"),1)=".",FALSE,TRUE)</formula>
    </cfRule>
    <cfRule type="expression" dxfId="2294" priority="1784">
      <formula>IF(RIGHT(TEXT(AI475,"0.#"),1)=".",TRUE,FALSE)</formula>
    </cfRule>
  </conditionalFormatting>
  <conditionalFormatting sqref="AI473">
    <cfRule type="expression" dxfId="2293" priority="1787">
      <formula>IF(RIGHT(TEXT(AI473,"0.#"),1)=".",FALSE,TRUE)</formula>
    </cfRule>
    <cfRule type="expression" dxfId="2292" priority="1788">
      <formula>IF(RIGHT(TEXT(AI473,"0.#"),1)=".",TRUE,FALSE)</formula>
    </cfRule>
  </conditionalFormatting>
  <conditionalFormatting sqref="AI474">
    <cfRule type="expression" dxfId="2291" priority="1785">
      <formula>IF(RIGHT(TEXT(AI474,"0.#"),1)=".",FALSE,TRUE)</formula>
    </cfRule>
    <cfRule type="expression" dxfId="2290" priority="1786">
      <formula>IF(RIGHT(TEXT(AI474,"0.#"),1)=".",TRUE,FALSE)</formula>
    </cfRule>
  </conditionalFormatting>
  <conditionalFormatting sqref="AQ473">
    <cfRule type="expression" dxfId="2289" priority="1777">
      <formula>IF(RIGHT(TEXT(AQ473,"0.#"),1)=".",FALSE,TRUE)</formula>
    </cfRule>
    <cfRule type="expression" dxfId="2288" priority="1778">
      <formula>IF(RIGHT(TEXT(AQ473,"0.#"),1)=".",TRUE,FALSE)</formula>
    </cfRule>
  </conditionalFormatting>
  <conditionalFormatting sqref="AQ474">
    <cfRule type="expression" dxfId="2287" priority="1781">
      <formula>IF(RIGHT(TEXT(AQ474,"0.#"),1)=".",FALSE,TRUE)</formula>
    </cfRule>
    <cfRule type="expression" dxfId="2286" priority="1782">
      <formula>IF(RIGHT(TEXT(AQ474,"0.#"),1)=".",TRUE,FALSE)</formula>
    </cfRule>
  </conditionalFormatting>
  <conditionalFormatting sqref="AQ475">
    <cfRule type="expression" dxfId="2285" priority="1779">
      <formula>IF(RIGHT(TEXT(AQ475,"0.#"),1)=".",FALSE,TRUE)</formula>
    </cfRule>
    <cfRule type="expression" dxfId="2284" priority="1780">
      <formula>IF(RIGHT(TEXT(AQ475,"0.#"),1)=".",TRUE,FALSE)</formula>
    </cfRule>
  </conditionalFormatting>
  <conditionalFormatting sqref="AE480">
    <cfRule type="expression" dxfId="2283" priority="1771">
      <formula>IF(RIGHT(TEXT(AE480,"0.#"),1)=".",FALSE,TRUE)</formula>
    </cfRule>
    <cfRule type="expression" dxfId="2282" priority="1772">
      <formula>IF(RIGHT(TEXT(AE480,"0.#"),1)=".",TRUE,FALSE)</formula>
    </cfRule>
  </conditionalFormatting>
  <conditionalFormatting sqref="AE478">
    <cfRule type="expression" dxfId="2281" priority="1775">
      <formula>IF(RIGHT(TEXT(AE478,"0.#"),1)=".",FALSE,TRUE)</formula>
    </cfRule>
    <cfRule type="expression" dxfId="2280" priority="1776">
      <formula>IF(RIGHT(TEXT(AE478,"0.#"),1)=".",TRUE,FALSE)</formula>
    </cfRule>
  </conditionalFormatting>
  <conditionalFormatting sqref="AE479">
    <cfRule type="expression" dxfId="2279" priority="1773">
      <formula>IF(RIGHT(TEXT(AE479,"0.#"),1)=".",FALSE,TRUE)</formula>
    </cfRule>
    <cfRule type="expression" dxfId="2278" priority="1774">
      <formula>IF(RIGHT(TEXT(AE479,"0.#"),1)=".",TRUE,FALSE)</formula>
    </cfRule>
  </conditionalFormatting>
  <conditionalFormatting sqref="AM480">
    <cfRule type="expression" dxfId="2277" priority="1765">
      <formula>IF(RIGHT(TEXT(AM480,"0.#"),1)=".",FALSE,TRUE)</formula>
    </cfRule>
    <cfRule type="expression" dxfId="2276" priority="1766">
      <formula>IF(RIGHT(TEXT(AM480,"0.#"),1)=".",TRUE,FALSE)</formula>
    </cfRule>
  </conditionalFormatting>
  <conditionalFormatting sqref="AM478">
    <cfRule type="expression" dxfId="2275" priority="1769">
      <formula>IF(RIGHT(TEXT(AM478,"0.#"),1)=".",FALSE,TRUE)</formula>
    </cfRule>
    <cfRule type="expression" dxfId="2274" priority="1770">
      <formula>IF(RIGHT(TEXT(AM478,"0.#"),1)=".",TRUE,FALSE)</formula>
    </cfRule>
  </conditionalFormatting>
  <conditionalFormatting sqref="AM479">
    <cfRule type="expression" dxfId="2273" priority="1767">
      <formula>IF(RIGHT(TEXT(AM479,"0.#"),1)=".",FALSE,TRUE)</formula>
    </cfRule>
    <cfRule type="expression" dxfId="2272" priority="1768">
      <formula>IF(RIGHT(TEXT(AM479,"0.#"),1)=".",TRUE,FALSE)</formula>
    </cfRule>
  </conditionalFormatting>
  <conditionalFormatting sqref="AU480">
    <cfRule type="expression" dxfId="2271" priority="1759">
      <formula>IF(RIGHT(TEXT(AU480,"0.#"),1)=".",FALSE,TRUE)</formula>
    </cfRule>
    <cfRule type="expression" dxfId="2270" priority="1760">
      <formula>IF(RIGHT(TEXT(AU480,"0.#"),1)=".",TRUE,FALSE)</formula>
    </cfRule>
  </conditionalFormatting>
  <conditionalFormatting sqref="AU478">
    <cfRule type="expression" dxfId="2269" priority="1763">
      <formula>IF(RIGHT(TEXT(AU478,"0.#"),1)=".",FALSE,TRUE)</formula>
    </cfRule>
    <cfRule type="expression" dxfId="2268" priority="1764">
      <formula>IF(RIGHT(TEXT(AU478,"0.#"),1)=".",TRUE,FALSE)</formula>
    </cfRule>
  </conditionalFormatting>
  <conditionalFormatting sqref="AU479">
    <cfRule type="expression" dxfId="2267" priority="1761">
      <formula>IF(RIGHT(TEXT(AU479,"0.#"),1)=".",FALSE,TRUE)</formula>
    </cfRule>
    <cfRule type="expression" dxfId="2266" priority="1762">
      <formula>IF(RIGHT(TEXT(AU479,"0.#"),1)=".",TRUE,FALSE)</formula>
    </cfRule>
  </conditionalFormatting>
  <conditionalFormatting sqref="AI480">
    <cfRule type="expression" dxfId="2265" priority="1753">
      <formula>IF(RIGHT(TEXT(AI480,"0.#"),1)=".",FALSE,TRUE)</formula>
    </cfRule>
    <cfRule type="expression" dxfId="2264" priority="1754">
      <formula>IF(RIGHT(TEXT(AI480,"0.#"),1)=".",TRUE,FALSE)</formula>
    </cfRule>
  </conditionalFormatting>
  <conditionalFormatting sqref="AI478">
    <cfRule type="expression" dxfId="2263" priority="1757">
      <formula>IF(RIGHT(TEXT(AI478,"0.#"),1)=".",FALSE,TRUE)</formula>
    </cfRule>
    <cfRule type="expression" dxfId="2262" priority="1758">
      <formula>IF(RIGHT(TEXT(AI478,"0.#"),1)=".",TRUE,FALSE)</formula>
    </cfRule>
  </conditionalFormatting>
  <conditionalFormatting sqref="AI479">
    <cfRule type="expression" dxfId="2261" priority="1755">
      <formula>IF(RIGHT(TEXT(AI479,"0.#"),1)=".",FALSE,TRUE)</formula>
    </cfRule>
    <cfRule type="expression" dxfId="2260" priority="1756">
      <formula>IF(RIGHT(TEXT(AI479,"0.#"),1)=".",TRUE,FALSE)</formula>
    </cfRule>
  </conditionalFormatting>
  <conditionalFormatting sqref="AQ478">
    <cfRule type="expression" dxfId="2259" priority="1747">
      <formula>IF(RIGHT(TEXT(AQ478,"0.#"),1)=".",FALSE,TRUE)</formula>
    </cfRule>
    <cfRule type="expression" dxfId="2258" priority="1748">
      <formula>IF(RIGHT(TEXT(AQ478,"0.#"),1)=".",TRUE,FALSE)</formula>
    </cfRule>
  </conditionalFormatting>
  <conditionalFormatting sqref="AQ479">
    <cfRule type="expression" dxfId="2257" priority="1751">
      <formula>IF(RIGHT(TEXT(AQ479,"0.#"),1)=".",FALSE,TRUE)</formula>
    </cfRule>
    <cfRule type="expression" dxfId="2256" priority="1752">
      <formula>IF(RIGHT(TEXT(AQ479,"0.#"),1)=".",TRUE,FALSE)</formula>
    </cfRule>
  </conditionalFormatting>
  <conditionalFormatting sqref="AQ480">
    <cfRule type="expression" dxfId="2255" priority="1749">
      <formula>IF(RIGHT(TEXT(AQ480,"0.#"),1)=".",FALSE,TRUE)</formula>
    </cfRule>
    <cfRule type="expression" dxfId="2254" priority="1750">
      <formula>IF(RIGHT(TEXT(AQ480,"0.#"),1)=".",TRUE,FALSE)</formula>
    </cfRule>
  </conditionalFormatting>
  <conditionalFormatting sqref="AM47">
    <cfRule type="expression" dxfId="2253" priority="2041">
      <formula>IF(RIGHT(TEXT(AM47,"0.#"),1)=".",FALSE,TRUE)</formula>
    </cfRule>
    <cfRule type="expression" dxfId="2252" priority="2042">
      <formula>IF(RIGHT(TEXT(AM47,"0.#"),1)=".",TRUE,FALSE)</formula>
    </cfRule>
  </conditionalFormatting>
  <conditionalFormatting sqref="AI46">
    <cfRule type="expression" dxfId="2251" priority="2045">
      <formula>IF(RIGHT(TEXT(AI46,"0.#"),1)=".",FALSE,TRUE)</formula>
    </cfRule>
    <cfRule type="expression" dxfId="2250" priority="2046">
      <formula>IF(RIGHT(TEXT(AI46,"0.#"),1)=".",TRUE,FALSE)</formula>
    </cfRule>
  </conditionalFormatting>
  <conditionalFormatting sqref="AM46">
    <cfRule type="expression" dxfId="2249" priority="2043">
      <formula>IF(RIGHT(TEXT(AM46,"0.#"),1)=".",FALSE,TRUE)</formula>
    </cfRule>
    <cfRule type="expression" dxfId="2248" priority="2044">
      <formula>IF(RIGHT(TEXT(AM46,"0.#"),1)=".",TRUE,FALSE)</formula>
    </cfRule>
  </conditionalFormatting>
  <conditionalFormatting sqref="AU46:AU48">
    <cfRule type="expression" dxfId="2247" priority="2035">
      <formula>IF(RIGHT(TEXT(AU46,"0.#"),1)=".",FALSE,TRUE)</formula>
    </cfRule>
    <cfRule type="expression" dxfId="2246" priority="2036">
      <formula>IF(RIGHT(TEXT(AU46,"0.#"),1)=".",TRUE,FALSE)</formula>
    </cfRule>
  </conditionalFormatting>
  <conditionalFormatting sqref="AM48">
    <cfRule type="expression" dxfId="2245" priority="2039">
      <formula>IF(RIGHT(TEXT(AM48,"0.#"),1)=".",FALSE,TRUE)</formula>
    </cfRule>
    <cfRule type="expression" dxfId="2244" priority="2040">
      <formula>IF(RIGHT(TEXT(AM48,"0.#"),1)=".",TRUE,FALSE)</formula>
    </cfRule>
  </conditionalFormatting>
  <conditionalFormatting sqref="AQ46:AQ48">
    <cfRule type="expression" dxfId="2243" priority="2037">
      <formula>IF(RIGHT(TEXT(AQ46,"0.#"),1)=".",FALSE,TRUE)</formula>
    </cfRule>
    <cfRule type="expression" dxfId="2242" priority="2038">
      <formula>IF(RIGHT(TEXT(AQ46,"0.#"),1)=".",TRUE,FALSE)</formula>
    </cfRule>
  </conditionalFormatting>
  <conditionalFormatting sqref="AE146:AE147 AI146:AI147 AM146:AM147 AQ146:AQ147 AU146:AU147">
    <cfRule type="expression" dxfId="2241" priority="2029">
      <formula>IF(RIGHT(TEXT(AE146,"0.#"),1)=".",FALSE,TRUE)</formula>
    </cfRule>
    <cfRule type="expression" dxfId="2240" priority="2030">
      <formula>IF(RIGHT(TEXT(AE146,"0.#"),1)=".",TRUE,FALSE)</formula>
    </cfRule>
  </conditionalFormatting>
  <conditionalFormatting sqref="AE138:AE139 AI138:AI139 AM138:AM139 AQ138:AQ139 AU138:AU139">
    <cfRule type="expression" dxfId="2239" priority="2033">
      <formula>IF(RIGHT(TEXT(AE138,"0.#"),1)=".",FALSE,TRUE)</formula>
    </cfRule>
    <cfRule type="expression" dxfId="2238" priority="2034">
      <formula>IF(RIGHT(TEXT(AE138,"0.#"),1)=".",TRUE,FALSE)</formula>
    </cfRule>
  </conditionalFormatting>
  <conditionalFormatting sqref="AE142:AE143 AI142:AI143 AM142:AM143 AQ142:AQ143 AU142:AU143">
    <cfRule type="expression" dxfId="2237" priority="2031">
      <formula>IF(RIGHT(TEXT(AE142,"0.#"),1)=".",FALSE,TRUE)</formula>
    </cfRule>
    <cfRule type="expression" dxfId="2236" priority="2032">
      <formula>IF(RIGHT(TEXT(AE142,"0.#"),1)=".",TRUE,FALSE)</formula>
    </cfRule>
  </conditionalFormatting>
  <conditionalFormatting sqref="AE198:AE199 AI198:AI199 AM198:AM199 AQ198:AQ199 AU198:AU199">
    <cfRule type="expression" dxfId="2235" priority="2023">
      <formula>IF(RIGHT(TEXT(AE198,"0.#"),1)=".",FALSE,TRUE)</formula>
    </cfRule>
    <cfRule type="expression" dxfId="2234" priority="2024">
      <formula>IF(RIGHT(TEXT(AE198,"0.#"),1)=".",TRUE,FALSE)</formula>
    </cfRule>
  </conditionalFormatting>
  <conditionalFormatting sqref="AE150:AE151 AI150:AI151 AM150:AM151 AQ150:AQ151 AU150:AU151">
    <cfRule type="expression" dxfId="2233" priority="2027">
      <formula>IF(RIGHT(TEXT(AE150,"0.#"),1)=".",FALSE,TRUE)</formula>
    </cfRule>
    <cfRule type="expression" dxfId="2232" priority="2028">
      <formula>IF(RIGHT(TEXT(AE150,"0.#"),1)=".",TRUE,FALSE)</formula>
    </cfRule>
  </conditionalFormatting>
  <conditionalFormatting sqref="AE194:AE195 AI194:AI195 AM194:AM195 AQ194:AQ195 AU194:AU195">
    <cfRule type="expression" dxfId="2231" priority="2025">
      <formula>IF(RIGHT(TEXT(AE194,"0.#"),1)=".",FALSE,TRUE)</formula>
    </cfRule>
    <cfRule type="expression" dxfId="2230" priority="2026">
      <formula>IF(RIGHT(TEXT(AE194,"0.#"),1)=".",TRUE,FALSE)</formula>
    </cfRule>
  </conditionalFormatting>
  <conditionalFormatting sqref="AE210:AE211 AI210:AI211 AM210:AM211 AQ210:AQ211 AU210:AU211">
    <cfRule type="expression" dxfId="2229" priority="2017">
      <formula>IF(RIGHT(TEXT(AE210,"0.#"),1)=".",FALSE,TRUE)</formula>
    </cfRule>
    <cfRule type="expression" dxfId="2228" priority="2018">
      <formula>IF(RIGHT(TEXT(AE210,"0.#"),1)=".",TRUE,FALSE)</formula>
    </cfRule>
  </conditionalFormatting>
  <conditionalFormatting sqref="AE202:AE203 AI202:AI203 AM202:AM203 AQ202:AQ203 AU202:AU203">
    <cfRule type="expression" dxfId="2227" priority="2021">
      <formula>IF(RIGHT(TEXT(AE202,"0.#"),1)=".",FALSE,TRUE)</formula>
    </cfRule>
    <cfRule type="expression" dxfId="2226" priority="2022">
      <formula>IF(RIGHT(TEXT(AE202,"0.#"),1)=".",TRUE,FALSE)</formula>
    </cfRule>
  </conditionalFormatting>
  <conditionalFormatting sqref="AE206:AE207 AI206:AI207 AM206:AM207 AQ206:AQ207 AU206:AU207">
    <cfRule type="expression" dxfId="2225" priority="2019">
      <formula>IF(RIGHT(TEXT(AE206,"0.#"),1)=".",FALSE,TRUE)</formula>
    </cfRule>
    <cfRule type="expression" dxfId="2224" priority="2020">
      <formula>IF(RIGHT(TEXT(AE206,"0.#"),1)=".",TRUE,FALSE)</formula>
    </cfRule>
  </conditionalFormatting>
  <conditionalFormatting sqref="AE262:AE263 AI262:AI263 AM262:AM263 AQ262:AQ263 AU262:AU263">
    <cfRule type="expression" dxfId="2223" priority="2011">
      <formula>IF(RIGHT(TEXT(AE262,"0.#"),1)=".",FALSE,TRUE)</formula>
    </cfRule>
    <cfRule type="expression" dxfId="2222" priority="2012">
      <formula>IF(RIGHT(TEXT(AE262,"0.#"),1)=".",TRUE,FALSE)</formula>
    </cfRule>
  </conditionalFormatting>
  <conditionalFormatting sqref="AE254:AE255 AI254:AI255 AM254:AM255 AQ254:AQ255 AU254:AU255">
    <cfRule type="expression" dxfId="2221" priority="2015">
      <formula>IF(RIGHT(TEXT(AE254,"0.#"),1)=".",FALSE,TRUE)</formula>
    </cfRule>
    <cfRule type="expression" dxfId="2220" priority="2016">
      <formula>IF(RIGHT(TEXT(AE254,"0.#"),1)=".",TRUE,FALSE)</formula>
    </cfRule>
  </conditionalFormatting>
  <conditionalFormatting sqref="AE258:AE259 AI258:AI259 AM258:AM259 AQ258:AQ259 AU258:AU259">
    <cfRule type="expression" dxfId="2219" priority="2013">
      <formula>IF(RIGHT(TEXT(AE258,"0.#"),1)=".",FALSE,TRUE)</formula>
    </cfRule>
    <cfRule type="expression" dxfId="2218" priority="2014">
      <formula>IF(RIGHT(TEXT(AE258,"0.#"),1)=".",TRUE,FALSE)</formula>
    </cfRule>
  </conditionalFormatting>
  <conditionalFormatting sqref="AE314:AE315 AI314:AI315 AM314:AM315 AQ314:AQ315 AU314:AU315">
    <cfRule type="expression" dxfId="2217" priority="2005">
      <formula>IF(RIGHT(TEXT(AE314,"0.#"),1)=".",FALSE,TRUE)</formula>
    </cfRule>
    <cfRule type="expression" dxfId="2216" priority="2006">
      <formula>IF(RIGHT(TEXT(AE314,"0.#"),1)=".",TRUE,FALSE)</formula>
    </cfRule>
  </conditionalFormatting>
  <conditionalFormatting sqref="AE266:AE267 AI266:AI267 AM266:AM267 AQ266:AQ267 AU266:AU267">
    <cfRule type="expression" dxfId="2215" priority="2009">
      <formula>IF(RIGHT(TEXT(AE266,"0.#"),1)=".",FALSE,TRUE)</formula>
    </cfRule>
    <cfRule type="expression" dxfId="2214" priority="2010">
      <formula>IF(RIGHT(TEXT(AE266,"0.#"),1)=".",TRUE,FALSE)</formula>
    </cfRule>
  </conditionalFormatting>
  <conditionalFormatting sqref="AE270:AE271 AI270:AI271 AM270:AM271 AQ270:AQ271 AU270:AU271">
    <cfRule type="expression" dxfId="2213" priority="2007">
      <formula>IF(RIGHT(TEXT(AE270,"0.#"),1)=".",FALSE,TRUE)</formula>
    </cfRule>
    <cfRule type="expression" dxfId="2212" priority="2008">
      <formula>IF(RIGHT(TEXT(AE270,"0.#"),1)=".",TRUE,FALSE)</formula>
    </cfRule>
  </conditionalFormatting>
  <conditionalFormatting sqref="AE326:AE327 AI326:AI327 AM326:AM327 AQ326:AQ327 AU326:AU327">
    <cfRule type="expression" dxfId="2211" priority="1999">
      <formula>IF(RIGHT(TEXT(AE326,"0.#"),1)=".",FALSE,TRUE)</formula>
    </cfRule>
    <cfRule type="expression" dxfId="2210" priority="2000">
      <formula>IF(RIGHT(TEXT(AE326,"0.#"),1)=".",TRUE,FALSE)</formula>
    </cfRule>
  </conditionalFormatting>
  <conditionalFormatting sqref="AE318:AE319 AI318:AI319 AM318:AM319 AQ318:AQ319 AU318:AU319">
    <cfRule type="expression" dxfId="2209" priority="2003">
      <formula>IF(RIGHT(TEXT(AE318,"0.#"),1)=".",FALSE,TRUE)</formula>
    </cfRule>
    <cfRule type="expression" dxfId="2208" priority="2004">
      <formula>IF(RIGHT(TEXT(AE318,"0.#"),1)=".",TRUE,FALSE)</formula>
    </cfRule>
  </conditionalFormatting>
  <conditionalFormatting sqref="AE322:AE323 AI322:AI323 AM322:AM323 AQ322:AQ323 AU322:AU323">
    <cfRule type="expression" dxfId="2207" priority="2001">
      <formula>IF(RIGHT(TEXT(AE322,"0.#"),1)=".",FALSE,TRUE)</formula>
    </cfRule>
    <cfRule type="expression" dxfId="2206" priority="2002">
      <formula>IF(RIGHT(TEXT(AE322,"0.#"),1)=".",TRUE,FALSE)</formula>
    </cfRule>
  </conditionalFormatting>
  <conditionalFormatting sqref="AE378:AE379 AI378:AI379 AM378:AM379 AQ378:AQ379 AU378:AU379">
    <cfRule type="expression" dxfId="2205" priority="1993">
      <formula>IF(RIGHT(TEXT(AE378,"0.#"),1)=".",FALSE,TRUE)</formula>
    </cfRule>
    <cfRule type="expression" dxfId="2204" priority="1994">
      <formula>IF(RIGHT(TEXT(AE378,"0.#"),1)=".",TRUE,FALSE)</formula>
    </cfRule>
  </conditionalFormatting>
  <conditionalFormatting sqref="AE330:AE331 AI330:AI331 AM330:AM331 AQ330:AQ331 AU330:AU331">
    <cfRule type="expression" dxfId="2203" priority="1997">
      <formula>IF(RIGHT(TEXT(AE330,"0.#"),1)=".",FALSE,TRUE)</formula>
    </cfRule>
    <cfRule type="expression" dxfId="2202" priority="1998">
      <formula>IF(RIGHT(TEXT(AE330,"0.#"),1)=".",TRUE,FALSE)</formula>
    </cfRule>
  </conditionalFormatting>
  <conditionalFormatting sqref="AE374:AE375 AI374:AI375 AM374:AM375 AQ374:AQ375 AU374:AU375">
    <cfRule type="expression" dxfId="2201" priority="1995">
      <formula>IF(RIGHT(TEXT(AE374,"0.#"),1)=".",FALSE,TRUE)</formula>
    </cfRule>
    <cfRule type="expression" dxfId="2200" priority="1996">
      <formula>IF(RIGHT(TEXT(AE374,"0.#"),1)=".",TRUE,FALSE)</formula>
    </cfRule>
  </conditionalFormatting>
  <conditionalFormatting sqref="AE390:AE391 AI390:AI391 AM390:AM391 AQ390:AQ391 AU390:AU391">
    <cfRule type="expression" dxfId="2199" priority="1987">
      <formula>IF(RIGHT(TEXT(AE390,"0.#"),1)=".",FALSE,TRUE)</formula>
    </cfRule>
    <cfRule type="expression" dxfId="2198" priority="1988">
      <formula>IF(RIGHT(TEXT(AE390,"0.#"),1)=".",TRUE,FALSE)</formula>
    </cfRule>
  </conditionalFormatting>
  <conditionalFormatting sqref="AE382:AE383 AI382:AI383 AM382:AM383 AQ382:AQ383 AU382:AU383">
    <cfRule type="expression" dxfId="2197" priority="1991">
      <formula>IF(RIGHT(TEXT(AE382,"0.#"),1)=".",FALSE,TRUE)</formula>
    </cfRule>
    <cfRule type="expression" dxfId="2196" priority="1992">
      <formula>IF(RIGHT(TEXT(AE382,"0.#"),1)=".",TRUE,FALSE)</formula>
    </cfRule>
  </conditionalFormatting>
  <conditionalFormatting sqref="AE386:AE387 AI386:AI387 AM386:AM387 AQ386:AQ387 AU386:AU387">
    <cfRule type="expression" dxfId="2195" priority="1989">
      <formula>IF(RIGHT(TEXT(AE386,"0.#"),1)=".",FALSE,TRUE)</formula>
    </cfRule>
    <cfRule type="expression" dxfId="2194" priority="1990">
      <formula>IF(RIGHT(TEXT(AE386,"0.#"),1)=".",TRUE,FALSE)</formula>
    </cfRule>
  </conditionalFormatting>
  <conditionalFormatting sqref="AE440">
    <cfRule type="expression" dxfId="2193" priority="1981">
      <formula>IF(RIGHT(TEXT(AE440,"0.#"),1)=".",FALSE,TRUE)</formula>
    </cfRule>
    <cfRule type="expression" dxfId="2192" priority="1982">
      <formula>IF(RIGHT(TEXT(AE440,"0.#"),1)=".",TRUE,FALSE)</formula>
    </cfRule>
  </conditionalFormatting>
  <conditionalFormatting sqref="AE438">
    <cfRule type="expression" dxfId="2191" priority="1985">
      <formula>IF(RIGHT(TEXT(AE438,"0.#"),1)=".",FALSE,TRUE)</formula>
    </cfRule>
    <cfRule type="expression" dxfId="2190" priority="1986">
      <formula>IF(RIGHT(TEXT(AE438,"0.#"),1)=".",TRUE,FALSE)</formula>
    </cfRule>
  </conditionalFormatting>
  <conditionalFormatting sqref="AE439">
    <cfRule type="expression" dxfId="2189" priority="1983">
      <formula>IF(RIGHT(TEXT(AE439,"0.#"),1)=".",FALSE,TRUE)</formula>
    </cfRule>
    <cfRule type="expression" dxfId="2188" priority="1984">
      <formula>IF(RIGHT(TEXT(AE439,"0.#"),1)=".",TRUE,FALSE)</formula>
    </cfRule>
  </conditionalFormatting>
  <conditionalFormatting sqref="AM440">
    <cfRule type="expression" dxfId="2187" priority="1975">
      <formula>IF(RIGHT(TEXT(AM440,"0.#"),1)=".",FALSE,TRUE)</formula>
    </cfRule>
    <cfRule type="expression" dxfId="2186" priority="1976">
      <formula>IF(RIGHT(TEXT(AM440,"0.#"),1)=".",TRUE,FALSE)</formula>
    </cfRule>
  </conditionalFormatting>
  <conditionalFormatting sqref="AM438">
    <cfRule type="expression" dxfId="2185" priority="1979">
      <formula>IF(RIGHT(TEXT(AM438,"0.#"),1)=".",FALSE,TRUE)</formula>
    </cfRule>
    <cfRule type="expression" dxfId="2184" priority="1980">
      <formula>IF(RIGHT(TEXT(AM438,"0.#"),1)=".",TRUE,FALSE)</formula>
    </cfRule>
  </conditionalFormatting>
  <conditionalFormatting sqref="AM439">
    <cfRule type="expression" dxfId="2183" priority="1977">
      <formula>IF(RIGHT(TEXT(AM439,"0.#"),1)=".",FALSE,TRUE)</formula>
    </cfRule>
    <cfRule type="expression" dxfId="2182" priority="1978">
      <formula>IF(RIGHT(TEXT(AM439,"0.#"),1)=".",TRUE,FALSE)</formula>
    </cfRule>
  </conditionalFormatting>
  <conditionalFormatting sqref="AU440">
    <cfRule type="expression" dxfId="2181" priority="1969">
      <formula>IF(RIGHT(TEXT(AU440,"0.#"),1)=".",FALSE,TRUE)</formula>
    </cfRule>
    <cfRule type="expression" dxfId="2180" priority="1970">
      <formula>IF(RIGHT(TEXT(AU440,"0.#"),1)=".",TRUE,FALSE)</formula>
    </cfRule>
  </conditionalFormatting>
  <conditionalFormatting sqref="AU438">
    <cfRule type="expression" dxfId="2179" priority="1973">
      <formula>IF(RIGHT(TEXT(AU438,"0.#"),1)=".",FALSE,TRUE)</formula>
    </cfRule>
    <cfRule type="expression" dxfId="2178" priority="1974">
      <formula>IF(RIGHT(TEXT(AU438,"0.#"),1)=".",TRUE,FALSE)</formula>
    </cfRule>
  </conditionalFormatting>
  <conditionalFormatting sqref="AU439">
    <cfRule type="expression" dxfId="2177" priority="1971">
      <formula>IF(RIGHT(TEXT(AU439,"0.#"),1)=".",FALSE,TRUE)</formula>
    </cfRule>
    <cfRule type="expression" dxfId="2176" priority="1972">
      <formula>IF(RIGHT(TEXT(AU439,"0.#"),1)=".",TRUE,FALSE)</formula>
    </cfRule>
  </conditionalFormatting>
  <conditionalFormatting sqref="AI440">
    <cfRule type="expression" dxfId="2175" priority="1963">
      <formula>IF(RIGHT(TEXT(AI440,"0.#"),1)=".",FALSE,TRUE)</formula>
    </cfRule>
    <cfRule type="expression" dxfId="2174" priority="1964">
      <formula>IF(RIGHT(TEXT(AI440,"0.#"),1)=".",TRUE,FALSE)</formula>
    </cfRule>
  </conditionalFormatting>
  <conditionalFormatting sqref="AI438">
    <cfRule type="expression" dxfId="2173" priority="1967">
      <formula>IF(RIGHT(TEXT(AI438,"0.#"),1)=".",FALSE,TRUE)</formula>
    </cfRule>
    <cfRule type="expression" dxfId="2172" priority="1968">
      <formula>IF(RIGHT(TEXT(AI438,"0.#"),1)=".",TRUE,FALSE)</formula>
    </cfRule>
  </conditionalFormatting>
  <conditionalFormatting sqref="AI439">
    <cfRule type="expression" dxfId="2171" priority="1965">
      <formula>IF(RIGHT(TEXT(AI439,"0.#"),1)=".",FALSE,TRUE)</formula>
    </cfRule>
    <cfRule type="expression" dxfId="2170" priority="1966">
      <formula>IF(RIGHT(TEXT(AI439,"0.#"),1)=".",TRUE,FALSE)</formula>
    </cfRule>
  </conditionalFormatting>
  <conditionalFormatting sqref="AQ438">
    <cfRule type="expression" dxfId="2169" priority="1957">
      <formula>IF(RIGHT(TEXT(AQ438,"0.#"),1)=".",FALSE,TRUE)</formula>
    </cfRule>
    <cfRule type="expression" dxfId="2168" priority="1958">
      <formula>IF(RIGHT(TEXT(AQ438,"0.#"),1)=".",TRUE,FALSE)</formula>
    </cfRule>
  </conditionalFormatting>
  <conditionalFormatting sqref="AQ439">
    <cfRule type="expression" dxfId="2167" priority="1961">
      <formula>IF(RIGHT(TEXT(AQ439,"0.#"),1)=".",FALSE,TRUE)</formula>
    </cfRule>
    <cfRule type="expression" dxfId="2166" priority="1962">
      <formula>IF(RIGHT(TEXT(AQ439,"0.#"),1)=".",TRUE,FALSE)</formula>
    </cfRule>
  </conditionalFormatting>
  <conditionalFormatting sqref="AQ440">
    <cfRule type="expression" dxfId="2165" priority="1959">
      <formula>IF(RIGHT(TEXT(AQ440,"0.#"),1)=".",FALSE,TRUE)</formula>
    </cfRule>
    <cfRule type="expression" dxfId="2164" priority="1960">
      <formula>IF(RIGHT(TEXT(AQ440,"0.#"),1)=".",TRUE,FALSE)</formula>
    </cfRule>
  </conditionalFormatting>
  <conditionalFormatting sqref="AE445">
    <cfRule type="expression" dxfId="2163" priority="1951">
      <formula>IF(RIGHT(TEXT(AE445,"0.#"),1)=".",FALSE,TRUE)</formula>
    </cfRule>
    <cfRule type="expression" dxfId="2162" priority="1952">
      <formula>IF(RIGHT(TEXT(AE445,"0.#"),1)=".",TRUE,FALSE)</formula>
    </cfRule>
  </conditionalFormatting>
  <conditionalFormatting sqref="AE443">
    <cfRule type="expression" dxfId="2161" priority="1955">
      <formula>IF(RIGHT(TEXT(AE443,"0.#"),1)=".",FALSE,TRUE)</formula>
    </cfRule>
    <cfRule type="expression" dxfId="2160" priority="1956">
      <formula>IF(RIGHT(TEXT(AE443,"0.#"),1)=".",TRUE,FALSE)</formula>
    </cfRule>
  </conditionalFormatting>
  <conditionalFormatting sqref="AE444">
    <cfRule type="expression" dxfId="2159" priority="1953">
      <formula>IF(RIGHT(TEXT(AE444,"0.#"),1)=".",FALSE,TRUE)</formula>
    </cfRule>
    <cfRule type="expression" dxfId="2158" priority="1954">
      <formula>IF(RIGHT(TEXT(AE444,"0.#"),1)=".",TRUE,FALSE)</formula>
    </cfRule>
  </conditionalFormatting>
  <conditionalFormatting sqref="AM445">
    <cfRule type="expression" dxfId="2157" priority="1945">
      <formula>IF(RIGHT(TEXT(AM445,"0.#"),1)=".",FALSE,TRUE)</formula>
    </cfRule>
    <cfRule type="expression" dxfId="2156" priority="1946">
      <formula>IF(RIGHT(TEXT(AM445,"0.#"),1)=".",TRUE,FALSE)</formula>
    </cfRule>
  </conditionalFormatting>
  <conditionalFormatting sqref="AM443">
    <cfRule type="expression" dxfId="2155" priority="1949">
      <formula>IF(RIGHT(TEXT(AM443,"0.#"),1)=".",FALSE,TRUE)</formula>
    </cfRule>
    <cfRule type="expression" dxfId="2154" priority="1950">
      <formula>IF(RIGHT(TEXT(AM443,"0.#"),1)=".",TRUE,FALSE)</formula>
    </cfRule>
  </conditionalFormatting>
  <conditionalFormatting sqref="AM444">
    <cfRule type="expression" dxfId="2153" priority="1947">
      <formula>IF(RIGHT(TEXT(AM444,"0.#"),1)=".",FALSE,TRUE)</formula>
    </cfRule>
    <cfRule type="expression" dxfId="2152" priority="1948">
      <formula>IF(RIGHT(TEXT(AM444,"0.#"),1)=".",TRUE,FALSE)</formula>
    </cfRule>
  </conditionalFormatting>
  <conditionalFormatting sqref="AU445">
    <cfRule type="expression" dxfId="2151" priority="1939">
      <formula>IF(RIGHT(TEXT(AU445,"0.#"),1)=".",FALSE,TRUE)</formula>
    </cfRule>
    <cfRule type="expression" dxfId="2150" priority="1940">
      <formula>IF(RIGHT(TEXT(AU445,"0.#"),1)=".",TRUE,FALSE)</formula>
    </cfRule>
  </conditionalFormatting>
  <conditionalFormatting sqref="AU443">
    <cfRule type="expression" dxfId="2149" priority="1943">
      <formula>IF(RIGHT(TEXT(AU443,"0.#"),1)=".",FALSE,TRUE)</formula>
    </cfRule>
    <cfRule type="expression" dxfId="2148" priority="1944">
      <formula>IF(RIGHT(TEXT(AU443,"0.#"),1)=".",TRUE,FALSE)</formula>
    </cfRule>
  </conditionalFormatting>
  <conditionalFormatting sqref="AU444">
    <cfRule type="expression" dxfId="2147" priority="1941">
      <formula>IF(RIGHT(TEXT(AU444,"0.#"),1)=".",FALSE,TRUE)</formula>
    </cfRule>
    <cfRule type="expression" dxfId="2146" priority="1942">
      <formula>IF(RIGHT(TEXT(AU444,"0.#"),1)=".",TRUE,FALSE)</formula>
    </cfRule>
  </conditionalFormatting>
  <conditionalFormatting sqref="AI445">
    <cfRule type="expression" dxfId="2145" priority="1933">
      <formula>IF(RIGHT(TEXT(AI445,"0.#"),1)=".",FALSE,TRUE)</formula>
    </cfRule>
    <cfRule type="expression" dxfId="2144" priority="1934">
      <formula>IF(RIGHT(TEXT(AI445,"0.#"),1)=".",TRUE,FALSE)</formula>
    </cfRule>
  </conditionalFormatting>
  <conditionalFormatting sqref="AI443">
    <cfRule type="expression" dxfId="2143" priority="1937">
      <formula>IF(RIGHT(TEXT(AI443,"0.#"),1)=".",FALSE,TRUE)</formula>
    </cfRule>
    <cfRule type="expression" dxfId="2142" priority="1938">
      <formula>IF(RIGHT(TEXT(AI443,"0.#"),1)=".",TRUE,FALSE)</formula>
    </cfRule>
  </conditionalFormatting>
  <conditionalFormatting sqref="AI444">
    <cfRule type="expression" dxfId="2141" priority="1935">
      <formula>IF(RIGHT(TEXT(AI444,"0.#"),1)=".",FALSE,TRUE)</formula>
    </cfRule>
    <cfRule type="expression" dxfId="2140" priority="1936">
      <formula>IF(RIGHT(TEXT(AI444,"0.#"),1)=".",TRUE,FALSE)</formula>
    </cfRule>
  </conditionalFormatting>
  <conditionalFormatting sqref="AQ443">
    <cfRule type="expression" dxfId="2139" priority="1927">
      <formula>IF(RIGHT(TEXT(AQ443,"0.#"),1)=".",FALSE,TRUE)</formula>
    </cfRule>
    <cfRule type="expression" dxfId="2138" priority="1928">
      <formula>IF(RIGHT(TEXT(AQ443,"0.#"),1)=".",TRUE,FALSE)</formula>
    </cfRule>
  </conditionalFormatting>
  <conditionalFormatting sqref="AQ444">
    <cfRule type="expression" dxfId="2137" priority="1931">
      <formula>IF(RIGHT(TEXT(AQ444,"0.#"),1)=".",FALSE,TRUE)</formula>
    </cfRule>
    <cfRule type="expression" dxfId="2136" priority="1932">
      <formula>IF(RIGHT(TEXT(AQ444,"0.#"),1)=".",TRUE,FALSE)</formula>
    </cfRule>
  </conditionalFormatting>
  <conditionalFormatting sqref="AQ445">
    <cfRule type="expression" dxfId="2135" priority="1929">
      <formula>IF(RIGHT(TEXT(AQ445,"0.#"),1)=".",FALSE,TRUE)</formula>
    </cfRule>
    <cfRule type="expression" dxfId="2134" priority="1930">
      <formula>IF(RIGHT(TEXT(AQ445,"0.#"),1)=".",TRUE,FALSE)</formula>
    </cfRule>
  </conditionalFormatting>
  <conditionalFormatting sqref="Y872:Y899">
    <cfRule type="expression" dxfId="2133" priority="2157">
      <formula>IF(RIGHT(TEXT(Y872,"0.#"),1)=".",FALSE,TRUE)</formula>
    </cfRule>
    <cfRule type="expression" dxfId="2132" priority="2158">
      <formula>IF(RIGHT(TEXT(Y872,"0.#"),1)=".",TRUE,FALSE)</formula>
    </cfRule>
  </conditionalFormatting>
  <conditionalFormatting sqref="Y870:Y871">
    <cfRule type="expression" dxfId="2131" priority="2151">
      <formula>IF(RIGHT(TEXT(Y870,"0.#"),1)=".",FALSE,TRUE)</formula>
    </cfRule>
    <cfRule type="expression" dxfId="2130" priority="2152">
      <formula>IF(RIGHT(TEXT(Y870,"0.#"),1)=".",TRUE,FALSE)</formula>
    </cfRule>
  </conditionalFormatting>
  <conditionalFormatting sqref="Y905:Y932">
    <cfRule type="expression" dxfId="2129" priority="2145">
      <formula>IF(RIGHT(TEXT(Y905,"0.#"),1)=".",FALSE,TRUE)</formula>
    </cfRule>
    <cfRule type="expression" dxfId="2128" priority="2146">
      <formula>IF(RIGHT(TEXT(Y905,"0.#"),1)=".",TRUE,FALSE)</formula>
    </cfRule>
  </conditionalFormatting>
  <conditionalFormatting sqref="Y904">
    <cfRule type="expression" dxfId="2127" priority="2139">
      <formula>IF(RIGHT(TEXT(Y904,"0.#"),1)=".",FALSE,TRUE)</formula>
    </cfRule>
    <cfRule type="expression" dxfId="2126" priority="2140">
      <formula>IF(RIGHT(TEXT(Y904,"0.#"),1)=".",TRUE,FALSE)</formula>
    </cfRule>
  </conditionalFormatting>
  <conditionalFormatting sqref="Y949:Y965 Y946">
    <cfRule type="expression" dxfId="2125" priority="2133">
      <formula>IF(RIGHT(TEXT(Y946,"0.#"),1)=".",FALSE,TRUE)</formula>
    </cfRule>
    <cfRule type="expression" dxfId="2124" priority="2134">
      <formula>IF(RIGHT(TEXT(Y946,"0.#"),1)=".",TRUE,FALSE)</formula>
    </cfRule>
  </conditionalFormatting>
  <conditionalFormatting sqref="Y971:Y978 Y980:Y998">
    <cfRule type="expression" dxfId="2123" priority="2121">
      <formula>IF(RIGHT(TEXT(Y971,"0.#"),1)=".",FALSE,TRUE)</formula>
    </cfRule>
    <cfRule type="expression" dxfId="2122" priority="2122">
      <formula>IF(RIGHT(TEXT(Y971,"0.#"),1)=".",TRUE,FALSE)</formula>
    </cfRule>
  </conditionalFormatting>
  <conditionalFormatting sqref="Y1004:Y1007 Y1009:Y1031">
    <cfRule type="expression" dxfId="2121" priority="2109">
      <formula>IF(RIGHT(TEXT(Y1004,"0.#"),1)=".",FALSE,TRUE)</formula>
    </cfRule>
    <cfRule type="expression" dxfId="2120" priority="2110">
      <formula>IF(RIGHT(TEXT(Y1004,"0.#"),1)=".",TRUE,FALSE)</formula>
    </cfRule>
  </conditionalFormatting>
  <conditionalFormatting sqref="W23">
    <cfRule type="expression" dxfId="2119" priority="2393">
      <formula>IF(RIGHT(TEXT(W23,"0.#"),1)=".",FALSE,TRUE)</formula>
    </cfRule>
    <cfRule type="expression" dxfId="2118" priority="2394">
      <formula>IF(RIGHT(TEXT(W23,"0.#"),1)=".",TRUE,FALSE)</formula>
    </cfRule>
  </conditionalFormatting>
  <conditionalFormatting sqref="W24:W27">
    <cfRule type="expression" dxfId="2117" priority="2391">
      <formula>IF(RIGHT(TEXT(W24,"0.#"),1)=".",FALSE,TRUE)</formula>
    </cfRule>
    <cfRule type="expression" dxfId="2116" priority="2392">
      <formula>IF(RIGHT(TEXT(W24,"0.#"),1)=".",TRUE,FALSE)</formula>
    </cfRule>
  </conditionalFormatting>
  <conditionalFormatting sqref="W28">
    <cfRule type="expression" dxfId="2115" priority="2383">
      <formula>IF(RIGHT(TEXT(W28,"0.#"),1)=".",FALSE,TRUE)</formula>
    </cfRule>
    <cfRule type="expression" dxfId="2114" priority="2384">
      <formula>IF(RIGHT(TEXT(W28,"0.#"),1)=".",TRUE,FALSE)</formula>
    </cfRule>
  </conditionalFormatting>
  <conditionalFormatting sqref="P23">
    <cfRule type="expression" dxfId="2113" priority="2381">
      <formula>IF(RIGHT(TEXT(P23,"0.#"),1)=".",FALSE,TRUE)</formula>
    </cfRule>
    <cfRule type="expression" dxfId="2112" priority="2382">
      <formula>IF(RIGHT(TEXT(P23,"0.#"),1)=".",TRUE,FALSE)</formula>
    </cfRule>
  </conditionalFormatting>
  <conditionalFormatting sqref="P24:P27">
    <cfRule type="expression" dxfId="2111" priority="2379">
      <formula>IF(RIGHT(TEXT(P24,"0.#"),1)=".",FALSE,TRUE)</formula>
    </cfRule>
    <cfRule type="expression" dxfId="2110" priority="2380">
      <formula>IF(RIGHT(TEXT(P24,"0.#"),1)=".",TRUE,FALSE)</formula>
    </cfRule>
  </conditionalFormatting>
  <conditionalFormatting sqref="P28">
    <cfRule type="expression" dxfId="2109" priority="2377">
      <formula>IF(RIGHT(TEXT(P28,"0.#"),1)=".",FALSE,TRUE)</formula>
    </cfRule>
    <cfRule type="expression" dxfId="2108" priority="2378">
      <formula>IF(RIGHT(TEXT(P28,"0.#"),1)=".",TRUE,FALSE)</formula>
    </cfRule>
  </conditionalFormatting>
  <conditionalFormatting sqref="AQ114">
    <cfRule type="expression" dxfId="2107" priority="2361">
      <formula>IF(RIGHT(TEXT(AQ114,"0.#"),1)=".",FALSE,TRUE)</formula>
    </cfRule>
    <cfRule type="expression" dxfId="2106" priority="2362">
      <formula>IF(RIGHT(TEXT(AQ114,"0.#"),1)=".",TRUE,FALSE)</formula>
    </cfRule>
  </conditionalFormatting>
  <conditionalFormatting sqref="AQ104">
    <cfRule type="expression" dxfId="2105" priority="2375">
      <formula>IF(RIGHT(TEXT(AQ104,"0.#"),1)=".",FALSE,TRUE)</formula>
    </cfRule>
    <cfRule type="expression" dxfId="2104" priority="2376">
      <formula>IF(RIGHT(TEXT(AQ104,"0.#"),1)=".",TRUE,FALSE)</formula>
    </cfRule>
  </conditionalFormatting>
  <conditionalFormatting sqref="AQ105">
    <cfRule type="expression" dxfId="2103" priority="2373">
      <formula>IF(RIGHT(TEXT(AQ105,"0.#"),1)=".",FALSE,TRUE)</formula>
    </cfRule>
    <cfRule type="expression" dxfId="2102" priority="2374">
      <formula>IF(RIGHT(TEXT(AQ105,"0.#"),1)=".",TRUE,FALSE)</formula>
    </cfRule>
  </conditionalFormatting>
  <conditionalFormatting sqref="AQ107">
    <cfRule type="expression" dxfId="2101" priority="2371">
      <formula>IF(RIGHT(TEXT(AQ107,"0.#"),1)=".",FALSE,TRUE)</formula>
    </cfRule>
    <cfRule type="expression" dxfId="2100" priority="2372">
      <formula>IF(RIGHT(TEXT(AQ107,"0.#"),1)=".",TRUE,FALSE)</formula>
    </cfRule>
  </conditionalFormatting>
  <conditionalFormatting sqref="AQ108">
    <cfRule type="expression" dxfId="2099" priority="2369">
      <formula>IF(RIGHT(TEXT(AQ108,"0.#"),1)=".",FALSE,TRUE)</formula>
    </cfRule>
    <cfRule type="expression" dxfId="2098" priority="2370">
      <formula>IF(RIGHT(TEXT(AQ108,"0.#"),1)=".",TRUE,FALSE)</formula>
    </cfRule>
  </conditionalFormatting>
  <conditionalFormatting sqref="AQ110">
    <cfRule type="expression" dxfId="2097" priority="2367">
      <formula>IF(RIGHT(TEXT(AQ110,"0.#"),1)=".",FALSE,TRUE)</formula>
    </cfRule>
    <cfRule type="expression" dxfId="2096" priority="2368">
      <formula>IF(RIGHT(TEXT(AQ110,"0.#"),1)=".",TRUE,FALSE)</formula>
    </cfRule>
  </conditionalFormatting>
  <conditionalFormatting sqref="AQ111">
    <cfRule type="expression" dxfId="2095" priority="2365">
      <formula>IF(RIGHT(TEXT(AQ111,"0.#"),1)=".",FALSE,TRUE)</formula>
    </cfRule>
    <cfRule type="expression" dxfId="2094" priority="2366">
      <formula>IF(RIGHT(TEXT(AQ111,"0.#"),1)=".",TRUE,FALSE)</formula>
    </cfRule>
  </conditionalFormatting>
  <conditionalFormatting sqref="AQ113">
    <cfRule type="expression" dxfId="2093" priority="2363">
      <formula>IF(RIGHT(TEXT(AQ113,"0.#"),1)=".",FALSE,TRUE)</formula>
    </cfRule>
    <cfRule type="expression" dxfId="2092" priority="2364">
      <formula>IF(RIGHT(TEXT(AQ113,"0.#"),1)=".",TRUE,FALSE)</formula>
    </cfRule>
  </conditionalFormatting>
  <conditionalFormatting sqref="AE67">
    <cfRule type="expression" dxfId="2091" priority="2293">
      <formula>IF(RIGHT(TEXT(AE67,"0.#"),1)=".",FALSE,TRUE)</formula>
    </cfRule>
    <cfRule type="expression" dxfId="2090" priority="2294">
      <formula>IF(RIGHT(TEXT(AE67,"0.#"),1)=".",TRUE,FALSE)</formula>
    </cfRule>
  </conditionalFormatting>
  <conditionalFormatting sqref="AE68">
    <cfRule type="expression" dxfId="2089" priority="2291">
      <formula>IF(RIGHT(TEXT(AE68,"0.#"),1)=".",FALSE,TRUE)</formula>
    </cfRule>
    <cfRule type="expression" dxfId="2088" priority="2292">
      <formula>IF(RIGHT(TEXT(AE68,"0.#"),1)=".",TRUE,FALSE)</formula>
    </cfRule>
  </conditionalFormatting>
  <conditionalFormatting sqref="AE69">
    <cfRule type="expression" dxfId="2087" priority="2289">
      <formula>IF(RIGHT(TEXT(AE69,"0.#"),1)=".",FALSE,TRUE)</formula>
    </cfRule>
    <cfRule type="expression" dxfId="2086" priority="2290">
      <formula>IF(RIGHT(TEXT(AE69,"0.#"),1)=".",TRUE,FALSE)</formula>
    </cfRule>
  </conditionalFormatting>
  <conditionalFormatting sqref="AI69">
    <cfRule type="expression" dxfId="2085" priority="2287">
      <formula>IF(RIGHT(TEXT(AI69,"0.#"),1)=".",FALSE,TRUE)</formula>
    </cfRule>
    <cfRule type="expression" dxfId="2084" priority="2288">
      <formula>IF(RIGHT(TEXT(AI69,"0.#"),1)=".",TRUE,FALSE)</formula>
    </cfRule>
  </conditionalFormatting>
  <conditionalFormatting sqref="AI68">
    <cfRule type="expression" dxfId="2083" priority="2285">
      <formula>IF(RIGHT(TEXT(AI68,"0.#"),1)=".",FALSE,TRUE)</formula>
    </cfRule>
    <cfRule type="expression" dxfId="2082" priority="2286">
      <formula>IF(RIGHT(TEXT(AI68,"0.#"),1)=".",TRUE,FALSE)</formula>
    </cfRule>
  </conditionalFormatting>
  <conditionalFormatting sqref="AI67">
    <cfRule type="expression" dxfId="2081" priority="2283">
      <formula>IF(RIGHT(TEXT(AI67,"0.#"),1)=".",FALSE,TRUE)</formula>
    </cfRule>
    <cfRule type="expression" dxfId="2080" priority="2284">
      <formula>IF(RIGHT(TEXT(AI67,"0.#"),1)=".",TRUE,FALSE)</formula>
    </cfRule>
  </conditionalFormatting>
  <conditionalFormatting sqref="AM67">
    <cfRule type="expression" dxfId="2079" priority="2281">
      <formula>IF(RIGHT(TEXT(AM67,"0.#"),1)=".",FALSE,TRUE)</formula>
    </cfRule>
    <cfRule type="expression" dxfId="2078" priority="2282">
      <formula>IF(RIGHT(TEXT(AM67,"0.#"),1)=".",TRUE,FALSE)</formula>
    </cfRule>
  </conditionalFormatting>
  <conditionalFormatting sqref="AM68">
    <cfRule type="expression" dxfId="2077" priority="2279">
      <formula>IF(RIGHT(TEXT(AM68,"0.#"),1)=".",FALSE,TRUE)</formula>
    </cfRule>
    <cfRule type="expression" dxfId="2076" priority="2280">
      <formula>IF(RIGHT(TEXT(AM68,"0.#"),1)=".",TRUE,FALSE)</formula>
    </cfRule>
  </conditionalFormatting>
  <conditionalFormatting sqref="AM69">
    <cfRule type="expression" dxfId="2075" priority="2277">
      <formula>IF(RIGHT(TEXT(AM69,"0.#"),1)=".",FALSE,TRUE)</formula>
    </cfRule>
    <cfRule type="expression" dxfId="2074" priority="2278">
      <formula>IF(RIGHT(TEXT(AM69,"0.#"),1)=".",TRUE,FALSE)</formula>
    </cfRule>
  </conditionalFormatting>
  <conditionalFormatting sqref="AQ67:AQ69">
    <cfRule type="expression" dxfId="2073" priority="2275">
      <formula>IF(RIGHT(TEXT(AQ67,"0.#"),1)=".",FALSE,TRUE)</formula>
    </cfRule>
    <cfRule type="expression" dxfId="2072" priority="2276">
      <formula>IF(RIGHT(TEXT(AQ67,"0.#"),1)=".",TRUE,FALSE)</formula>
    </cfRule>
  </conditionalFormatting>
  <conditionalFormatting sqref="AU67:AU69">
    <cfRule type="expression" dxfId="2071" priority="2273">
      <formula>IF(RIGHT(TEXT(AU67,"0.#"),1)=".",FALSE,TRUE)</formula>
    </cfRule>
    <cfRule type="expression" dxfId="2070" priority="2274">
      <formula>IF(RIGHT(TEXT(AU67,"0.#"),1)=".",TRUE,FALSE)</formula>
    </cfRule>
  </conditionalFormatting>
  <conditionalFormatting sqref="AE70">
    <cfRule type="expression" dxfId="2069" priority="2271">
      <formula>IF(RIGHT(TEXT(AE70,"0.#"),1)=".",FALSE,TRUE)</formula>
    </cfRule>
    <cfRule type="expression" dxfId="2068" priority="2272">
      <formula>IF(RIGHT(TEXT(AE70,"0.#"),1)=".",TRUE,FALSE)</formula>
    </cfRule>
  </conditionalFormatting>
  <conditionalFormatting sqref="AE71">
    <cfRule type="expression" dxfId="2067" priority="2269">
      <formula>IF(RIGHT(TEXT(AE71,"0.#"),1)=".",FALSE,TRUE)</formula>
    </cfRule>
    <cfRule type="expression" dxfId="2066" priority="2270">
      <formula>IF(RIGHT(TEXT(AE71,"0.#"),1)=".",TRUE,FALSE)</formula>
    </cfRule>
  </conditionalFormatting>
  <conditionalFormatting sqref="AE72">
    <cfRule type="expression" dxfId="2065" priority="2267">
      <formula>IF(RIGHT(TEXT(AE72,"0.#"),1)=".",FALSE,TRUE)</formula>
    </cfRule>
    <cfRule type="expression" dxfId="2064" priority="2268">
      <formula>IF(RIGHT(TEXT(AE72,"0.#"),1)=".",TRUE,FALSE)</formula>
    </cfRule>
  </conditionalFormatting>
  <conditionalFormatting sqref="AI72">
    <cfRule type="expression" dxfId="2063" priority="2265">
      <formula>IF(RIGHT(TEXT(AI72,"0.#"),1)=".",FALSE,TRUE)</formula>
    </cfRule>
    <cfRule type="expression" dxfId="2062" priority="2266">
      <formula>IF(RIGHT(TEXT(AI72,"0.#"),1)=".",TRUE,FALSE)</formula>
    </cfRule>
  </conditionalFormatting>
  <conditionalFormatting sqref="AI71">
    <cfRule type="expression" dxfId="2061" priority="2263">
      <formula>IF(RIGHT(TEXT(AI71,"0.#"),1)=".",FALSE,TRUE)</formula>
    </cfRule>
    <cfRule type="expression" dxfId="2060" priority="2264">
      <formula>IF(RIGHT(TEXT(AI71,"0.#"),1)=".",TRUE,FALSE)</formula>
    </cfRule>
  </conditionalFormatting>
  <conditionalFormatting sqref="AI70">
    <cfRule type="expression" dxfId="2059" priority="2261">
      <formula>IF(RIGHT(TEXT(AI70,"0.#"),1)=".",FALSE,TRUE)</formula>
    </cfRule>
    <cfRule type="expression" dxfId="2058" priority="2262">
      <formula>IF(RIGHT(TEXT(AI70,"0.#"),1)=".",TRUE,FALSE)</formula>
    </cfRule>
  </conditionalFormatting>
  <conditionalFormatting sqref="AM70">
    <cfRule type="expression" dxfId="2057" priority="2259">
      <formula>IF(RIGHT(TEXT(AM70,"0.#"),1)=".",FALSE,TRUE)</formula>
    </cfRule>
    <cfRule type="expression" dxfId="2056" priority="2260">
      <formula>IF(RIGHT(TEXT(AM70,"0.#"),1)=".",TRUE,FALSE)</formula>
    </cfRule>
  </conditionalFormatting>
  <conditionalFormatting sqref="AM71">
    <cfRule type="expression" dxfId="2055" priority="2257">
      <formula>IF(RIGHT(TEXT(AM71,"0.#"),1)=".",FALSE,TRUE)</formula>
    </cfRule>
    <cfRule type="expression" dxfId="2054" priority="2258">
      <formula>IF(RIGHT(TEXT(AM71,"0.#"),1)=".",TRUE,FALSE)</formula>
    </cfRule>
  </conditionalFormatting>
  <conditionalFormatting sqref="AM72">
    <cfRule type="expression" dxfId="2053" priority="2255">
      <formula>IF(RIGHT(TEXT(AM72,"0.#"),1)=".",FALSE,TRUE)</formula>
    </cfRule>
    <cfRule type="expression" dxfId="2052" priority="2256">
      <formula>IF(RIGHT(TEXT(AM72,"0.#"),1)=".",TRUE,FALSE)</formula>
    </cfRule>
  </conditionalFormatting>
  <conditionalFormatting sqref="AQ70:AQ72">
    <cfRule type="expression" dxfId="2051" priority="2253">
      <formula>IF(RIGHT(TEXT(AQ70,"0.#"),1)=".",FALSE,TRUE)</formula>
    </cfRule>
    <cfRule type="expression" dxfId="2050" priority="2254">
      <formula>IF(RIGHT(TEXT(AQ70,"0.#"),1)=".",TRUE,FALSE)</formula>
    </cfRule>
  </conditionalFormatting>
  <conditionalFormatting sqref="AU70:AU72">
    <cfRule type="expression" dxfId="2049" priority="2251">
      <formula>IF(RIGHT(TEXT(AU70,"0.#"),1)=".",FALSE,TRUE)</formula>
    </cfRule>
    <cfRule type="expression" dxfId="2048" priority="2252">
      <formula>IF(RIGHT(TEXT(AU70,"0.#"),1)=".",TRUE,FALSE)</formula>
    </cfRule>
  </conditionalFormatting>
  <conditionalFormatting sqref="AU656">
    <cfRule type="expression" dxfId="2047" priority="769">
      <formula>IF(RIGHT(TEXT(AU656,"0.#"),1)=".",FALSE,TRUE)</formula>
    </cfRule>
    <cfRule type="expression" dxfId="2046" priority="770">
      <formula>IF(RIGHT(TEXT(AU656,"0.#"),1)=".",TRUE,FALSE)</formula>
    </cfRule>
  </conditionalFormatting>
  <conditionalFormatting sqref="AQ655">
    <cfRule type="expression" dxfId="2045" priority="761">
      <formula>IF(RIGHT(TEXT(AQ655,"0.#"),1)=".",FALSE,TRUE)</formula>
    </cfRule>
    <cfRule type="expression" dxfId="2044" priority="762">
      <formula>IF(RIGHT(TEXT(AQ655,"0.#"),1)=".",TRUE,FALSE)</formula>
    </cfRule>
  </conditionalFormatting>
  <conditionalFormatting sqref="AI696">
    <cfRule type="expression" dxfId="2043" priority="553">
      <formula>IF(RIGHT(TEXT(AI696,"0.#"),1)=".",FALSE,TRUE)</formula>
    </cfRule>
    <cfRule type="expression" dxfId="2042" priority="554">
      <formula>IF(RIGHT(TEXT(AI696,"0.#"),1)=".",TRUE,FALSE)</formula>
    </cfRule>
  </conditionalFormatting>
  <conditionalFormatting sqref="AQ694">
    <cfRule type="expression" dxfId="2041" priority="547">
      <formula>IF(RIGHT(TEXT(AQ694,"0.#"),1)=".",FALSE,TRUE)</formula>
    </cfRule>
    <cfRule type="expression" dxfId="2040" priority="548">
      <formula>IF(RIGHT(TEXT(AQ694,"0.#"),1)=".",TRUE,FALSE)</formula>
    </cfRule>
  </conditionalFormatting>
  <conditionalFormatting sqref="AL872:AO899">
    <cfRule type="expression" dxfId="2039" priority="2159">
      <formula>IF(AND(AL872&gt;=0, RIGHT(TEXT(AL872,"0.#"),1)&lt;&gt;"."),TRUE,FALSE)</formula>
    </cfRule>
    <cfRule type="expression" dxfId="2038" priority="2160">
      <formula>IF(AND(AL872&gt;=0, RIGHT(TEXT(AL872,"0.#"),1)="."),TRUE,FALSE)</formula>
    </cfRule>
    <cfRule type="expression" dxfId="2037" priority="2161">
      <formula>IF(AND(AL872&lt;0, RIGHT(TEXT(AL872,"0.#"),1)&lt;&gt;"."),TRUE,FALSE)</formula>
    </cfRule>
    <cfRule type="expression" dxfId="2036" priority="2162">
      <formula>IF(AND(AL872&lt;0, RIGHT(TEXT(AL872,"0.#"),1)="."),TRUE,FALSE)</formula>
    </cfRule>
  </conditionalFormatting>
  <conditionalFormatting sqref="AL870:AO871">
    <cfRule type="expression" dxfId="2035" priority="2153">
      <formula>IF(AND(AL870&gt;=0, RIGHT(TEXT(AL870,"0.#"),1)&lt;&gt;"."),TRUE,FALSE)</formula>
    </cfRule>
    <cfRule type="expression" dxfId="2034" priority="2154">
      <formula>IF(AND(AL870&gt;=0, RIGHT(TEXT(AL870,"0.#"),1)="."),TRUE,FALSE)</formula>
    </cfRule>
    <cfRule type="expression" dxfId="2033" priority="2155">
      <formula>IF(AND(AL870&lt;0, RIGHT(TEXT(AL870,"0.#"),1)&lt;&gt;"."),TRUE,FALSE)</formula>
    </cfRule>
    <cfRule type="expression" dxfId="2032" priority="2156">
      <formula>IF(AND(AL870&lt;0, RIGHT(TEXT(AL870,"0.#"),1)="."),TRUE,FALSE)</formula>
    </cfRule>
  </conditionalFormatting>
  <conditionalFormatting sqref="AL905:AO932">
    <cfRule type="expression" dxfId="2031" priority="2147">
      <formula>IF(AND(AL905&gt;=0, RIGHT(TEXT(AL905,"0.#"),1)&lt;&gt;"."),TRUE,FALSE)</formula>
    </cfRule>
    <cfRule type="expression" dxfId="2030" priority="2148">
      <formula>IF(AND(AL905&gt;=0, RIGHT(TEXT(AL905,"0.#"),1)="."),TRUE,FALSE)</formula>
    </cfRule>
    <cfRule type="expression" dxfId="2029" priority="2149">
      <formula>IF(AND(AL905&lt;0, RIGHT(TEXT(AL905,"0.#"),1)&lt;&gt;"."),TRUE,FALSE)</formula>
    </cfRule>
    <cfRule type="expression" dxfId="2028" priority="2150">
      <formula>IF(AND(AL905&lt;0, RIGHT(TEXT(AL905,"0.#"),1)="."),TRUE,FALSE)</formula>
    </cfRule>
  </conditionalFormatting>
  <conditionalFormatting sqref="AL904:AO904">
    <cfRule type="expression" dxfId="2027" priority="2141">
      <formula>IF(AND(AL904&gt;=0, RIGHT(TEXT(AL904,"0.#"),1)&lt;&gt;"."),TRUE,FALSE)</formula>
    </cfRule>
    <cfRule type="expression" dxfId="2026" priority="2142">
      <formula>IF(AND(AL904&gt;=0, RIGHT(TEXT(AL904,"0.#"),1)="."),TRUE,FALSE)</formula>
    </cfRule>
    <cfRule type="expression" dxfId="2025" priority="2143">
      <formula>IF(AND(AL904&lt;0, RIGHT(TEXT(AL904,"0.#"),1)&lt;&gt;"."),TRUE,FALSE)</formula>
    </cfRule>
    <cfRule type="expression" dxfId="2024" priority="2144">
      <formula>IF(AND(AL904&lt;0, RIGHT(TEXT(AL904,"0.#"),1)="."),TRUE,FALSE)</formula>
    </cfRule>
  </conditionalFormatting>
  <conditionalFormatting sqref="AL949:AO965 AL946:AO946">
    <cfRule type="expression" dxfId="2023" priority="2135">
      <formula>IF(AND(AL946&gt;=0, RIGHT(TEXT(AL946,"0.#"),1)&lt;&gt;"."),TRUE,FALSE)</formula>
    </cfRule>
    <cfRule type="expression" dxfId="2022" priority="2136">
      <formula>IF(AND(AL946&gt;=0, RIGHT(TEXT(AL946,"0.#"),1)="."),TRUE,FALSE)</formula>
    </cfRule>
    <cfRule type="expression" dxfId="2021" priority="2137">
      <formula>IF(AND(AL946&lt;0, RIGHT(TEXT(AL946,"0.#"),1)&lt;&gt;"."),TRUE,FALSE)</formula>
    </cfRule>
    <cfRule type="expression" dxfId="2020" priority="2138">
      <formula>IF(AND(AL946&lt;0, RIGHT(TEXT(AL946,"0.#"),1)="."),TRUE,FALSE)</formula>
    </cfRule>
  </conditionalFormatting>
  <conditionalFormatting sqref="AL971:AO978 AL980:AO998">
    <cfRule type="expression" dxfId="2019" priority="2123">
      <formula>IF(AND(AL971&gt;=0, RIGHT(TEXT(AL971,"0.#"),1)&lt;&gt;"."),TRUE,FALSE)</formula>
    </cfRule>
    <cfRule type="expression" dxfId="2018" priority="2124">
      <formula>IF(AND(AL971&gt;=0, RIGHT(TEXT(AL971,"0.#"),1)="."),TRUE,FALSE)</formula>
    </cfRule>
    <cfRule type="expression" dxfId="2017" priority="2125">
      <formula>IF(AND(AL971&lt;0, RIGHT(TEXT(AL971,"0.#"),1)&lt;&gt;"."),TRUE,FALSE)</formula>
    </cfRule>
    <cfRule type="expression" dxfId="2016" priority="2126">
      <formula>IF(AND(AL971&lt;0, RIGHT(TEXT(AL971,"0.#"),1)="."),TRUE,FALSE)</formula>
    </cfRule>
  </conditionalFormatting>
  <conditionalFormatting sqref="AL1004:AO1007 AL1009:AO1031">
    <cfRule type="expression" dxfId="2015" priority="2111">
      <formula>IF(AND(AL1004&gt;=0, RIGHT(TEXT(AL1004,"0.#"),1)&lt;&gt;"."),TRUE,FALSE)</formula>
    </cfRule>
    <cfRule type="expression" dxfId="2014" priority="2112">
      <formula>IF(AND(AL1004&gt;=0, RIGHT(TEXT(AL1004,"0.#"),1)="."),TRUE,FALSE)</formula>
    </cfRule>
    <cfRule type="expression" dxfId="2013" priority="2113">
      <formula>IF(AND(AL1004&lt;0, RIGHT(TEXT(AL1004,"0.#"),1)&lt;&gt;"."),TRUE,FALSE)</formula>
    </cfRule>
    <cfRule type="expression" dxfId="2012" priority="2114">
      <formula>IF(AND(AL1004&lt;0, RIGHT(TEXT(AL1004,"0.#"),1)="."),TRUE,FALSE)</formula>
    </cfRule>
  </conditionalFormatting>
  <conditionalFormatting sqref="AL1002:AO1003">
    <cfRule type="expression" dxfId="2011" priority="2105">
      <formula>IF(AND(AL1002&gt;=0, RIGHT(TEXT(AL1002,"0.#"),1)&lt;&gt;"."),TRUE,FALSE)</formula>
    </cfRule>
    <cfRule type="expression" dxfId="2010" priority="2106">
      <formula>IF(AND(AL1002&gt;=0, RIGHT(TEXT(AL1002,"0.#"),1)="."),TRUE,FALSE)</formula>
    </cfRule>
    <cfRule type="expression" dxfId="2009" priority="2107">
      <formula>IF(AND(AL1002&lt;0, RIGHT(TEXT(AL1002,"0.#"),1)&lt;&gt;"."),TRUE,FALSE)</formula>
    </cfRule>
    <cfRule type="expression" dxfId="2008" priority="2108">
      <formula>IF(AND(AL1002&lt;0, RIGHT(TEXT(AL1002,"0.#"),1)="."),TRUE,FALSE)</formula>
    </cfRule>
  </conditionalFormatting>
  <conditionalFormatting sqref="Y1002:Y1003">
    <cfRule type="expression" dxfId="2007" priority="2103">
      <formula>IF(RIGHT(TEXT(Y1002,"0.#"),1)=".",FALSE,TRUE)</formula>
    </cfRule>
    <cfRule type="expression" dxfId="2006" priority="2104">
      <formula>IF(RIGHT(TEXT(Y1002,"0.#"),1)=".",TRUE,FALSE)</formula>
    </cfRule>
  </conditionalFormatting>
  <conditionalFormatting sqref="AL1037:AO1064">
    <cfRule type="expression" dxfId="2005" priority="2099">
      <formula>IF(AND(AL1037&gt;=0, RIGHT(TEXT(AL1037,"0.#"),1)&lt;&gt;"."),TRUE,FALSE)</formula>
    </cfRule>
    <cfRule type="expression" dxfId="2004" priority="2100">
      <formula>IF(AND(AL1037&gt;=0, RIGHT(TEXT(AL1037,"0.#"),1)="."),TRUE,FALSE)</formula>
    </cfRule>
    <cfRule type="expression" dxfId="2003" priority="2101">
      <formula>IF(AND(AL1037&lt;0, RIGHT(TEXT(AL1037,"0.#"),1)&lt;&gt;"."),TRUE,FALSE)</formula>
    </cfRule>
    <cfRule type="expression" dxfId="2002" priority="2102">
      <formula>IF(AND(AL1037&lt;0, RIGHT(TEXT(AL1037,"0.#"),1)="."),TRUE,FALSE)</formula>
    </cfRule>
  </conditionalFormatting>
  <conditionalFormatting sqref="Y1037:Y1064">
    <cfRule type="expression" dxfId="2001" priority="2097">
      <formula>IF(RIGHT(TEXT(Y1037,"0.#"),1)=".",FALSE,TRUE)</formula>
    </cfRule>
    <cfRule type="expression" dxfId="2000" priority="2098">
      <formula>IF(RIGHT(TEXT(Y1037,"0.#"),1)=".",TRUE,FALSE)</formula>
    </cfRule>
  </conditionalFormatting>
  <conditionalFormatting sqref="AL1035:AO1036">
    <cfRule type="expression" dxfId="1999" priority="2093">
      <formula>IF(AND(AL1035&gt;=0, RIGHT(TEXT(AL1035,"0.#"),1)&lt;&gt;"."),TRUE,FALSE)</formula>
    </cfRule>
    <cfRule type="expression" dxfId="1998" priority="2094">
      <formula>IF(AND(AL1035&gt;=0, RIGHT(TEXT(AL1035,"0.#"),1)="."),TRUE,FALSE)</formula>
    </cfRule>
    <cfRule type="expression" dxfId="1997" priority="2095">
      <formula>IF(AND(AL1035&lt;0, RIGHT(TEXT(AL1035,"0.#"),1)&lt;&gt;"."),TRUE,FALSE)</formula>
    </cfRule>
    <cfRule type="expression" dxfId="1996" priority="2096">
      <formula>IF(AND(AL1035&lt;0, RIGHT(TEXT(AL1035,"0.#"),1)="."),TRUE,FALSE)</formula>
    </cfRule>
  </conditionalFormatting>
  <conditionalFormatting sqref="Y1035:Y1036">
    <cfRule type="expression" dxfId="1995" priority="2091">
      <formula>IF(RIGHT(TEXT(Y1035,"0.#"),1)=".",FALSE,TRUE)</formula>
    </cfRule>
    <cfRule type="expression" dxfId="1994" priority="2092">
      <formula>IF(RIGHT(TEXT(Y1035,"0.#"),1)=".",TRUE,FALSE)</formula>
    </cfRule>
  </conditionalFormatting>
  <conditionalFormatting sqref="AL1070:AO1097">
    <cfRule type="expression" dxfId="1993" priority="2087">
      <formula>IF(AND(AL1070&gt;=0, RIGHT(TEXT(AL1070,"0.#"),1)&lt;&gt;"."),TRUE,FALSE)</formula>
    </cfRule>
    <cfRule type="expression" dxfId="1992" priority="2088">
      <formula>IF(AND(AL1070&gt;=0, RIGHT(TEXT(AL1070,"0.#"),1)="."),TRUE,FALSE)</formula>
    </cfRule>
    <cfRule type="expression" dxfId="1991" priority="2089">
      <formula>IF(AND(AL1070&lt;0, RIGHT(TEXT(AL1070,"0.#"),1)&lt;&gt;"."),TRUE,FALSE)</formula>
    </cfRule>
    <cfRule type="expression" dxfId="1990" priority="2090">
      <formula>IF(AND(AL1070&lt;0, RIGHT(TEXT(AL1070,"0.#"),1)="."),TRUE,FALSE)</formula>
    </cfRule>
  </conditionalFormatting>
  <conditionalFormatting sqref="Y1070:Y1097">
    <cfRule type="expression" dxfId="1989" priority="2085">
      <formula>IF(RIGHT(TEXT(Y1070,"0.#"),1)=".",FALSE,TRUE)</formula>
    </cfRule>
    <cfRule type="expression" dxfId="1988" priority="2086">
      <formula>IF(RIGHT(TEXT(Y1070,"0.#"),1)=".",TRUE,FALSE)</formula>
    </cfRule>
  </conditionalFormatting>
  <conditionalFormatting sqref="AL1068:AO1069">
    <cfRule type="expression" dxfId="1987" priority="2081">
      <formula>IF(AND(AL1068&gt;=0, RIGHT(TEXT(AL1068,"0.#"),1)&lt;&gt;"."),TRUE,FALSE)</formula>
    </cfRule>
    <cfRule type="expression" dxfId="1986" priority="2082">
      <formula>IF(AND(AL1068&gt;=0, RIGHT(TEXT(AL1068,"0.#"),1)="."),TRUE,FALSE)</formula>
    </cfRule>
    <cfRule type="expression" dxfId="1985" priority="2083">
      <formula>IF(AND(AL1068&lt;0, RIGHT(TEXT(AL1068,"0.#"),1)&lt;&gt;"."),TRUE,FALSE)</formula>
    </cfRule>
    <cfRule type="expression" dxfId="1984" priority="2084">
      <formula>IF(AND(AL1068&lt;0, RIGHT(TEXT(AL1068,"0.#"),1)="."),TRUE,FALSE)</formula>
    </cfRule>
  </conditionalFormatting>
  <conditionalFormatting sqref="Y1068:Y1069">
    <cfRule type="expression" dxfId="1983" priority="2079">
      <formula>IF(RIGHT(TEXT(Y1068,"0.#"),1)=".",FALSE,TRUE)</formula>
    </cfRule>
    <cfRule type="expression" dxfId="1982" priority="2080">
      <formula>IF(RIGHT(TEXT(Y1068,"0.#"),1)=".",TRUE,FALSE)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AL837:AO837">
    <cfRule type="expression" dxfId="787" priority="85">
      <formula>IF(AND(AL837&gt;=0, RIGHT(TEXT(AL837,"0.#"),1)&lt;&gt;"."),TRUE,FALSE)</formula>
    </cfRule>
    <cfRule type="expression" dxfId="786" priority="86">
      <formula>IF(AND(AL837&gt;=0, RIGHT(TEXT(AL837,"0.#"),1)="."),TRUE,FALSE)</formula>
    </cfRule>
    <cfRule type="expression" dxfId="785" priority="87">
      <formula>IF(AND(AL837&lt;0, RIGHT(TEXT(AL837,"0.#"),1)&lt;&gt;"."),TRUE,FALSE)</formula>
    </cfRule>
    <cfRule type="expression" dxfId="784" priority="88">
      <formula>IF(AND(AL837&lt;0, RIGHT(TEXT(AL837,"0.#"),1)="."),TRUE,FALSE)</formula>
    </cfRule>
  </conditionalFormatting>
  <conditionalFormatting sqref="AM32">
    <cfRule type="expression" dxfId="783" priority="83">
      <formula>IF(RIGHT(TEXT(AM32,"0.#"),1)=".",FALSE,TRUE)</formula>
    </cfRule>
    <cfRule type="expression" dxfId="782" priority="84">
      <formula>IF(RIGHT(TEXT(AM32,"0.#"),1)=".",TRUE,FALSE)</formula>
    </cfRule>
  </conditionalFormatting>
  <conditionalFormatting sqref="AM34">
    <cfRule type="expression" dxfId="781" priority="81">
      <formula>IF(RIGHT(TEXT(AM34,"0.#"),1)=".",FALSE,TRUE)</formula>
    </cfRule>
    <cfRule type="expression" dxfId="780" priority="82">
      <formula>IF(RIGHT(TEXT(AM34,"0.#"),1)=".",TRUE,FALSE)</formula>
    </cfRule>
  </conditionalFormatting>
  <conditionalFormatting sqref="AM134:AM135">
    <cfRule type="expression" dxfId="779" priority="79">
      <formula>IF(RIGHT(TEXT(AM134,"0.#"),1)=".",FALSE,TRUE)</formula>
    </cfRule>
    <cfRule type="expression" dxfId="778" priority="80">
      <formula>IF(RIGHT(TEXT(AM134,"0.#"),1)=".",TRUE,FALSE)</formula>
    </cfRule>
  </conditionalFormatting>
  <conditionalFormatting sqref="Y948">
    <cfRule type="expression" dxfId="777" priority="73">
      <formula>IF(RIGHT(TEXT(Y948,"0.#"),1)=".",FALSE,TRUE)</formula>
    </cfRule>
    <cfRule type="expression" dxfId="776" priority="74">
      <formula>IF(RIGHT(TEXT(Y948,"0.#"),1)=".",TRUE,FALSE)</formula>
    </cfRule>
  </conditionalFormatting>
  <conditionalFormatting sqref="AL948:AO948">
    <cfRule type="expression" dxfId="775" priority="75">
      <formula>IF(AND(AL948&gt;=0, RIGHT(TEXT(AL948,"0.#"),1)&lt;&gt;"."),TRUE,FALSE)</formula>
    </cfRule>
    <cfRule type="expression" dxfId="774" priority="76">
      <formula>IF(AND(AL948&gt;=0, RIGHT(TEXT(AL948,"0.#"),1)="."),TRUE,FALSE)</formula>
    </cfRule>
    <cfRule type="expression" dxfId="773" priority="77">
      <formula>IF(AND(AL948&lt;0, RIGHT(TEXT(AL948,"0.#"),1)&lt;&gt;"."),TRUE,FALSE)</formula>
    </cfRule>
    <cfRule type="expression" dxfId="772" priority="78">
      <formula>IF(AND(AL948&lt;0, RIGHT(TEXT(AL948,"0.#"),1)="."),TRUE,FALSE)</formula>
    </cfRule>
  </conditionalFormatting>
  <conditionalFormatting sqref="Y947">
    <cfRule type="expression" dxfId="771" priority="67">
      <formula>IF(RIGHT(TEXT(Y947,"0.#"),1)=".",FALSE,TRUE)</formula>
    </cfRule>
    <cfRule type="expression" dxfId="770" priority="68">
      <formula>IF(RIGHT(TEXT(Y947,"0.#"),1)=".",TRUE,FALSE)</formula>
    </cfRule>
  </conditionalFormatting>
  <conditionalFormatting sqref="AL947:AO947">
    <cfRule type="expression" dxfId="769" priority="69">
      <formula>IF(AND(AL947&gt;=0, RIGHT(TEXT(AL947,"0.#"),1)&lt;&gt;"."),TRUE,FALSE)</formula>
    </cfRule>
    <cfRule type="expression" dxfId="768" priority="70">
      <formula>IF(AND(AL947&gt;=0, RIGHT(TEXT(AL947,"0.#"),1)="."),TRUE,FALSE)</formula>
    </cfRule>
    <cfRule type="expression" dxfId="767" priority="71">
      <formula>IF(AND(AL947&lt;0, RIGHT(TEXT(AL947,"0.#"),1)&lt;&gt;"."),TRUE,FALSE)</formula>
    </cfRule>
    <cfRule type="expression" dxfId="766" priority="72">
      <formula>IF(AND(AL947&lt;0, RIGHT(TEXT(AL947,"0.#"),1)="."),TRUE,FALSE)</formula>
    </cfRule>
  </conditionalFormatting>
  <conditionalFormatting sqref="Y944">
    <cfRule type="expression" dxfId="765" priority="61">
      <formula>IF(RIGHT(TEXT(Y944,"0.#"),1)=".",FALSE,TRUE)</formula>
    </cfRule>
    <cfRule type="expression" dxfId="764" priority="62">
      <formula>IF(RIGHT(TEXT(Y944,"0.#"),1)=".",TRUE,FALSE)</formula>
    </cfRule>
  </conditionalFormatting>
  <conditionalFormatting sqref="AL944:AO944">
    <cfRule type="expression" dxfId="763" priority="63">
      <formula>IF(AND(AL944&gt;=0, RIGHT(TEXT(AL944,"0.#"),1)&lt;&gt;"."),TRUE,FALSE)</formula>
    </cfRule>
    <cfRule type="expression" dxfId="762" priority="64">
      <formula>IF(AND(AL944&gt;=0, RIGHT(TEXT(AL944,"0.#"),1)="."),TRUE,FALSE)</formula>
    </cfRule>
    <cfRule type="expression" dxfId="761" priority="65">
      <formula>IF(AND(AL944&lt;0, RIGHT(TEXT(AL944,"0.#"),1)&lt;&gt;"."),TRUE,FALSE)</formula>
    </cfRule>
    <cfRule type="expression" dxfId="760" priority="66">
      <formula>IF(AND(AL944&lt;0, RIGHT(TEXT(AL944,"0.#"),1)="."),TRUE,FALSE)</formula>
    </cfRule>
  </conditionalFormatting>
  <conditionalFormatting sqref="Y945">
    <cfRule type="expression" dxfId="759" priority="55">
      <formula>IF(RIGHT(TEXT(Y945,"0.#"),1)=".",FALSE,TRUE)</formula>
    </cfRule>
    <cfRule type="expression" dxfId="758" priority="56">
      <formula>IF(RIGHT(TEXT(Y945,"0.#"),1)=".",TRUE,FALSE)</formula>
    </cfRule>
  </conditionalFormatting>
  <conditionalFormatting sqref="AL945:AO945">
    <cfRule type="expression" dxfId="757" priority="57">
      <formula>IF(AND(AL945&gt;=0, RIGHT(TEXT(AL945,"0.#"),1)&lt;&gt;"."),TRUE,FALSE)</formula>
    </cfRule>
    <cfRule type="expression" dxfId="756" priority="58">
      <formula>IF(AND(AL945&gt;=0, RIGHT(TEXT(AL945,"0.#"),1)="."),TRUE,FALSE)</formula>
    </cfRule>
    <cfRule type="expression" dxfId="755" priority="59">
      <formula>IF(AND(AL945&lt;0, RIGHT(TEXT(AL945,"0.#"),1)&lt;&gt;"."),TRUE,FALSE)</formula>
    </cfRule>
    <cfRule type="expression" dxfId="754" priority="60">
      <formula>IF(AND(AL945&lt;0, RIGHT(TEXT(AL945,"0.#"),1)="."),TRUE,FALSE)</formula>
    </cfRule>
  </conditionalFormatting>
  <conditionalFormatting sqref="Y936:Y937">
    <cfRule type="expression" dxfId="753" priority="49">
      <formula>IF(RIGHT(TEXT(Y936,"0.#"),1)=".",FALSE,TRUE)</formula>
    </cfRule>
    <cfRule type="expression" dxfId="752" priority="50">
      <formula>IF(RIGHT(TEXT(Y936,"0.#"),1)=".",TRUE,FALSE)</formula>
    </cfRule>
  </conditionalFormatting>
  <conditionalFormatting sqref="AL936:AO937">
    <cfRule type="expression" dxfId="751" priority="51">
      <formula>IF(AND(AL936&gt;=0, RIGHT(TEXT(AL936,"0.#"),1)&lt;&gt;"."),TRUE,FALSE)</formula>
    </cfRule>
    <cfRule type="expression" dxfId="750" priority="52">
      <formula>IF(AND(AL936&gt;=0, RIGHT(TEXT(AL936,"0.#"),1)="."),TRUE,FALSE)</formula>
    </cfRule>
    <cfRule type="expression" dxfId="749" priority="53">
      <formula>IF(AND(AL936&lt;0, RIGHT(TEXT(AL936,"0.#"),1)&lt;&gt;"."),TRUE,FALSE)</formula>
    </cfRule>
    <cfRule type="expression" dxfId="748" priority="54">
      <formula>IF(AND(AL936&lt;0, RIGHT(TEXT(AL936,"0.#"),1)="."),TRUE,FALSE)</formula>
    </cfRule>
  </conditionalFormatting>
  <conditionalFormatting sqref="Y938:Y940">
    <cfRule type="expression" dxfId="747" priority="43">
      <formula>IF(RIGHT(TEXT(Y938,"0.#"),1)=".",FALSE,TRUE)</formula>
    </cfRule>
    <cfRule type="expression" dxfId="746" priority="44">
      <formula>IF(RIGHT(TEXT(Y938,"0.#"),1)=".",TRUE,FALSE)</formula>
    </cfRule>
  </conditionalFormatting>
  <conditionalFormatting sqref="AL938:AO940">
    <cfRule type="expression" dxfId="745" priority="45">
      <formula>IF(AND(AL938&gt;=0, RIGHT(TEXT(AL938,"0.#"),1)&lt;&gt;"."),TRUE,FALSE)</formula>
    </cfRule>
    <cfRule type="expression" dxfId="744" priority="46">
      <formula>IF(AND(AL938&gt;=0, RIGHT(TEXT(AL938,"0.#"),1)="."),TRUE,FALSE)</formula>
    </cfRule>
    <cfRule type="expression" dxfId="743" priority="47">
      <formula>IF(AND(AL938&lt;0, RIGHT(TEXT(AL938,"0.#"),1)&lt;&gt;"."),TRUE,FALSE)</formula>
    </cfRule>
    <cfRule type="expression" dxfId="742" priority="48">
      <formula>IF(AND(AL938&lt;0, RIGHT(TEXT(AL938,"0.#"),1)="."),TRUE,FALSE)</formula>
    </cfRule>
  </conditionalFormatting>
  <conditionalFormatting sqref="Y941">
    <cfRule type="expression" dxfId="741" priority="37">
      <formula>IF(RIGHT(TEXT(Y941,"0.#"),1)=".",FALSE,TRUE)</formula>
    </cfRule>
    <cfRule type="expression" dxfId="740" priority="38">
      <formula>IF(RIGHT(TEXT(Y941,"0.#"),1)=".",TRUE,FALSE)</formula>
    </cfRule>
  </conditionalFormatting>
  <conditionalFormatting sqref="AL941:AO941">
    <cfRule type="expression" dxfId="739" priority="39">
      <formula>IF(AND(AL941&gt;=0, RIGHT(TEXT(AL941,"0.#"),1)&lt;&gt;"."),TRUE,FALSE)</formula>
    </cfRule>
    <cfRule type="expression" dxfId="738" priority="40">
      <formula>IF(AND(AL941&gt;=0, RIGHT(TEXT(AL941,"0.#"),1)="."),TRUE,FALSE)</formula>
    </cfRule>
    <cfRule type="expression" dxfId="737" priority="41">
      <formula>IF(AND(AL941&lt;0, RIGHT(TEXT(AL941,"0.#"),1)&lt;&gt;"."),TRUE,FALSE)</formula>
    </cfRule>
    <cfRule type="expression" dxfId="736" priority="42">
      <formula>IF(AND(AL941&lt;0, RIGHT(TEXT(AL941,"0.#"),1)="."),TRUE,FALSE)</formula>
    </cfRule>
  </conditionalFormatting>
  <conditionalFormatting sqref="Y942">
    <cfRule type="expression" dxfId="735" priority="31">
      <formula>IF(RIGHT(TEXT(Y942,"0.#"),1)=".",FALSE,TRUE)</formula>
    </cfRule>
    <cfRule type="expression" dxfId="734" priority="32">
      <formula>IF(RIGHT(TEXT(Y942,"0.#"),1)=".",TRUE,FALSE)</formula>
    </cfRule>
  </conditionalFormatting>
  <conditionalFormatting sqref="AL942:AO942">
    <cfRule type="expression" dxfId="733" priority="33">
      <formula>IF(AND(AL942&gt;=0, RIGHT(TEXT(AL942,"0.#"),1)&lt;&gt;"."),TRUE,FALSE)</formula>
    </cfRule>
    <cfRule type="expression" dxfId="732" priority="34">
      <formula>IF(AND(AL942&gt;=0, RIGHT(TEXT(AL942,"0.#"),1)="."),TRUE,FALSE)</formula>
    </cfRule>
    <cfRule type="expression" dxfId="731" priority="35">
      <formula>IF(AND(AL942&lt;0, RIGHT(TEXT(AL942,"0.#"),1)&lt;&gt;"."),TRUE,FALSE)</formula>
    </cfRule>
    <cfRule type="expression" dxfId="730" priority="36">
      <formula>IF(AND(AL942&lt;0, RIGHT(TEXT(AL942,"0.#"),1)="."),TRUE,FALSE)</formula>
    </cfRule>
  </conditionalFormatting>
  <conditionalFormatting sqref="Y943">
    <cfRule type="expression" dxfId="729" priority="25">
      <formula>IF(RIGHT(TEXT(Y943,"0.#"),1)=".",FALSE,TRUE)</formula>
    </cfRule>
    <cfRule type="expression" dxfId="728" priority="26">
      <formula>IF(RIGHT(TEXT(Y943,"0.#"),1)=".",TRUE,FALSE)</formula>
    </cfRule>
  </conditionalFormatting>
  <conditionalFormatting sqref="AL943:AO943">
    <cfRule type="expression" dxfId="727" priority="27">
      <formula>IF(AND(AL943&gt;=0, RIGHT(TEXT(AL943,"0.#"),1)&lt;&gt;"."),TRUE,FALSE)</formula>
    </cfRule>
    <cfRule type="expression" dxfId="726" priority="28">
      <formula>IF(AND(AL943&gt;=0, RIGHT(TEXT(AL943,"0.#"),1)="."),TRUE,FALSE)</formula>
    </cfRule>
    <cfRule type="expression" dxfId="725" priority="29">
      <formula>IF(AND(AL943&lt;0, RIGHT(TEXT(AL943,"0.#"),1)&lt;&gt;"."),TRUE,FALSE)</formula>
    </cfRule>
    <cfRule type="expression" dxfId="724" priority="30">
      <formula>IF(AND(AL943&lt;0, RIGHT(TEXT(AL943,"0.#"),1)="."),TRUE,FALSE)</formula>
    </cfRule>
  </conditionalFormatting>
  <conditionalFormatting sqref="Y969:Y970">
    <cfRule type="expression" dxfId="723" priority="19">
      <formula>IF(RIGHT(TEXT(Y969,"0.#"),1)=".",FALSE,TRUE)</formula>
    </cfRule>
    <cfRule type="expression" dxfId="722" priority="20">
      <formula>IF(RIGHT(TEXT(Y969,"0.#"),1)=".",TRUE,FALSE)</formula>
    </cfRule>
  </conditionalFormatting>
  <conditionalFormatting sqref="AL969:AO970">
    <cfRule type="expression" dxfId="721" priority="21">
      <formula>IF(AND(AL969&gt;=0, RIGHT(TEXT(AL969,"0.#"),1)&lt;&gt;"."),TRUE,FALSE)</formula>
    </cfRule>
    <cfRule type="expression" dxfId="720" priority="22">
      <formula>IF(AND(AL969&gt;=0, RIGHT(TEXT(AL969,"0.#"),1)="."),TRUE,FALSE)</formula>
    </cfRule>
    <cfRule type="expression" dxfId="719" priority="23">
      <formula>IF(AND(AL969&lt;0, RIGHT(TEXT(AL969,"0.#"),1)&lt;&gt;"."),TRUE,FALSE)</formula>
    </cfRule>
    <cfRule type="expression" dxfId="718" priority="24">
      <formula>IF(AND(AL969&lt;0, RIGHT(TEXT(AL969,"0.#"),1)="."),TRUE,FALSE)</formula>
    </cfRule>
  </conditionalFormatting>
  <conditionalFormatting sqref="Y979">
    <cfRule type="expression" dxfId="717" priority="13">
      <formula>IF(RIGHT(TEXT(Y979,"0.#"),1)=".",FALSE,TRUE)</formula>
    </cfRule>
    <cfRule type="expression" dxfId="716" priority="14">
      <formula>IF(RIGHT(TEXT(Y979,"0.#"),1)=".",TRUE,FALSE)</formula>
    </cfRule>
  </conditionalFormatting>
  <conditionalFormatting sqref="AL979:AO979">
    <cfRule type="expression" dxfId="715" priority="15">
      <formula>IF(AND(AL979&gt;=0, RIGHT(TEXT(AL979,"0.#"),1)&lt;&gt;"."),TRUE,FALSE)</formula>
    </cfRule>
    <cfRule type="expression" dxfId="714" priority="16">
      <formula>IF(AND(AL979&gt;=0, RIGHT(TEXT(AL979,"0.#"),1)="."),TRUE,FALSE)</formula>
    </cfRule>
    <cfRule type="expression" dxfId="713" priority="17">
      <formula>IF(AND(AL979&lt;0, RIGHT(TEXT(AL979,"0.#"),1)&lt;&gt;"."),TRUE,FALSE)</formula>
    </cfRule>
    <cfRule type="expression" dxfId="712" priority="18">
      <formula>IF(AND(AL979&lt;0, RIGHT(TEXT(AL979,"0.#"),1)="."),TRUE,FALSE)</formula>
    </cfRule>
  </conditionalFormatting>
  <conditionalFormatting sqref="Y1008">
    <cfRule type="expression" dxfId="711" priority="7">
      <formula>IF(RIGHT(TEXT(Y1008,"0.#"),1)=".",FALSE,TRUE)</formula>
    </cfRule>
    <cfRule type="expression" dxfId="710" priority="8">
      <formula>IF(RIGHT(TEXT(Y1008,"0.#"),1)=".",TRUE,FALSE)</formula>
    </cfRule>
  </conditionalFormatting>
  <conditionalFormatting sqref="AL1008:AO1008">
    <cfRule type="expression" dxfId="709" priority="9">
      <formula>IF(AND(AL1008&gt;=0, RIGHT(TEXT(AL1008,"0.#"),1)&lt;&gt;"."),TRUE,FALSE)</formula>
    </cfRule>
    <cfRule type="expression" dxfId="708" priority="10">
      <formula>IF(AND(AL1008&gt;=0, RIGHT(TEXT(AL1008,"0.#"),1)="."),TRUE,FALSE)</formula>
    </cfRule>
    <cfRule type="expression" dxfId="707" priority="11">
      <formula>IF(AND(AL1008&lt;0, RIGHT(TEXT(AL1008,"0.#"),1)&lt;&gt;"."),TRUE,FALSE)</formula>
    </cfRule>
    <cfRule type="expression" dxfId="706" priority="12">
      <formula>IF(AND(AL1008&lt;0, RIGHT(TEXT(AL1008,"0.#"),1)="."),TRUE,FALSE)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2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567</v>
      </c>
      <c r="R4" s="13" t="str">
        <f t="shared" si="3"/>
        <v>補助</v>
      </c>
      <c r="S4" s="13" t="str">
        <f t="shared" si="4"/>
        <v>補助</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t="s">
        <v>567</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469</v>
      </c>
      <c r="B2" s="527"/>
      <c r="C2" s="527"/>
      <c r="D2" s="527"/>
      <c r="E2" s="527"/>
      <c r="F2" s="528"/>
      <c r="G2" s="808" t="s">
        <v>265</v>
      </c>
      <c r="H2" s="793"/>
      <c r="I2" s="793"/>
      <c r="J2" s="793"/>
      <c r="K2" s="793"/>
      <c r="L2" s="793"/>
      <c r="M2" s="793"/>
      <c r="N2" s="793"/>
      <c r="O2" s="794"/>
      <c r="P2" s="792" t="s">
        <v>59</v>
      </c>
      <c r="Q2" s="793"/>
      <c r="R2" s="793"/>
      <c r="S2" s="793"/>
      <c r="T2" s="793"/>
      <c r="U2" s="793"/>
      <c r="V2" s="793"/>
      <c r="W2" s="793"/>
      <c r="X2" s="794"/>
      <c r="Y2" s="1020"/>
      <c r="Z2" s="412"/>
      <c r="AA2" s="413"/>
      <c r="AB2" s="1024" t="s">
        <v>11</v>
      </c>
      <c r="AC2" s="1025"/>
      <c r="AD2" s="1026"/>
      <c r="AE2" s="1012" t="s">
        <v>548</v>
      </c>
      <c r="AF2" s="1012"/>
      <c r="AG2" s="1012"/>
      <c r="AH2" s="1012"/>
      <c r="AI2" s="1012" t="s">
        <v>545</v>
      </c>
      <c r="AJ2" s="1012"/>
      <c r="AK2" s="1012"/>
      <c r="AL2" s="1012"/>
      <c r="AM2" s="1012" t="s">
        <v>519</v>
      </c>
      <c r="AN2" s="1012"/>
      <c r="AO2" s="1012"/>
      <c r="AP2" s="472"/>
      <c r="AQ2" s="176" t="s">
        <v>354</v>
      </c>
      <c r="AR2" s="169"/>
      <c r="AS2" s="169"/>
      <c r="AT2" s="170"/>
      <c r="AU2" s="373" t="s">
        <v>253</v>
      </c>
      <c r="AV2" s="373"/>
      <c r="AW2" s="373"/>
      <c r="AX2" s="374"/>
    </row>
    <row r="3" spans="1:50" ht="18.75" customHeight="1" x14ac:dyDescent="0.15">
      <c r="A3" s="526"/>
      <c r="B3" s="527"/>
      <c r="C3" s="527"/>
      <c r="D3" s="527"/>
      <c r="E3" s="527"/>
      <c r="F3" s="528"/>
      <c r="G3" s="581"/>
      <c r="H3" s="379"/>
      <c r="I3" s="379"/>
      <c r="J3" s="379"/>
      <c r="K3" s="379"/>
      <c r="L3" s="379"/>
      <c r="M3" s="379"/>
      <c r="N3" s="379"/>
      <c r="O3" s="582"/>
      <c r="P3" s="594"/>
      <c r="Q3" s="379"/>
      <c r="R3" s="379"/>
      <c r="S3" s="379"/>
      <c r="T3" s="379"/>
      <c r="U3" s="379"/>
      <c r="V3" s="379"/>
      <c r="W3" s="379"/>
      <c r="X3" s="582"/>
      <c r="Y3" s="1021"/>
      <c r="Z3" s="1022"/>
      <c r="AA3" s="1023"/>
      <c r="AB3" s="1027"/>
      <c r="AC3" s="1028"/>
      <c r="AD3" s="102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9"/>
      <c r="B4" s="527"/>
      <c r="C4" s="527"/>
      <c r="D4" s="527"/>
      <c r="E4" s="527"/>
      <c r="F4" s="528"/>
      <c r="G4" s="554"/>
      <c r="H4" s="1030"/>
      <c r="I4" s="1030"/>
      <c r="J4" s="1030"/>
      <c r="K4" s="1030"/>
      <c r="L4" s="1030"/>
      <c r="M4" s="1030"/>
      <c r="N4" s="1030"/>
      <c r="O4" s="1031"/>
      <c r="P4" s="161"/>
      <c r="Q4" s="1038"/>
      <c r="R4" s="1038"/>
      <c r="S4" s="1038"/>
      <c r="T4" s="1038"/>
      <c r="U4" s="1038"/>
      <c r="V4" s="1038"/>
      <c r="W4" s="1038"/>
      <c r="X4" s="1039"/>
      <c r="Y4" s="1016" t="s">
        <v>12</v>
      </c>
      <c r="Z4" s="1017"/>
      <c r="AA4" s="1018"/>
      <c r="AB4" s="565"/>
      <c r="AC4" s="1019"/>
      <c r="AD4" s="101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0"/>
      <c r="B5" s="531"/>
      <c r="C5" s="531"/>
      <c r="D5" s="531"/>
      <c r="E5" s="531"/>
      <c r="F5" s="532"/>
      <c r="G5" s="1032"/>
      <c r="H5" s="1033"/>
      <c r="I5" s="1033"/>
      <c r="J5" s="1033"/>
      <c r="K5" s="1033"/>
      <c r="L5" s="1033"/>
      <c r="M5" s="1033"/>
      <c r="N5" s="1033"/>
      <c r="O5" s="1034"/>
      <c r="P5" s="1040"/>
      <c r="Q5" s="1040"/>
      <c r="R5" s="1040"/>
      <c r="S5" s="1040"/>
      <c r="T5" s="1040"/>
      <c r="U5" s="1040"/>
      <c r="V5" s="1040"/>
      <c r="W5" s="1040"/>
      <c r="X5" s="1041"/>
      <c r="Y5" s="303" t="s">
        <v>54</v>
      </c>
      <c r="Z5" s="1013"/>
      <c r="AA5" s="1014"/>
      <c r="AB5" s="536"/>
      <c r="AC5" s="1015"/>
      <c r="AD5" s="101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0"/>
      <c r="B6" s="531"/>
      <c r="C6" s="531"/>
      <c r="D6" s="531"/>
      <c r="E6" s="531"/>
      <c r="F6" s="532"/>
      <c r="G6" s="1035"/>
      <c r="H6" s="1036"/>
      <c r="I6" s="1036"/>
      <c r="J6" s="1036"/>
      <c r="K6" s="1036"/>
      <c r="L6" s="1036"/>
      <c r="M6" s="1036"/>
      <c r="N6" s="1036"/>
      <c r="O6" s="1037"/>
      <c r="P6" s="1042"/>
      <c r="Q6" s="1042"/>
      <c r="R6" s="1042"/>
      <c r="S6" s="1042"/>
      <c r="T6" s="1042"/>
      <c r="U6" s="1042"/>
      <c r="V6" s="1042"/>
      <c r="W6" s="1042"/>
      <c r="X6" s="1043"/>
      <c r="Y6" s="1044" t="s">
        <v>13</v>
      </c>
      <c r="Z6" s="1013"/>
      <c r="AA6" s="1014"/>
      <c r="AB6" s="475" t="s">
        <v>301</v>
      </c>
      <c r="AC6" s="1045"/>
      <c r="AD6" s="104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2" t="s">
        <v>497</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26" t="s">
        <v>469</v>
      </c>
      <c r="B9" s="527"/>
      <c r="C9" s="527"/>
      <c r="D9" s="527"/>
      <c r="E9" s="527"/>
      <c r="F9" s="528"/>
      <c r="G9" s="808" t="s">
        <v>265</v>
      </c>
      <c r="H9" s="793"/>
      <c r="I9" s="793"/>
      <c r="J9" s="793"/>
      <c r="K9" s="793"/>
      <c r="L9" s="793"/>
      <c r="M9" s="793"/>
      <c r="N9" s="793"/>
      <c r="O9" s="794"/>
      <c r="P9" s="792" t="s">
        <v>59</v>
      </c>
      <c r="Q9" s="793"/>
      <c r="R9" s="793"/>
      <c r="S9" s="793"/>
      <c r="T9" s="793"/>
      <c r="U9" s="793"/>
      <c r="V9" s="793"/>
      <c r="W9" s="793"/>
      <c r="X9" s="794"/>
      <c r="Y9" s="1020"/>
      <c r="Z9" s="412"/>
      <c r="AA9" s="413"/>
      <c r="AB9" s="1024" t="s">
        <v>11</v>
      </c>
      <c r="AC9" s="1025"/>
      <c r="AD9" s="1026"/>
      <c r="AE9" s="1012" t="s">
        <v>549</v>
      </c>
      <c r="AF9" s="1012"/>
      <c r="AG9" s="1012"/>
      <c r="AH9" s="1012"/>
      <c r="AI9" s="1012" t="s">
        <v>545</v>
      </c>
      <c r="AJ9" s="1012"/>
      <c r="AK9" s="1012"/>
      <c r="AL9" s="1012"/>
      <c r="AM9" s="1012" t="s">
        <v>519</v>
      </c>
      <c r="AN9" s="1012"/>
      <c r="AO9" s="1012"/>
      <c r="AP9" s="472"/>
      <c r="AQ9" s="176" t="s">
        <v>354</v>
      </c>
      <c r="AR9" s="169"/>
      <c r="AS9" s="169"/>
      <c r="AT9" s="170"/>
      <c r="AU9" s="373" t="s">
        <v>253</v>
      </c>
      <c r="AV9" s="373"/>
      <c r="AW9" s="373"/>
      <c r="AX9" s="374"/>
    </row>
    <row r="10" spans="1:50" ht="18.75" customHeight="1" x14ac:dyDescent="0.15">
      <c r="A10" s="526"/>
      <c r="B10" s="527"/>
      <c r="C10" s="527"/>
      <c r="D10" s="527"/>
      <c r="E10" s="527"/>
      <c r="F10" s="528"/>
      <c r="G10" s="581"/>
      <c r="H10" s="379"/>
      <c r="I10" s="379"/>
      <c r="J10" s="379"/>
      <c r="K10" s="379"/>
      <c r="L10" s="379"/>
      <c r="M10" s="379"/>
      <c r="N10" s="379"/>
      <c r="O10" s="582"/>
      <c r="P10" s="594"/>
      <c r="Q10" s="379"/>
      <c r="R10" s="379"/>
      <c r="S10" s="379"/>
      <c r="T10" s="379"/>
      <c r="U10" s="379"/>
      <c r="V10" s="379"/>
      <c r="W10" s="379"/>
      <c r="X10" s="582"/>
      <c r="Y10" s="1021"/>
      <c r="Z10" s="1022"/>
      <c r="AA10" s="1023"/>
      <c r="AB10" s="1027"/>
      <c r="AC10" s="1028"/>
      <c r="AD10" s="102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9"/>
      <c r="B11" s="527"/>
      <c r="C11" s="527"/>
      <c r="D11" s="527"/>
      <c r="E11" s="527"/>
      <c r="F11" s="528"/>
      <c r="G11" s="554"/>
      <c r="H11" s="1030"/>
      <c r="I11" s="1030"/>
      <c r="J11" s="1030"/>
      <c r="K11" s="1030"/>
      <c r="L11" s="1030"/>
      <c r="M11" s="1030"/>
      <c r="N11" s="1030"/>
      <c r="O11" s="1031"/>
      <c r="P11" s="161"/>
      <c r="Q11" s="1038"/>
      <c r="R11" s="1038"/>
      <c r="S11" s="1038"/>
      <c r="T11" s="1038"/>
      <c r="U11" s="1038"/>
      <c r="V11" s="1038"/>
      <c r="W11" s="1038"/>
      <c r="X11" s="1039"/>
      <c r="Y11" s="1016" t="s">
        <v>12</v>
      </c>
      <c r="Z11" s="1017"/>
      <c r="AA11" s="1018"/>
      <c r="AB11" s="565"/>
      <c r="AC11" s="1019"/>
      <c r="AD11" s="101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0"/>
      <c r="B12" s="531"/>
      <c r="C12" s="531"/>
      <c r="D12" s="531"/>
      <c r="E12" s="531"/>
      <c r="F12" s="532"/>
      <c r="G12" s="1032"/>
      <c r="H12" s="1033"/>
      <c r="I12" s="1033"/>
      <c r="J12" s="1033"/>
      <c r="K12" s="1033"/>
      <c r="L12" s="1033"/>
      <c r="M12" s="1033"/>
      <c r="N12" s="1033"/>
      <c r="O12" s="1034"/>
      <c r="P12" s="1040"/>
      <c r="Q12" s="1040"/>
      <c r="R12" s="1040"/>
      <c r="S12" s="1040"/>
      <c r="T12" s="1040"/>
      <c r="U12" s="1040"/>
      <c r="V12" s="1040"/>
      <c r="W12" s="1040"/>
      <c r="X12" s="1041"/>
      <c r="Y12" s="303" t="s">
        <v>54</v>
      </c>
      <c r="Z12" s="1013"/>
      <c r="AA12" s="1014"/>
      <c r="AB12" s="536"/>
      <c r="AC12" s="1015"/>
      <c r="AD12" s="101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0"/>
      <c r="B13" s="661"/>
      <c r="C13" s="661"/>
      <c r="D13" s="661"/>
      <c r="E13" s="661"/>
      <c r="F13" s="662"/>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5" t="s">
        <v>301</v>
      </c>
      <c r="AC13" s="1045"/>
      <c r="AD13" s="104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2" t="s">
        <v>497</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26" t="s">
        <v>469</v>
      </c>
      <c r="B16" s="527"/>
      <c r="C16" s="527"/>
      <c r="D16" s="527"/>
      <c r="E16" s="527"/>
      <c r="F16" s="528"/>
      <c r="G16" s="808" t="s">
        <v>265</v>
      </c>
      <c r="H16" s="793"/>
      <c r="I16" s="793"/>
      <c r="J16" s="793"/>
      <c r="K16" s="793"/>
      <c r="L16" s="793"/>
      <c r="M16" s="793"/>
      <c r="N16" s="793"/>
      <c r="O16" s="794"/>
      <c r="P16" s="792" t="s">
        <v>59</v>
      </c>
      <c r="Q16" s="793"/>
      <c r="R16" s="793"/>
      <c r="S16" s="793"/>
      <c r="T16" s="793"/>
      <c r="U16" s="793"/>
      <c r="V16" s="793"/>
      <c r="W16" s="793"/>
      <c r="X16" s="794"/>
      <c r="Y16" s="1020"/>
      <c r="Z16" s="412"/>
      <c r="AA16" s="413"/>
      <c r="AB16" s="1024" t="s">
        <v>11</v>
      </c>
      <c r="AC16" s="1025"/>
      <c r="AD16" s="1026"/>
      <c r="AE16" s="1012" t="s">
        <v>548</v>
      </c>
      <c r="AF16" s="1012"/>
      <c r="AG16" s="1012"/>
      <c r="AH16" s="1012"/>
      <c r="AI16" s="1012" t="s">
        <v>546</v>
      </c>
      <c r="AJ16" s="1012"/>
      <c r="AK16" s="1012"/>
      <c r="AL16" s="1012"/>
      <c r="AM16" s="1012" t="s">
        <v>519</v>
      </c>
      <c r="AN16" s="1012"/>
      <c r="AO16" s="1012"/>
      <c r="AP16" s="472"/>
      <c r="AQ16" s="176" t="s">
        <v>354</v>
      </c>
      <c r="AR16" s="169"/>
      <c r="AS16" s="169"/>
      <c r="AT16" s="170"/>
      <c r="AU16" s="373" t="s">
        <v>253</v>
      </c>
      <c r="AV16" s="373"/>
      <c r="AW16" s="373"/>
      <c r="AX16" s="374"/>
    </row>
    <row r="17" spans="1:50" ht="18.75" customHeight="1" x14ac:dyDescent="0.15">
      <c r="A17" s="526"/>
      <c r="B17" s="527"/>
      <c r="C17" s="527"/>
      <c r="D17" s="527"/>
      <c r="E17" s="527"/>
      <c r="F17" s="528"/>
      <c r="G17" s="581"/>
      <c r="H17" s="379"/>
      <c r="I17" s="379"/>
      <c r="J17" s="379"/>
      <c r="K17" s="379"/>
      <c r="L17" s="379"/>
      <c r="M17" s="379"/>
      <c r="N17" s="379"/>
      <c r="O17" s="582"/>
      <c r="P17" s="594"/>
      <c r="Q17" s="379"/>
      <c r="R17" s="379"/>
      <c r="S17" s="379"/>
      <c r="T17" s="379"/>
      <c r="U17" s="379"/>
      <c r="V17" s="379"/>
      <c r="W17" s="379"/>
      <c r="X17" s="582"/>
      <c r="Y17" s="1021"/>
      <c r="Z17" s="1022"/>
      <c r="AA17" s="1023"/>
      <c r="AB17" s="1027"/>
      <c r="AC17" s="1028"/>
      <c r="AD17" s="102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9"/>
      <c r="B18" s="527"/>
      <c r="C18" s="527"/>
      <c r="D18" s="527"/>
      <c r="E18" s="527"/>
      <c r="F18" s="528"/>
      <c r="G18" s="554"/>
      <c r="H18" s="1030"/>
      <c r="I18" s="1030"/>
      <c r="J18" s="1030"/>
      <c r="K18" s="1030"/>
      <c r="L18" s="1030"/>
      <c r="M18" s="1030"/>
      <c r="N18" s="1030"/>
      <c r="O18" s="1031"/>
      <c r="P18" s="161"/>
      <c r="Q18" s="1038"/>
      <c r="R18" s="1038"/>
      <c r="S18" s="1038"/>
      <c r="T18" s="1038"/>
      <c r="U18" s="1038"/>
      <c r="V18" s="1038"/>
      <c r="W18" s="1038"/>
      <c r="X18" s="1039"/>
      <c r="Y18" s="1016" t="s">
        <v>12</v>
      </c>
      <c r="Z18" s="1017"/>
      <c r="AA18" s="1018"/>
      <c r="AB18" s="565"/>
      <c r="AC18" s="1019"/>
      <c r="AD18" s="101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0"/>
      <c r="B19" s="531"/>
      <c r="C19" s="531"/>
      <c r="D19" s="531"/>
      <c r="E19" s="531"/>
      <c r="F19" s="532"/>
      <c r="G19" s="1032"/>
      <c r="H19" s="1033"/>
      <c r="I19" s="1033"/>
      <c r="J19" s="1033"/>
      <c r="K19" s="1033"/>
      <c r="L19" s="1033"/>
      <c r="M19" s="1033"/>
      <c r="N19" s="1033"/>
      <c r="O19" s="1034"/>
      <c r="P19" s="1040"/>
      <c r="Q19" s="1040"/>
      <c r="R19" s="1040"/>
      <c r="S19" s="1040"/>
      <c r="T19" s="1040"/>
      <c r="U19" s="1040"/>
      <c r="V19" s="1040"/>
      <c r="W19" s="1040"/>
      <c r="X19" s="1041"/>
      <c r="Y19" s="303" t="s">
        <v>54</v>
      </c>
      <c r="Z19" s="1013"/>
      <c r="AA19" s="1014"/>
      <c r="AB19" s="536"/>
      <c r="AC19" s="1015"/>
      <c r="AD19" s="101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0"/>
      <c r="B20" s="661"/>
      <c r="C20" s="661"/>
      <c r="D20" s="661"/>
      <c r="E20" s="661"/>
      <c r="F20" s="662"/>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5" t="s">
        <v>301</v>
      </c>
      <c r="AC20" s="1045"/>
      <c r="AD20" s="104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2" t="s">
        <v>497</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26" t="s">
        <v>469</v>
      </c>
      <c r="B23" s="527"/>
      <c r="C23" s="527"/>
      <c r="D23" s="527"/>
      <c r="E23" s="527"/>
      <c r="F23" s="528"/>
      <c r="G23" s="808" t="s">
        <v>265</v>
      </c>
      <c r="H23" s="793"/>
      <c r="I23" s="793"/>
      <c r="J23" s="793"/>
      <c r="K23" s="793"/>
      <c r="L23" s="793"/>
      <c r="M23" s="793"/>
      <c r="N23" s="793"/>
      <c r="O23" s="794"/>
      <c r="P23" s="792" t="s">
        <v>59</v>
      </c>
      <c r="Q23" s="793"/>
      <c r="R23" s="793"/>
      <c r="S23" s="793"/>
      <c r="T23" s="793"/>
      <c r="U23" s="793"/>
      <c r="V23" s="793"/>
      <c r="W23" s="793"/>
      <c r="X23" s="794"/>
      <c r="Y23" s="1020"/>
      <c r="Z23" s="412"/>
      <c r="AA23" s="413"/>
      <c r="AB23" s="1024" t="s">
        <v>11</v>
      </c>
      <c r="AC23" s="1025"/>
      <c r="AD23" s="1026"/>
      <c r="AE23" s="1012" t="s">
        <v>550</v>
      </c>
      <c r="AF23" s="1012"/>
      <c r="AG23" s="1012"/>
      <c r="AH23" s="1012"/>
      <c r="AI23" s="1012" t="s">
        <v>545</v>
      </c>
      <c r="AJ23" s="1012"/>
      <c r="AK23" s="1012"/>
      <c r="AL23" s="1012"/>
      <c r="AM23" s="1012" t="s">
        <v>519</v>
      </c>
      <c r="AN23" s="1012"/>
      <c r="AO23" s="1012"/>
      <c r="AP23" s="472"/>
      <c r="AQ23" s="176" t="s">
        <v>354</v>
      </c>
      <c r="AR23" s="169"/>
      <c r="AS23" s="169"/>
      <c r="AT23" s="170"/>
      <c r="AU23" s="373" t="s">
        <v>253</v>
      </c>
      <c r="AV23" s="373"/>
      <c r="AW23" s="373"/>
      <c r="AX23" s="374"/>
    </row>
    <row r="24" spans="1:50" ht="18.75" customHeight="1" x14ac:dyDescent="0.15">
      <c r="A24" s="526"/>
      <c r="B24" s="527"/>
      <c r="C24" s="527"/>
      <c r="D24" s="527"/>
      <c r="E24" s="527"/>
      <c r="F24" s="528"/>
      <c r="G24" s="581"/>
      <c r="H24" s="379"/>
      <c r="I24" s="379"/>
      <c r="J24" s="379"/>
      <c r="K24" s="379"/>
      <c r="L24" s="379"/>
      <c r="M24" s="379"/>
      <c r="N24" s="379"/>
      <c r="O24" s="582"/>
      <c r="P24" s="594"/>
      <c r="Q24" s="379"/>
      <c r="R24" s="379"/>
      <c r="S24" s="379"/>
      <c r="T24" s="379"/>
      <c r="U24" s="379"/>
      <c r="V24" s="379"/>
      <c r="W24" s="379"/>
      <c r="X24" s="582"/>
      <c r="Y24" s="1021"/>
      <c r="Z24" s="1022"/>
      <c r="AA24" s="1023"/>
      <c r="AB24" s="1027"/>
      <c r="AC24" s="1028"/>
      <c r="AD24" s="102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9"/>
      <c r="B25" s="527"/>
      <c r="C25" s="527"/>
      <c r="D25" s="527"/>
      <c r="E25" s="527"/>
      <c r="F25" s="528"/>
      <c r="G25" s="554"/>
      <c r="H25" s="1030"/>
      <c r="I25" s="1030"/>
      <c r="J25" s="1030"/>
      <c r="K25" s="1030"/>
      <c r="L25" s="1030"/>
      <c r="M25" s="1030"/>
      <c r="N25" s="1030"/>
      <c r="O25" s="1031"/>
      <c r="P25" s="161"/>
      <c r="Q25" s="1038"/>
      <c r="R25" s="1038"/>
      <c r="S25" s="1038"/>
      <c r="T25" s="1038"/>
      <c r="U25" s="1038"/>
      <c r="V25" s="1038"/>
      <c r="W25" s="1038"/>
      <c r="X25" s="1039"/>
      <c r="Y25" s="1016" t="s">
        <v>12</v>
      </c>
      <c r="Z25" s="1017"/>
      <c r="AA25" s="1018"/>
      <c r="AB25" s="565"/>
      <c r="AC25" s="1019"/>
      <c r="AD25" s="101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0"/>
      <c r="B26" s="531"/>
      <c r="C26" s="531"/>
      <c r="D26" s="531"/>
      <c r="E26" s="531"/>
      <c r="F26" s="532"/>
      <c r="G26" s="1032"/>
      <c r="H26" s="1033"/>
      <c r="I26" s="1033"/>
      <c r="J26" s="1033"/>
      <c r="K26" s="1033"/>
      <c r="L26" s="1033"/>
      <c r="M26" s="1033"/>
      <c r="N26" s="1033"/>
      <c r="O26" s="1034"/>
      <c r="P26" s="1040"/>
      <c r="Q26" s="1040"/>
      <c r="R26" s="1040"/>
      <c r="S26" s="1040"/>
      <c r="T26" s="1040"/>
      <c r="U26" s="1040"/>
      <c r="V26" s="1040"/>
      <c r="W26" s="1040"/>
      <c r="X26" s="1041"/>
      <c r="Y26" s="303" t="s">
        <v>54</v>
      </c>
      <c r="Z26" s="1013"/>
      <c r="AA26" s="1014"/>
      <c r="AB26" s="536"/>
      <c r="AC26" s="1015"/>
      <c r="AD26" s="101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0"/>
      <c r="B27" s="661"/>
      <c r="C27" s="661"/>
      <c r="D27" s="661"/>
      <c r="E27" s="661"/>
      <c r="F27" s="662"/>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5" t="s">
        <v>301</v>
      </c>
      <c r="AC27" s="1045"/>
      <c r="AD27" s="104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2" t="s">
        <v>497</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26" t="s">
        <v>469</v>
      </c>
      <c r="B30" s="527"/>
      <c r="C30" s="527"/>
      <c r="D30" s="527"/>
      <c r="E30" s="527"/>
      <c r="F30" s="528"/>
      <c r="G30" s="808" t="s">
        <v>265</v>
      </c>
      <c r="H30" s="793"/>
      <c r="I30" s="793"/>
      <c r="J30" s="793"/>
      <c r="K30" s="793"/>
      <c r="L30" s="793"/>
      <c r="M30" s="793"/>
      <c r="N30" s="793"/>
      <c r="O30" s="794"/>
      <c r="P30" s="792" t="s">
        <v>59</v>
      </c>
      <c r="Q30" s="793"/>
      <c r="R30" s="793"/>
      <c r="S30" s="793"/>
      <c r="T30" s="793"/>
      <c r="U30" s="793"/>
      <c r="V30" s="793"/>
      <c r="W30" s="793"/>
      <c r="X30" s="794"/>
      <c r="Y30" s="1020"/>
      <c r="Z30" s="412"/>
      <c r="AA30" s="413"/>
      <c r="AB30" s="1024" t="s">
        <v>11</v>
      </c>
      <c r="AC30" s="1025"/>
      <c r="AD30" s="1026"/>
      <c r="AE30" s="1012" t="s">
        <v>548</v>
      </c>
      <c r="AF30" s="1012"/>
      <c r="AG30" s="1012"/>
      <c r="AH30" s="1012"/>
      <c r="AI30" s="1012" t="s">
        <v>545</v>
      </c>
      <c r="AJ30" s="1012"/>
      <c r="AK30" s="1012"/>
      <c r="AL30" s="1012"/>
      <c r="AM30" s="1012" t="s">
        <v>543</v>
      </c>
      <c r="AN30" s="1012"/>
      <c r="AO30" s="1012"/>
      <c r="AP30" s="472"/>
      <c r="AQ30" s="176" t="s">
        <v>354</v>
      </c>
      <c r="AR30" s="169"/>
      <c r="AS30" s="169"/>
      <c r="AT30" s="170"/>
      <c r="AU30" s="373" t="s">
        <v>253</v>
      </c>
      <c r="AV30" s="373"/>
      <c r="AW30" s="373"/>
      <c r="AX30" s="374"/>
    </row>
    <row r="31" spans="1:50" ht="18.75" customHeight="1" x14ac:dyDescent="0.15">
      <c r="A31" s="526"/>
      <c r="B31" s="527"/>
      <c r="C31" s="527"/>
      <c r="D31" s="527"/>
      <c r="E31" s="527"/>
      <c r="F31" s="528"/>
      <c r="G31" s="581"/>
      <c r="H31" s="379"/>
      <c r="I31" s="379"/>
      <c r="J31" s="379"/>
      <c r="K31" s="379"/>
      <c r="L31" s="379"/>
      <c r="M31" s="379"/>
      <c r="N31" s="379"/>
      <c r="O31" s="582"/>
      <c r="P31" s="594"/>
      <c r="Q31" s="379"/>
      <c r="R31" s="379"/>
      <c r="S31" s="379"/>
      <c r="T31" s="379"/>
      <c r="U31" s="379"/>
      <c r="V31" s="379"/>
      <c r="W31" s="379"/>
      <c r="X31" s="582"/>
      <c r="Y31" s="1021"/>
      <c r="Z31" s="1022"/>
      <c r="AA31" s="1023"/>
      <c r="AB31" s="1027"/>
      <c r="AC31" s="1028"/>
      <c r="AD31" s="102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9"/>
      <c r="B32" s="527"/>
      <c r="C32" s="527"/>
      <c r="D32" s="527"/>
      <c r="E32" s="527"/>
      <c r="F32" s="528"/>
      <c r="G32" s="554"/>
      <c r="H32" s="1030"/>
      <c r="I32" s="1030"/>
      <c r="J32" s="1030"/>
      <c r="K32" s="1030"/>
      <c r="L32" s="1030"/>
      <c r="M32" s="1030"/>
      <c r="N32" s="1030"/>
      <c r="O32" s="1031"/>
      <c r="P32" s="161"/>
      <c r="Q32" s="1038"/>
      <c r="R32" s="1038"/>
      <c r="S32" s="1038"/>
      <c r="T32" s="1038"/>
      <c r="U32" s="1038"/>
      <c r="V32" s="1038"/>
      <c r="W32" s="1038"/>
      <c r="X32" s="1039"/>
      <c r="Y32" s="1016" t="s">
        <v>12</v>
      </c>
      <c r="Z32" s="1017"/>
      <c r="AA32" s="1018"/>
      <c r="AB32" s="565"/>
      <c r="AC32" s="1019"/>
      <c r="AD32" s="101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0"/>
      <c r="B33" s="531"/>
      <c r="C33" s="531"/>
      <c r="D33" s="531"/>
      <c r="E33" s="531"/>
      <c r="F33" s="532"/>
      <c r="G33" s="1032"/>
      <c r="H33" s="1033"/>
      <c r="I33" s="1033"/>
      <c r="J33" s="1033"/>
      <c r="K33" s="1033"/>
      <c r="L33" s="1033"/>
      <c r="M33" s="1033"/>
      <c r="N33" s="1033"/>
      <c r="O33" s="1034"/>
      <c r="P33" s="1040"/>
      <c r="Q33" s="1040"/>
      <c r="R33" s="1040"/>
      <c r="S33" s="1040"/>
      <c r="T33" s="1040"/>
      <c r="U33" s="1040"/>
      <c r="V33" s="1040"/>
      <c r="W33" s="1040"/>
      <c r="X33" s="1041"/>
      <c r="Y33" s="303" t="s">
        <v>54</v>
      </c>
      <c r="Z33" s="1013"/>
      <c r="AA33" s="1014"/>
      <c r="AB33" s="536"/>
      <c r="AC33" s="1015"/>
      <c r="AD33" s="101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0"/>
      <c r="B34" s="661"/>
      <c r="C34" s="661"/>
      <c r="D34" s="661"/>
      <c r="E34" s="661"/>
      <c r="F34" s="662"/>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5" t="s">
        <v>301</v>
      </c>
      <c r="AC34" s="1045"/>
      <c r="AD34" s="104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2" t="s">
        <v>497</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26" t="s">
        <v>469</v>
      </c>
      <c r="B37" s="527"/>
      <c r="C37" s="527"/>
      <c r="D37" s="527"/>
      <c r="E37" s="527"/>
      <c r="F37" s="528"/>
      <c r="G37" s="808" t="s">
        <v>265</v>
      </c>
      <c r="H37" s="793"/>
      <c r="I37" s="793"/>
      <c r="J37" s="793"/>
      <c r="K37" s="793"/>
      <c r="L37" s="793"/>
      <c r="M37" s="793"/>
      <c r="N37" s="793"/>
      <c r="O37" s="794"/>
      <c r="P37" s="792" t="s">
        <v>59</v>
      </c>
      <c r="Q37" s="793"/>
      <c r="R37" s="793"/>
      <c r="S37" s="793"/>
      <c r="T37" s="793"/>
      <c r="U37" s="793"/>
      <c r="V37" s="793"/>
      <c r="W37" s="793"/>
      <c r="X37" s="794"/>
      <c r="Y37" s="1020"/>
      <c r="Z37" s="412"/>
      <c r="AA37" s="413"/>
      <c r="AB37" s="1024" t="s">
        <v>11</v>
      </c>
      <c r="AC37" s="1025"/>
      <c r="AD37" s="1026"/>
      <c r="AE37" s="1012" t="s">
        <v>550</v>
      </c>
      <c r="AF37" s="1012"/>
      <c r="AG37" s="1012"/>
      <c r="AH37" s="1012"/>
      <c r="AI37" s="1012" t="s">
        <v>547</v>
      </c>
      <c r="AJ37" s="1012"/>
      <c r="AK37" s="1012"/>
      <c r="AL37" s="1012"/>
      <c r="AM37" s="1012" t="s">
        <v>544</v>
      </c>
      <c r="AN37" s="1012"/>
      <c r="AO37" s="1012"/>
      <c r="AP37" s="472"/>
      <c r="AQ37" s="176" t="s">
        <v>354</v>
      </c>
      <c r="AR37" s="169"/>
      <c r="AS37" s="169"/>
      <c r="AT37" s="170"/>
      <c r="AU37" s="373" t="s">
        <v>253</v>
      </c>
      <c r="AV37" s="373"/>
      <c r="AW37" s="373"/>
      <c r="AX37" s="374"/>
    </row>
    <row r="38" spans="1:50" ht="18.75" customHeight="1" x14ac:dyDescent="0.15">
      <c r="A38" s="526"/>
      <c r="B38" s="527"/>
      <c r="C38" s="527"/>
      <c r="D38" s="527"/>
      <c r="E38" s="527"/>
      <c r="F38" s="528"/>
      <c r="G38" s="581"/>
      <c r="H38" s="379"/>
      <c r="I38" s="379"/>
      <c r="J38" s="379"/>
      <c r="K38" s="379"/>
      <c r="L38" s="379"/>
      <c r="M38" s="379"/>
      <c r="N38" s="379"/>
      <c r="O38" s="582"/>
      <c r="P38" s="594"/>
      <c r="Q38" s="379"/>
      <c r="R38" s="379"/>
      <c r="S38" s="379"/>
      <c r="T38" s="379"/>
      <c r="U38" s="379"/>
      <c r="V38" s="379"/>
      <c r="W38" s="379"/>
      <c r="X38" s="582"/>
      <c r="Y38" s="1021"/>
      <c r="Z38" s="1022"/>
      <c r="AA38" s="1023"/>
      <c r="AB38" s="1027"/>
      <c r="AC38" s="1028"/>
      <c r="AD38" s="102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9"/>
      <c r="B39" s="527"/>
      <c r="C39" s="527"/>
      <c r="D39" s="527"/>
      <c r="E39" s="527"/>
      <c r="F39" s="528"/>
      <c r="G39" s="554"/>
      <c r="H39" s="1030"/>
      <c r="I39" s="1030"/>
      <c r="J39" s="1030"/>
      <c r="K39" s="1030"/>
      <c r="L39" s="1030"/>
      <c r="M39" s="1030"/>
      <c r="N39" s="1030"/>
      <c r="O39" s="1031"/>
      <c r="P39" s="161"/>
      <c r="Q39" s="1038"/>
      <c r="R39" s="1038"/>
      <c r="S39" s="1038"/>
      <c r="T39" s="1038"/>
      <c r="U39" s="1038"/>
      <c r="V39" s="1038"/>
      <c r="W39" s="1038"/>
      <c r="X39" s="1039"/>
      <c r="Y39" s="1016" t="s">
        <v>12</v>
      </c>
      <c r="Z39" s="1017"/>
      <c r="AA39" s="1018"/>
      <c r="AB39" s="565"/>
      <c r="AC39" s="1019"/>
      <c r="AD39" s="101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0"/>
      <c r="B40" s="531"/>
      <c r="C40" s="531"/>
      <c r="D40" s="531"/>
      <c r="E40" s="531"/>
      <c r="F40" s="532"/>
      <c r="G40" s="1032"/>
      <c r="H40" s="1033"/>
      <c r="I40" s="1033"/>
      <c r="J40" s="1033"/>
      <c r="K40" s="1033"/>
      <c r="L40" s="1033"/>
      <c r="M40" s="1033"/>
      <c r="N40" s="1033"/>
      <c r="O40" s="1034"/>
      <c r="P40" s="1040"/>
      <c r="Q40" s="1040"/>
      <c r="R40" s="1040"/>
      <c r="S40" s="1040"/>
      <c r="T40" s="1040"/>
      <c r="U40" s="1040"/>
      <c r="V40" s="1040"/>
      <c r="W40" s="1040"/>
      <c r="X40" s="1041"/>
      <c r="Y40" s="303" t="s">
        <v>54</v>
      </c>
      <c r="Z40" s="1013"/>
      <c r="AA40" s="1014"/>
      <c r="AB40" s="536"/>
      <c r="AC40" s="1015"/>
      <c r="AD40" s="101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0"/>
      <c r="B41" s="661"/>
      <c r="C41" s="661"/>
      <c r="D41" s="661"/>
      <c r="E41" s="661"/>
      <c r="F41" s="662"/>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5" t="s">
        <v>301</v>
      </c>
      <c r="AC41" s="1045"/>
      <c r="AD41" s="104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2" t="s">
        <v>497</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26" t="s">
        <v>469</v>
      </c>
      <c r="B44" s="527"/>
      <c r="C44" s="527"/>
      <c r="D44" s="527"/>
      <c r="E44" s="527"/>
      <c r="F44" s="528"/>
      <c r="G44" s="808" t="s">
        <v>265</v>
      </c>
      <c r="H44" s="793"/>
      <c r="I44" s="793"/>
      <c r="J44" s="793"/>
      <c r="K44" s="793"/>
      <c r="L44" s="793"/>
      <c r="M44" s="793"/>
      <c r="N44" s="793"/>
      <c r="O44" s="794"/>
      <c r="P44" s="792" t="s">
        <v>59</v>
      </c>
      <c r="Q44" s="793"/>
      <c r="R44" s="793"/>
      <c r="S44" s="793"/>
      <c r="T44" s="793"/>
      <c r="U44" s="793"/>
      <c r="V44" s="793"/>
      <c r="W44" s="793"/>
      <c r="X44" s="794"/>
      <c r="Y44" s="1020"/>
      <c r="Z44" s="412"/>
      <c r="AA44" s="413"/>
      <c r="AB44" s="1024" t="s">
        <v>11</v>
      </c>
      <c r="AC44" s="1025"/>
      <c r="AD44" s="1026"/>
      <c r="AE44" s="1012" t="s">
        <v>548</v>
      </c>
      <c r="AF44" s="1012"/>
      <c r="AG44" s="1012"/>
      <c r="AH44" s="1012"/>
      <c r="AI44" s="1012" t="s">
        <v>545</v>
      </c>
      <c r="AJ44" s="1012"/>
      <c r="AK44" s="1012"/>
      <c r="AL44" s="1012"/>
      <c r="AM44" s="1012" t="s">
        <v>519</v>
      </c>
      <c r="AN44" s="1012"/>
      <c r="AO44" s="1012"/>
      <c r="AP44" s="472"/>
      <c r="AQ44" s="176" t="s">
        <v>354</v>
      </c>
      <c r="AR44" s="169"/>
      <c r="AS44" s="169"/>
      <c r="AT44" s="170"/>
      <c r="AU44" s="373" t="s">
        <v>253</v>
      </c>
      <c r="AV44" s="373"/>
      <c r="AW44" s="373"/>
      <c r="AX44" s="374"/>
    </row>
    <row r="45" spans="1:50" ht="18.75" customHeight="1" x14ac:dyDescent="0.15">
      <c r="A45" s="526"/>
      <c r="B45" s="527"/>
      <c r="C45" s="527"/>
      <c r="D45" s="527"/>
      <c r="E45" s="527"/>
      <c r="F45" s="528"/>
      <c r="G45" s="581"/>
      <c r="H45" s="379"/>
      <c r="I45" s="379"/>
      <c r="J45" s="379"/>
      <c r="K45" s="379"/>
      <c r="L45" s="379"/>
      <c r="M45" s="379"/>
      <c r="N45" s="379"/>
      <c r="O45" s="582"/>
      <c r="P45" s="594"/>
      <c r="Q45" s="379"/>
      <c r="R45" s="379"/>
      <c r="S45" s="379"/>
      <c r="T45" s="379"/>
      <c r="U45" s="379"/>
      <c r="V45" s="379"/>
      <c r="W45" s="379"/>
      <c r="X45" s="582"/>
      <c r="Y45" s="1021"/>
      <c r="Z45" s="1022"/>
      <c r="AA45" s="1023"/>
      <c r="AB45" s="1027"/>
      <c r="AC45" s="1028"/>
      <c r="AD45" s="102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9"/>
      <c r="B46" s="527"/>
      <c r="C46" s="527"/>
      <c r="D46" s="527"/>
      <c r="E46" s="527"/>
      <c r="F46" s="528"/>
      <c r="G46" s="554"/>
      <c r="H46" s="1030"/>
      <c r="I46" s="1030"/>
      <c r="J46" s="1030"/>
      <c r="K46" s="1030"/>
      <c r="L46" s="1030"/>
      <c r="M46" s="1030"/>
      <c r="N46" s="1030"/>
      <c r="O46" s="1031"/>
      <c r="P46" s="161"/>
      <c r="Q46" s="1038"/>
      <c r="R46" s="1038"/>
      <c r="S46" s="1038"/>
      <c r="T46" s="1038"/>
      <c r="U46" s="1038"/>
      <c r="V46" s="1038"/>
      <c r="W46" s="1038"/>
      <c r="X46" s="1039"/>
      <c r="Y46" s="1016" t="s">
        <v>12</v>
      </c>
      <c r="Z46" s="1017"/>
      <c r="AA46" s="1018"/>
      <c r="AB46" s="565"/>
      <c r="AC46" s="1019"/>
      <c r="AD46" s="101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0"/>
      <c r="B47" s="531"/>
      <c r="C47" s="531"/>
      <c r="D47" s="531"/>
      <c r="E47" s="531"/>
      <c r="F47" s="532"/>
      <c r="G47" s="1032"/>
      <c r="H47" s="1033"/>
      <c r="I47" s="1033"/>
      <c r="J47" s="1033"/>
      <c r="K47" s="1033"/>
      <c r="L47" s="1033"/>
      <c r="M47" s="1033"/>
      <c r="N47" s="1033"/>
      <c r="O47" s="1034"/>
      <c r="P47" s="1040"/>
      <c r="Q47" s="1040"/>
      <c r="R47" s="1040"/>
      <c r="S47" s="1040"/>
      <c r="T47" s="1040"/>
      <c r="U47" s="1040"/>
      <c r="V47" s="1040"/>
      <c r="W47" s="1040"/>
      <c r="X47" s="1041"/>
      <c r="Y47" s="303" t="s">
        <v>54</v>
      </c>
      <c r="Z47" s="1013"/>
      <c r="AA47" s="1014"/>
      <c r="AB47" s="536"/>
      <c r="AC47" s="1015"/>
      <c r="AD47" s="101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0"/>
      <c r="B48" s="661"/>
      <c r="C48" s="661"/>
      <c r="D48" s="661"/>
      <c r="E48" s="661"/>
      <c r="F48" s="662"/>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5" t="s">
        <v>301</v>
      </c>
      <c r="AC48" s="1045"/>
      <c r="AD48" s="104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2" t="s">
        <v>497</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26" t="s">
        <v>469</v>
      </c>
      <c r="B51" s="527"/>
      <c r="C51" s="527"/>
      <c r="D51" s="527"/>
      <c r="E51" s="527"/>
      <c r="F51" s="528"/>
      <c r="G51" s="808" t="s">
        <v>265</v>
      </c>
      <c r="H51" s="793"/>
      <c r="I51" s="793"/>
      <c r="J51" s="793"/>
      <c r="K51" s="793"/>
      <c r="L51" s="793"/>
      <c r="M51" s="793"/>
      <c r="N51" s="793"/>
      <c r="O51" s="794"/>
      <c r="P51" s="792" t="s">
        <v>59</v>
      </c>
      <c r="Q51" s="793"/>
      <c r="R51" s="793"/>
      <c r="S51" s="793"/>
      <c r="T51" s="793"/>
      <c r="U51" s="793"/>
      <c r="V51" s="793"/>
      <c r="W51" s="793"/>
      <c r="X51" s="794"/>
      <c r="Y51" s="1020"/>
      <c r="Z51" s="412"/>
      <c r="AA51" s="413"/>
      <c r="AB51" s="472" t="s">
        <v>11</v>
      </c>
      <c r="AC51" s="1025"/>
      <c r="AD51" s="1026"/>
      <c r="AE51" s="1012" t="s">
        <v>548</v>
      </c>
      <c r="AF51" s="1012"/>
      <c r="AG51" s="1012"/>
      <c r="AH51" s="1012"/>
      <c r="AI51" s="1012" t="s">
        <v>545</v>
      </c>
      <c r="AJ51" s="1012"/>
      <c r="AK51" s="1012"/>
      <c r="AL51" s="1012"/>
      <c r="AM51" s="1012" t="s">
        <v>519</v>
      </c>
      <c r="AN51" s="1012"/>
      <c r="AO51" s="1012"/>
      <c r="AP51" s="472"/>
      <c r="AQ51" s="176" t="s">
        <v>354</v>
      </c>
      <c r="AR51" s="169"/>
      <c r="AS51" s="169"/>
      <c r="AT51" s="170"/>
      <c r="AU51" s="373" t="s">
        <v>253</v>
      </c>
      <c r="AV51" s="373"/>
      <c r="AW51" s="373"/>
      <c r="AX51" s="374"/>
    </row>
    <row r="52" spans="1:50" ht="18.75" customHeight="1" x14ac:dyDescent="0.15">
      <c r="A52" s="526"/>
      <c r="B52" s="527"/>
      <c r="C52" s="527"/>
      <c r="D52" s="527"/>
      <c r="E52" s="527"/>
      <c r="F52" s="528"/>
      <c r="G52" s="581"/>
      <c r="H52" s="379"/>
      <c r="I52" s="379"/>
      <c r="J52" s="379"/>
      <c r="K52" s="379"/>
      <c r="L52" s="379"/>
      <c r="M52" s="379"/>
      <c r="N52" s="379"/>
      <c r="O52" s="582"/>
      <c r="P52" s="594"/>
      <c r="Q52" s="379"/>
      <c r="R52" s="379"/>
      <c r="S52" s="379"/>
      <c r="T52" s="379"/>
      <c r="U52" s="379"/>
      <c r="V52" s="379"/>
      <c r="W52" s="379"/>
      <c r="X52" s="582"/>
      <c r="Y52" s="1021"/>
      <c r="Z52" s="1022"/>
      <c r="AA52" s="1023"/>
      <c r="AB52" s="1027"/>
      <c r="AC52" s="1028"/>
      <c r="AD52" s="102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9"/>
      <c r="B53" s="527"/>
      <c r="C53" s="527"/>
      <c r="D53" s="527"/>
      <c r="E53" s="527"/>
      <c r="F53" s="528"/>
      <c r="G53" s="554"/>
      <c r="H53" s="1030"/>
      <c r="I53" s="1030"/>
      <c r="J53" s="1030"/>
      <c r="K53" s="1030"/>
      <c r="L53" s="1030"/>
      <c r="M53" s="1030"/>
      <c r="N53" s="1030"/>
      <c r="O53" s="1031"/>
      <c r="P53" s="161"/>
      <c r="Q53" s="1038"/>
      <c r="R53" s="1038"/>
      <c r="S53" s="1038"/>
      <c r="T53" s="1038"/>
      <c r="U53" s="1038"/>
      <c r="V53" s="1038"/>
      <c r="W53" s="1038"/>
      <c r="X53" s="1039"/>
      <c r="Y53" s="1016" t="s">
        <v>12</v>
      </c>
      <c r="Z53" s="1017"/>
      <c r="AA53" s="1018"/>
      <c r="AB53" s="565"/>
      <c r="AC53" s="1019"/>
      <c r="AD53" s="101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0"/>
      <c r="B54" s="531"/>
      <c r="C54" s="531"/>
      <c r="D54" s="531"/>
      <c r="E54" s="531"/>
      <c r="F54" s="532"/>
      <c r="G54" s="1032"/>
      <c r="H54" s="1033"/>
      <c r="I54" s="1033"/>
      <c r="J54" s="1033"/>
      <c r="K54" s="1033"/>
      <c r="L54" s="1033"/>
      <c r="M54" s="1033"/>
      <c r="N54" s="1033"/>
      <c r="O54" s="1034"/>
      <c r="P54" s="1040"/>
      <c r="Q54" s="1040"/>
      <c r="R54" s="1040"/>
      <c r="S54" s="1040"/>
      <c r="T54" s="1040"/>
      <c r="U54" s="1040"/>
      <c r="V54" s="1040"/>
      <c r="W54" s="1040"/>
      <c r="X54" s="1041"/>
      <c r="Y54" s="303" t="s">
        <v>54</v>
      </c>
      <c r="Z54" s="1013"/>
      <c r="AA54" s="1014"/>
      <c r="AB54" s="536"/>
      <c r="AC54" s="1015"/>
      <c r="AD54" s="101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0"/>
      <c r="B55" s="661"/>
      <c r="C55" s="661"/>
      <c r="D55" s="661"/>
      <c r="E55" s="661"/>
      <c r="F55" s="662"/>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5" t="s">
        <v>301</v>
      </c>
      <c r="AC55" s="1045"/>
      <c r="AD55" s="104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2" t="s">
        <v>497</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26" t="s">
        <v>469</v>
      </c>
      <c r="B58" s="527"/>
      <c r="C58" s="527"/>
      <c r="D58" s="527"/>
      <c r="E58" s="527"/>
      <c r="F58" s="528"/>
      <c r="G58" s="808" t="s">
        <v>265</v>
      </c>
      <c r="H58" s="793"/>
      <c r="I58" s="793"/>
      <c r="J58" s="793"/>
      <c r="K58" s="793"/>
      <c r="L58" s="793"/>
      <c r="M58" s="793"/>
      <c r="N58" s="793"/>
      <c r="O58" s="794"/>
      <c r="P58" s="792" t="s">
        <v>59</v>
      </c>
      <c r="Q58" s="793"/>
      <c r="R58" s="793"/>
      <c r="S58" s="793"/>
      <c r="T58" s="793"/>
      <c r="U58" s="793"/>
      <c r="V58" s="793"/>
      <c r="W58" s="793"/>
      <c r="X58" s="794"/>
      <c r="Y58" s="1020"/>
      <c r="Z58" s="412"/>
      <c r="AA58" s="413"/>
      <c r="AB58" s="1024" t="s">
        <v>11</v>
      </c>
      <c r="AC58" s="1025"/>
      <c r="AD58" s="1026"/>
      <c r="AE58" s="1012" t="s">
        <v>548</v>
      </c>
      <c r="AF58" s="1012"/>
      <c r="AG58" s="1012"/>
      <c r="AH58" s="1012"/>
      <c r="AI58" s="1012" t="s">
        <v>545</v>
      </c>
      <c r="AJ58" s="1012"/>
      <c r="AK58" s="1012"/>
      <c r="AL58" s="1012"/>
      <c r="AM58" s="1012" t="s">
        <v>519</v>
      </c>
      <c r="AN58" s="1012"/>
      <c r="AO58" s="1012"/>
      <c r="AP58" s="472"/>
      <c r="AQ58" s="176" t="s">
        <v>354</v>
      </c>
      <c r="AR58" s="169"/>
      <c r="AS58" s="169"/>
      <c r="AT58" s="170"/>
      <c r="AU58" s="373" t="s">
        <v>253</v>
      </c>
      <c r="AV58" s="373"/>
      <c r="AW58" s="373"/>
      <c r="AX58" s="374"/>
    </row>
    <row r="59" spans="1:50" ht="18.75" customHeight="1" x14ac:dyDescent="0.15">
      <c r="A59" s="526"/>
      <c r="B59" s="527"/>
      <c r="C59" s="527"/>
      <c r="D59" s="527"/>
      <c r="E59" s="527"/>
      <c r="F59" s="528"/>
      <c r="G59" s="581"/>
      <c r="H59" s="379"/>
      <c r="I59" s="379"/>
      <c r="J59" s="379"/>
      <c r="K59" s="379"/>
      <c r="L59" s="379"/>
      <c r="M59" s="379"/>
      <c r="N59" s="379"/>
      <c r="O59" s="582"/>
      <c r="P59" s="594"/>
      <c r="Q59" s="379"/>
      <c r="R59" s="379"/>
      <c r="S59" s="379"/>
      <c r="T59" s="379"/>
      <c r="U59" s="379"/>
      <c r="V59" s="379"/>
      <c r="W59" s="379"/>
      <c r="X59" s="582"/>
      <c r="Y59" s="1021"/>
      <c r="Z59" s="1022"/>
      <c r="AA59" s="1023"/>
      <c r="AB59" s="1027"/>
      <c r="AC59" s="1028"/>
      <c r="AD59" s="102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9"/>
      <c r="B60" s="527"/>
      <c r="C60" s="527"/>
      <c r="D60" s="527"/>
      <c r="E60" s="527"/>
      <c r="F60" s="528"/>
      <c r="G60" s="554"/>
      <c r="H60" s="1030"/>
      <c r="I60" s="1030"/>
      <c r="J60" s="1030"/>
      <c r="K60" s="1030"/>
      <c r="L60" s="1030"/>
      <c r="M60" s="1030"/>
      <c r="N60" s="1030"/>
      <c r="O60" s="1031"/>
      <c r="P60" s="161"/>
      <c r="Q60" s="1038"/>
      <c r="R60" s="1038"/>
      <c r="S60" s="1038"/>
      <c r="T60" s="1038"/>
      <c r="U60" s="1038"/>
      <c r="V60" s="1038"/>
      <c r="W60" s="1038"/>
      <c r="X60" s="1039"/>
      <c r="Y60" s="1016" t="s">
        <v>12</v>
      </c>
      <c r="Z60" s="1017"/>
      <c r="AA60" s="1018"/>
      <c r="AB60" s="565"/>
      <c r="AC60" s="1019"/>
      <c r="AD60" s="101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0"/>
      <c r="B61" s="531"/>
      <c r="C61" s="531"/>
      <c r="D61" s="531"/>
      <c r="E61" s="531"/>
      <c r="F61" s="532"/>
      <c r="G61" s="1032"/>
      <c r="H61" s="1033"/>
      <c r="I61" s="1033"/>
      <c r="J61" s="1033"/>
      <c r="K61" s="1033"/>
      <c r="L61" s="1033"/>
      <c r="M61" s="1033"/>
      <c r="N61" s="1033"/>
      <c r="O61" s="1034"/>
      <c r="P61" s="1040"/>
      <c r="Q61" s="1040"/>
      <c r="R61" s="1040"/>
      <c r="S61" s="1040"/>
      <c r="T61" s="1040"/>
      <c r="U61" s="1040"/>
      <c r="V61" s="1040"/>
      <c r="W61" s="1040"/>
      <c r="X61" s="1041"/>
      <c r="Y61" s="303" t="s">
        <v>54</v>
      </c>
      <c r="Z61" s="1013"/>
      <c r="AA61" s="1014"/>
      <c r="AB61" s="536"/>
      <c r="AC61" s="1015"/>
      <c r="AD61" s="101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0"/>
      <c r="B62" s="661"/>
      <c r="C62" s="661"/>
      <c r="D62" s="661"/>
      <c r="E62" s="661"/>
      <c r="F62" s="662"/>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5" t="s">
        <v>301</v>
      </c>
      <c r="AC62" s="1045"/>
      <c r="AD62" s="104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2" t="s">
        <v>497</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26" t="s">
        <v>469</v>
      </c>
      <c r="B65" s="527"/>
      <c r="C65" s="527"/>
      <c r="D65" s="527"/>
      <c r="E65" s="527"/>
      <c r="F65" s="528"/>
      <c r="G65" s="808" t="s">
        <v>265</v>
      </c>
      <c r="H65" s="793"/>
      <c r="I65" s="793"/>
      <c r="J65" s="793"/>
      <c r="K65" s="793"/>
      <c r="L65" s="793"/>
      <c r="M65" s="793"/>
      <c r="N65" s="793"/>
      <c r="O65" s="794"/>
      <c r="P65" s="792" t="s">
        <v>59</v>
      </c>
      <c r="Q65" s="793"/>
      <c r="R65" s="793"/>
      <c r="S65" s="793"/>
      <c r="T65" s="793"/>
      <c r="U65" s="793"/>
      <c r="V65" s="793"/>
      <c r="W65" s="793"/>
      <c r="X65" s="794"/>
      <c r="Y65" s="1020"/>
      <c r="Z65" s="412"/>
      <c r="AA65" s="413"/>
      <c r="AB65" s="1024" t="s">
        <v>11</v>
      </c>
      <c r="AC65" s="1025"/>
      <c r="AD65" s="1026"/>
      <c r="AE65" s="1012" t="s">
        <v>548</v>
      </c>
      <c r="AF65" s="1012"/>
      <c r="AG65" s="1012"/>
      <c r="AH65" s="1012"/>
      <c r="AI65" s="1012" t="s">
        <v>545</v>
      </c>
      <c r="AJ65" s="1012"/>
      <c r="AK65" s="1012"/>
      <c r="AL65" s="1012"/>
      <c r="AM65" s="1012" t="s">
        <v>519</v>
      </c>
      <c r="AN65" s="1012"/>
      <c r="AO65" s="1012"/>
      <c r="AP65" s="472"/>
      <c r="AQ65" s="176" t="s">
        <v>354</v>
      </c>
      <c r="AR65" s="169"/>
      <c r="AS65" s="169"/>
      <c r="AT65" s="170"/>
      <c r="AU65" s="373" t="s">
        <v>253</v>
      </c>
      <c r="AV65" s="373"/>
      <c r="AW65" s="373"/>
      <c r="AX65" s="374"/>
    </row>
    <row r="66" spans="1:50" ht="18.75" customHeight="1" x14ac:dyDescent="0.15">
      <c r="A66" s="526"/>
      <c r="B66" s="527"/>
      <c r="C66" s="527"/>
      <c r="D66" s="527"/>
      <c r="E66" s="527"/>
      <c r="F66" s="528"/>
      <c r="G66" s="581"/>
      <c r="H66" s="379"/>
      <c r="I66" s="379"/>
      <c r="J66" s="379"/>
      <c r="K66" s="379"/>
      <c r="L66" s="379"/>
      <c r="M66" s="379"/>
      <c r="N66" s="379"/>
      <c r="O66" s="582"/>
      <c r="P66" s="594"/>
      <c r="Q66" s="379"/>
      <c r="R66" s="379"/>
      <c r="S66" s="379"/>
      <c r="T66" s="379"/>
      <c r="U66" s="379"/>
      <c r="V66" s="379"/>
      <c r="W66" s="379"/>
      <c r="X66" s="582"/>
      <c r="Y66" s="1021"/>
      <c r="Z66" s="1022"/>
      <c r="AA66" s="1023"/>
      <c r="AB66" s="1027"/>
      <c r="AC66" s="1028"/>
      <c r="AD66" s="102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9"/>
      <c r="B67" s="527"/>
      <c r="C67" s="527"/>
      <c r="D67" s="527"/>
      <c r="E67" s="527"/>
      <c r="F67" s="528"/>
      <c r="G67" s="554"/>
      <c r="H67" s="1030"/>
      <c r="I67" s="1030"/>
      <c r="J67" s="1030"/>
      <c r="K67" s="1030"/>
      <c r="L67" s="1030"/>
      <c r="M67" s="1030"/>
      <c r="N67" s="1030"/>
      <c r="O67" s="1031"/>
      <c r="P67" s="161"/>
      <c r="Q67" s="1038"/>
      <c r="R67" s="1038"/>
      <c r="S67" s="1038"/>
      <c r="T67" s="1038"/>
      <c r="U67" s="1038"/>
      <c r="V67" s="1038"/>
      <c r="W67" s="1038"/>
      <c r="X67" s="1039"/>
      <c r="Y67" s="1016" t="s">
        <v>12</v>
      </c>
      <c r="Z67" s="1017"/>
      <c r="AA67" s="1018"/>
      <c r="AB67" s="565"/>
      <c r="AC67" s="1019"/>
      <c r="AD67" s="101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0"/>
      <c r="B68" s="531"/>
      <c r="C68" s="531"/>
      <c r="D68" s="531"/>
      <c r="E68" s="531"/>
      <c r="F68" s="532"/>
      <c r="G68" s="1032"/>
      <c r="H68" s="1033"/>
      <c r="I68" s="1033"/>
      <c r="J68" s="1033"/>
      <c r="K68" s="1033"/>
      <c r="L68" s="1033"/>
      <c r="M68" s="1033"/>
      <c r="N68" s="1033"/>
      <c r="O68" s="1034"/>
      <c r="P68" s="1040"/>
      <c r="Q68" s="1040"/>
      <c r="R68" s="1040"/>
      <c r="S68" s="1040"/>
      <c r="T68" s="1040"/>
      <c r="U68" s="1040"/>
      <c r="V68" s="1040"/>
      <c r="W68" s="1040"/>
      <c r="X68" s="1041"/>
      <c r="Y68" s="303" t="s">
        <v>54</v>
      </c>
      <c r="Z68" s="1013"/>
      <c r="AA68" s="1014"/>
      <c r="AB68" s="536"/>
      <c r="AC68" s="1015"/>
      <c r="AD68" s="101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0"/>
      <c r="B69" s="661"/>
      <c r="C69" s="661"/>
      <c r="D69" s="661"/>
      <c r="E69" s="661"/>
      <c r="F69" s="662"/>
      <c r="G69" s="1035"/>
      <c r="H69" s="1036"/>
      <c r="I69" s="1036"/>
      <c r="J69" s="1036"/>
      <c r="K69" s="1036"/>
      <c r="L69" s="1036"/>
      <c r="M69" s="1036"/>
      <c r="N69" s="1036"/>
      <c r="O69" s="1037"/>
      <c r="P69" s="1042"/>
      <c r="Q69" s="1042"/>
      <c r="R69" s="1042"/>
      <c r="S69" s="1042"/>
      <c r="T69" s="1042"/>
      <c r="U69" s="1042"/>
      <c r="V69" s="1042"/>
      <c r="W69" s="1042"/>
      <c r="X69" s="1043"/>
      <c r="Y69" s="303" t="s">
        <v>13</v>
      </c>
      <c r="Z69" s="1013"/>
      <c r="AA69" s="1014"/>
      <c r="AB69" s="511" t="s">
        <v>301</v>
      </c>
      <c r="AC69" s="432"/>
      <c r="AD69" s="432"/>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2" t="s">
        <v>497</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53" t="s">
        <v>483</v>
      </c>
      <c r="H2" s="454"/>
      <c r="I2" s="454"/>
      <c r="J2" s="454"/>
      <c r="K2" s="454"/>
      <c r="L2" s="454"/>
      <c r="M2" s="454"/>
      <c r="N2" s="454"/>
      <c r="O2" s="454"/>
      <c r="P2" s="454"/>
      <c r="Q2" s="454"/>
      <c r="R2" s="454"/>
      <c r="S2" s="454"/>
      <c r="T2" s="454"/>
      <c r="U2" s="454"/>
      <c r="V2" s="454"/>
      <c r="W2" s="454"/>
      <c r="X2" s="454"/>
      <c r="Y2" s="454"/>
      <c r="Z2" s="454"/>
      <c r="AA2" s="454"/>
      <c r="AB2" s="455"/>
      <c r="AC2" s="453" t="s">
        <v>485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52"/>
      <c r="B4" s="1053"/>
      <c r="C4" s="1053"/>
      <c r="D4" s="1053"/>
      <c r="E4" s="1053"/>
      <c r="F4" s="1054"/>
      <c r="G4" s="463"/>
      <c r="H4" s="464"/>
      <c r="I4" s="464"/>
      <c r="J4" s="464"/>
      <c r="K4" s="465"/>
      <c r="L4" s="466"/>
      <c r="M4" s="467"/>
      <c r="N4" s="467"/>
      <c r="O4" s="467"/>
      <c r="P4" s="467"/>
      <c r="Q4" s="467"/>
      <c r="R4" s="467"/>
      <c r="S4" s="467"/>
      <c r="T4" s="467"/>
      <c r="U4" s="467"/>
      <c r="V4" s="467"/>
      <c r="W4" s="467"/>
      <c r="X4" s="468"/>
      <c r="Y4" s="469"/>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2"/>
      <c r="B5" s="1053"/>
      <c r="C5" s="1053"/>
      <c r="D5" s="1053"/>
      <c r="E5" s="1053"/>
      <c r="F5" s="105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2"/>
      <c r="B6" s="1053"/>
      <c r="C6" s="1053"/>
      <c r="D6" s="1053"/>
      <c r="E6" s="1053"/>
      <c r="F6" s="105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2"/>
      <c r="B7" s="1053"/>
      <c r="C7" s="1053"/>
      <c r="D7" s="1053"/>
      <c r="E7" s="1053"/>
      <c r="F7" s="105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2"/>
      <c r="B8" s="1053"/>
      <c r="C8" s="1053"/>
      <c r="D8" s="1053"/>
      <c r="E8" s="1053"/>
      <c r="F8" s="105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2"/>
      <c r="B9" s="1053"/>
      <c r="C9" s="1053"/>
      <c r="D9" s="1053"/>
      <c r="E9" s="1053"/>
      <c r="F9" s="105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2"/>
      <c r="B10" s="1053"/>
      <c r="C10" s="1053"/>
      <c r="D10" s="1053"/>
      <c r="E10" s="1053"/>
      <c r="F10" s="105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2"/>
      <c r="B11" s="1053"/>
      <c r="C11" s="1053"/>
      <c r="D11" s="1053"/>
      <c r="E11" s="1053"/>
      <c r="F11" s="105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2"/>
      <c r="B12" s="1053"/>
      <c r="C12" s="1053"/>
      <c r="D12" s="1053"/>
      <c r="E12" s="1053"/>
      <c r="F12" s="105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2"/>
      <c r="B13" s="1053"/>
      <c r="C13" s="1053"/>
      <c r="D13" s="1053"/>
      <c r="E13" s="1053"/>
      <c r="F13" s="105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2"/>
      <c r="B14" s="1053"/>
      <c r="C14" s="1053"/>
      <c r="D14" s="1053"/>
      <c r="E14" s="1053"/>
      <c r="F14" s="105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2"/>
      <c r="B15" s="1053"/>
      <c r="C15" s="1053"/>
      <c r="D15" s="1053"/>
      <c r="E15" s="1053"/>
      <c r="F15" s="1054"/>
      <c r="G15" s="453" t="s">
        <v>390</v>
      </c>
      <c r="H15" s="454"/>
      <c r="I15" s="454"/>
      <c r="J15" s="454"/>
      <c r="K15" s="454"/>
      <c r="L15" s="454"/>
      <c r="M15" s="454"/>
      <c r="N15" s="454"/>
      <c r="O15" s="454"/>
      <c r="P15" s="454"/>
      <c r="Q15" s="454"/>
      <c r="R15" s="454"/>
      <c r="S15" s="454"/>
      <c r="T15" s="454"/>
      <c r="U15" s="454"/>
      <c r="V15" s="454"/>
      <c r="W15" s="454"/>
      <c r="X15" s="454"/>
      <c r="Y15" s="454"/>
      <c r="Z15" s="454"/>
      <c r="AA15" s="454"/>
      <c r="AB15" s="455"/>
      <c r="AC15" s="453" t="s">
        <v>391</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52"/>
      <c r="B16" s="1053"/>
      <c r="C16" s="1053"/>
      <c r="D16" s="1053"/>
      <c r="E16" s="1053"/>
      <c r="F16" s="1054"/>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52"/>
      <c r="B17" s="1053"/>
      <c r="C17" s="1053"/>
      <c r="D17" s="1053"/>
      <c r="E17" s="1053"/>
      <c r="F17" s="1054"/>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2"/>
      <c r="B18" s="1053"/>
      <c r="C18" s="1053"/>
      <c r="D18" s="1053"/>
      <c r="E18" s="1053"/>
      <c r="F18" s="105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2"/>
      <c r="B19" s="1053"/>
      <c r="C19" s="1053"/>
      <c r="D19" s="1053"/>
      <c r="E19" s="1053"/>
      <c r="F19" s="105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2"/>
      <c r="B20" s="1053"/>
      <c r="C20" s="1053"/>
      <c r="D20" s="1053"/>
      <c r="E20" s="1053"/>
      <c r="F20" s="105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2"/>
      <c r="B21" s="1053"/>
      <c r="C21" s="1053"/>
      <c r="D21" s="1053"/>
      <c r="E21" s="1053"/>
      <c r="F21" s="105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2"/>
      <c r="B22" s="1053"/>
      <c r="C22" s="1053"/>
      <c r="D22" s="1053"/>
      <c r="E22" s="1053"/>
      <c r="F22" s="105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2"/>
      <c r="B23" s="1053"/>
      <c r="C23" s="1053"/>
      <c r="D23" s="1053"/>
      <c r="E23" s="1053"/>
      <c r="F23" s="105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2"/>
      <c r="B24" s="1053"/>
      <c r="C24" s="1053"/>
      <c r="D24" s="1053"/>
      <c r="E24" s="1053"/>
      <c r="F24" s="105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2"/>
      <c r="B25" s="1053"/>
      <c r="C25" s="1053"/>
      <c r="D25" s="1053"/>
      <c r="E25" s="1053"/>
      <c r="F25" s="105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2"/>
      <c r="B26" s="1053"/>
      <c r="C26" s="1053"/>
      <c r="D26" s="1053"/>
      <c r="E26" s="1053"/>
      <c r="F26" s="105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2"/>
      <c r="B27" s="1053"/>
      <c r="C27" s="1053"/>
      <c r="D27" s="1053"/>
      <c r="E27" s="1053"/>
      <c r="F27" s="105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2"/>
      <c r="B28" s="1053"/>
      <c r="C28" s="1053"/>
      <c r="D28" s="1053"/>
      <c r="E28" s="1053"/>
      <c r="F28" s="1054"/>
      <c r="G28" s="453" t="s">
        <v>389</v>
      </c>
      <c r="H28" s="454"/>
      <c r="I28" s="454"/>
      <c r="J28" s="454"/>
      <c r="K28" s="454"/>
      <c r="L28" s="454"/>
      <c r="M28" s="454"/>
      <c r="N28" s="454"/>
      <c r="O28" s="454"/>
      <c r="P28" s="454"/>
      <c r="Q28" s="454"/>
      <c r="R28" s="454"/>
      <c r="S28" s="454"/>
      <c r="T28" s="454"/>
      <c r="U28" s="454"/>
      <c r="V28" s="454"/>
      <c r="W28" s="454"/>
      <c r="X28" s="454"/>
      <c r="Y28" s="454"/>
      <c r="Z28" s="454"/>
      <c r="AA28" s="454"/>
      <c r="AB28" s="455"/>
      <c r="AC28" s="453" t="s">
        <v>392</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52"/>
      <c r="B29" s="1053"/>
      <c r="C29" s="1053"/>
      <c r="D29" s="1053"/>
      <c r="E29" s="1053"/>
      <c r="F29" s="1054"/>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52"/>
      <c r="B30" s="1053"/>
      <c r="C30" s="1053"/>
      <c r="D30" s="1053"/>
      <c r="E30" s="1053"/>
      <c r="F30" s="1054"/>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2"/>
      <c r="B31" s="1053"/>
      <c r="C31" s="1053"/>
      <c r="D31" s="1053"/>
      <c r="E31" s="1053"/>
      <c r="F31" s="105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2"/>
      <c r="B32" s="1053"/>
      <c r="C32" s="1053"/>
      <c r="D32" s="1053"/>
      <c r="E32" s="1053"/>
      <c r="F32" s="105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2"/>
      <c r="B33" s="1053"/>
      <c r="C33" s="1053"/>
      <c r="D33" s="1053"/>
      <c r="E33" s="1053"/>
      <c r="F33" s="105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2"/>
      <c r="B34" s="1053"/>
      <c r="C34" s="1053"/>
      <c r="D34" s="1053"/>
      <c r="E34" s="1053"/>
      <c r="F34" s="105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2"/>
      <c r="B35" s="1053"/>
      <c r="C35" s="1053"/>
      <c r="D35" s="1053"/>
      <c r="E35" s="1053"/>
      <c r="F35" s="105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2"/>
      <c r="B36" s="1053"/>
      <c r="C36" s="1053"/>
      <c r="D36" s="1053"/>
      <c r="E36" s="1053"/>
      <c r="F36" s="105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2"/>
      <c r="B37" s="1053"/>
      <c r="C37" s="1053"/>
      <c r="D37" s="1053"/>
      <c r="E37" s="1053"/>
      <c r="F37" s="105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2"/>
      <c r="B38" s="1053"/>
      <c r="C38" s="1053"/>
      <c r="D38" s="1053"/>
      <c r="E38" s="1053"/>
      <c r="F38" s="105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2"/>
      <c r="B39" s="1053"/>
      <c r="C39" s="1053"/>
      <c r="D39" s="1053"/>
      <c r="E39" s="1053"/>
      <c r="F39" s="105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2"/>
      <c r="B40" s="1053"/>
      <c r="C40" s="1053"/>
      <c r="D40" s="1053"/>
      <c r="E40" s="1053"/>
      <c r="F40" s="105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2"/>
      <c r="B41" s="1053"/>
      <c r="C41" s="1053"/>
      <c r="D41" s="1053"/>
      <c r="E41" s="1053"/>
      <c r="F41" s="1054"/>
      <c r="G41" s="453" t="s">
        <v>437</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52"/>
      <c r="B42" s="1053"/>
      <c r="C42" s="1053"/>
      <c r="D42" s="1053"/>
      <c r="E42" s="1053"/>
      <c r="F42" s="1054"/>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52"/>
      <c r="B43" s="1053"/>
      <c r="C43" s="1053"/>
      <c r="D43" s="1053"/>
      <c r="E43" s="1053"/>
      <c r="F43" s="1054"/>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2"/>
      <c r="B44" s="1053"/>
      <c r="C44" s="1053"/>
      <c r="D44" s="1053"/>
      <c r="E44" s="1053"/>
      <c r="F44" s="105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2"/>
      <c r="B45" s="1053"/>
      <c r="C45" s="1053"/>
      <c r="D45" s="1053"/>
      <c r="E45" s="1053"/>
      <c r="F45" s="105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2"/>
      <c r="B46" s="1053"/>
      <c r="C46" s="1053"/>
      <c r="D46" s="1053"/>
      <c r="E46" s="1053"/>
      <c r="F46" s="105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2"/>
      <c r="B47" s="1053"/>
      <c r="C47" s="1053"/>
      <c r="D47" s="1053"/>
      <c r="E47" s="1053"/>
      <c r="F47" s="105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2"/>
      <c r="B48" s="1053"/>
      <c r="C48" s="1053"/>
      <c r="D48" s="1053"/>
      <c r="E48" s="1053"/>
      <c r="F48" s="105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2"/>
      <c r="B49" s="1053"/>
      <c r="C49" s="1053"/>
      <c r="D49" s="1053"/>
      <c r="E49" s="1053"/>
      <c r="F49" s="105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2"/>
      <c r="B50" s="1053"/>
      <c r="C50" s="1053"/>
      <c r="D50" s="1053"/>
      <c r="E50" s="1053"/>
      <c r="F50" s="105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2"/>
      <c r="B51" s="1053"/>
      <c r="C51" s="1053"/>
      <c r="D51" s="1053"/>
      <c r="E51" s="1053"/>
      <c r="F51" s="105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2"/>
      <c r="B52" s="1053"/>
      <c r="C52" s="1053"/>
      <c r="D52" s="1053"/>
      <c r="E52" s="1053"/>
      <c r="F52" s="105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393</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52"/>
      <c r="B56" s="1053"/>
      <c r="C56" s="1053"/>
      <c r="D56" s="1053"/>
      <c r="E56" s="1053"/>
      <c r="F56" s="1054"/>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052"/>
      <c r="B57" s="1053"/>
      <c r="C57" s="1053"/>
      <c r="D57" s="1053"/>
      <c r="E57" s="1053"/>
      <c r="F57" s="1054"/>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2"/>
      <c r="B58" s="1053"/>
      <c r="C58" s="1053"/>
      <c r="D58" s="1053"/>
      <c r="E58" s="1053"/>
      <c r="F58" s="105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2"/>
      <c r="B59" s="1053"/>
      <c r="C59" s="1053"/>
      <c r="D59" s="1053"/>
      <c r="E59" s="1053"/>
      <c r="F59" s="105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2"/>
      <c r="B60" s="1053"/>
      <c r="C60" s="1053"/>
      <c r="D60" s="1053"/>
      <c r="E60" s="1053"/>
      <c r="F60" s="105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2"/>
      <c r="B61" s="1053"/>
      <c r="C61" s="1053"/>
      <c r="D61" s="1053"/>
      <c r="E61" s="1053"/>
      <c r="F61" s="105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2"/>
      <c r="B62" s="1053"/>
      <c r="C62" s="1053"/>
      <c r="D62" s="1053"/>
      <c r="E62" s="1053"/>
      <c r="F62" s="105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2"/>
      <c r="B63" s="1053"/>
      <c r="C63" s="1053"/>
      <c r="D63" s="1053"/>
      <c r="E63" s="1053"/>
      <c r="F63" s="105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2"/>
      <c r="B64" s="1053"/>
      <c r="C64" s="1053"/>
      <c r="D64" s="1053"/>
      <c r="E64" s="1053"/>
      <c r="F64" s="105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2"/>
      <c r="B65" s="1053"/>
      <c r="C65" s="1053"/>
      <c r="D65" s="1053"/>
      <c r="E65" s="1053"/>
      <c r="F65" s="105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2"/>
      <c r="B66" s="1053"/>
      <c r="C66" s="1053"/>
      <c r="D66" s="1053"/>
      <c r="E66" s="1053"/>
      <c r="F66" s="105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2"/>
      <c r="B67" s="1053"/>
      <c r="C67" s="1053"/>
      <c r="D67" s="1053"/>
      <c r="E67" s="1053"/>
      <c r="F67" s="105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2"/>
      <c r="B68" s="1053"/>
      <c r="C68" s="1053"/>
      <c r="D68" s="1053"/>
      <c r="E68" s="1053"/>
      <c r="F68" s="1054"/>
      <c r="G68" s="453" t="s">
        <v>394</v>
      </c>
      <c r="H68" s="454"/>
      <c r="I68" s="454"/>
      <c r="J68" s="454"/>
      <c r="K68" s="454"/>
      <c r="L68" s="454"/>
      <c r="M68" s="454"/>
      <c r="N68" s="454"/>
      <c r="O68" s="454"/>
      <c r="P68" s="454"/>
      <c r="Q68" s="454"/>
      <c r="R68" s="454"/>
      <c r="S68" s="454"/>
      <c r="T68" s="454"/>
      <c r="U68" s="454"/>
      <c r="V68" s="454"/>
      <c r="W68" s="454"/>
      <c r="X68" s="454"/>
      <c r="Y68" s="454"/>
      <c r="Z68" s="454"/>
      <c r="AA68" s="454"/>
      <c r="AB68" s="455"/>
      <c r="AC68" s="453" t="s">
        <v>395</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52"/>
      <c r="B69" s="1053"/>
      <c r="C69" s="1053"/>
      <c r="D69" s="1053"/>
      <c r="E69" s="1053"/>
      <c r="F69" s="1054"/>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052"/>
      <c r="B70" s="1053"/>
      <c r="C70" s="1053"/>
      <c r="D70" s="1053"/>
      <c r="E70" s="1053"/>
      <c r="F70" s="1054"/>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2"/>
      <c r="B71" s="1053"/>
      <c r="C71" s="1053"/>
      <c r="D71" s="1053"/>
      <c r="E71" s="1053"/>
      <c r="F71" s="105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2"/>
      <c r="B72" s="1053"/>
      <c r="C72" s="1053"/>
      <c r="D72" s="1053"/>
      <c r="E72" s="1053"/>
      <c r="F72" s="105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2"/>
      <c r="B73" s="1053"/>
      <c r="C73" s="1053"/>
      <c r="D73" s="1053"/>
      <c r="E73" s="1053"/>
      <c r="F73" s="105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2"/>
      <c r="B74" s="1053"/>
      <c r="C74" s="1053"/>
      <c r="D74" s="1053"/>
      <c r="E74" s="1053"/>
      <c r="F74" s="105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2"/>
      <c r="B75" s="1053"/>
      <c r="C75" s="1053"/>
      <c r="D75" s="1053"/>
      <c r="E75" s="1053"/>
      <c r="F75" s="105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2"/>
      <c r="B76" s="1053"/>
      <c r="C76" s="1053"/>
      <c r="D76" s="1053"/>
      <c r="E76" s="1053"/>
      <c r="F76" s="105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2"/>
      <c r="B77" s="1053"/>
      <c r="C77" s="1053"/>
      <c r="D77" s="1053"/>
      <c r="E77" s="1053"/>
      <c r="F77" s="105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2"/>
      <c r="B78" s="1053"/>
      <c r="C78" s="1053"/>
      <c r="D78" s="1053"/>
      <c r="E78" s="1053"/>
      <c r="F78" s="105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2"/>
      <c r="B79" s="1053"/>
      <c r="C79" s="1053"/>
      <c r="D79" s="1053"/>
      <c r="E79" s="1053"/>
      <c r="F79" s="105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2"/>
      <c r="B80" s="1053"/>
      <c r="C80" s="1053"/>
      <c r="D80" s="1053"/>
      <c r="E80" s="1053"/>
      <c r="F80" s="105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2"/>
      <c r="B81" s="1053"/>
      <c r="C81" s="1053"/>
      <c r="D81" s="1053"/>
      <c r="E81" s="1053"/>
      <c r="F81" s="1054"/>
      <c r="G81" s="453" t="s">
        <v>396</v>
      </c>
      <c r="H81" s="454"/>
      <c r="I81" s="454"/>
      <c r="J81" s="454"/>
      <c r="K81" s="454"/>
      <c r="L81" s="454"/>
      <c r="M81" s="454"/>
      <c r="N81" s="454"/>
      <c r="O81" s="454"/>
      <c r="P81" s="454"/>
      <c r="Q81" s="454"/>
      <c r="R81" s="454"/>
      <c r="S81" s="454"/>
      <c r="T81" s="454"/>
      <c r="U81" s="454"/>
      <c r="V81" s="454"/>
      <c r="W81" s="454"/>
      <c r="X81" s="454"/>
      <c r="Y81" s="454"/>
      <c r="Z81" s="454"/>
      <c r="AA81" s="454"/>
      <c r="AB81" s="455"/>
      <c r="AC81" s="453" t="s">
        <v>397</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52"/>
      <c r="B82" s="1053"/>
      <c r="C82" s="1053"/>
      <c r="D82" s="1053"/>
      <c r="E82" s="1053"/>
      <c r="F82" s="1054"/>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052"/>
      <c r="B83" s="1053"/>
      <c r="C83" s="1053"/>
      <c r="D83" s="1053"/>
      <c r="E83" s="1053"/>
      <c r="F83" s="1054"/>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2"/>
      <c r="B84" s="1053"/>
      <c r="C84" s="1053"/>
      <c r="D84" s="1053"/>
      <c r="E84" s="1053"/>
      <c r="F84" s="105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2"/>
      <c r="B85" s="1053"/>
      <c r="C85" s="1053"/>
      <c r="D85" s="1053"/>
      <c r="E85" s="1053"/>
      <c r="F85" s="105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2"/>
      <c r="B86" s="1053"/>
      <c r="C86" s="1053"/>
      <c r="D86" s="1053"/>
      <c r="E86" s="1053"/>
      <c r="F86" s="105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2"/>
      <c r="B87" s="1053"/>
      <c r="C87" s="1053"/>
      <c r="D87" s="1053"/>
      <c r="E87" s="1053"/>
      <c r="F87" s="105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2"/>
      <c r="B88" s="1053"/>
      <c r="C88" s="1053"/>
      <c r="D88" s="1053"/>
      <c r="E88" s="1053"/>
      <c r="F88" s="105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2"/>
      <c r="B89" s="1053"/>
      <c r="C89" s="1053"/>
      <c r="D89" s="1053"/>
      <c r="E89" s="1053"/>
      <c r="F89" s="105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2"/>
      <c r="B90" s="1053"/>
      <c r="C90" s="1053"/>
      <c r="D90" s="1053"/>
      <c r="E90" s="1053"/>
      <c r="F90" s="105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2"/>
      <c r="B91" s="1053"/>
      <c r="C91" s="1053"/>
      <c r="D91" s="1053"/>
      <c r="E91" s="1053"/>
      <c r="F91" s="105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2"/>
      <c r="B92" s="1053"/>
      <c r="C92" s="1053"/>
      <c r="D92" s="1053"/>
      <c r="E92" s="1053"/>
      <c r="F92" s="105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2"/>
      <c r="B93" s="1053"/>
      <c r="C93" s="1053"/>
      <c r="D93" s="1053"/>
      <c r="E93" s="1053"/>
      <c r="F93" s="105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2"/>
      <c r="B94" s="1053"/>
      <c r="C94" s="1053"/>
      <c r="D94" s="1053"/>
      <c r="E94" s="1053"/>
      <c r="F94" s="1054"/>
      <c r="G94" s="453" t="s">
        <v>398</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52"/>
      <c r="B95" s="1053"/>
      <c r="C95" s="1053"/>
      <c r="D95" s="1053"/>
      <c r="E95" s="1053"/>
      <c r="F95" s="1054"/>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052"/>
      <c r="B96" s="1053"/>
      <c r="C96" s="1053"/>
      <c r="D96" s="1053"/>
      <c r="E96" s="1053"/>
      <c r="F96" s="1054"/>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2"/>
      <c r="B97" s="1053"/>
      <c r="C97" s="1053"/>
      <c r="D97" s="1053"/>
      <c r="E97" s="1053"/>
      <c r="F97" s="105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2"/>
      <c r="B98" s="1053"/>
      <c r="C98" s="1053"/>
      <c r="D98" s="1053"/>
      <c r="E98" s="1053"/>
      <c r="F98" s="105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2"/>
      <c r="B99" s="1053"/>
      <c r="C99" s="1053"/>
      <c r="D99" s="1053"/>
      <c r="E99" s="1053"/>
      <c r="F99" s="105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2"/>
      <c r="B100" s="1053"/>
      <c r="C100" s="1053"/>
      <c r="D100" s="1053"/>
      <c r="E100" s="1053"/>
      <c r="F100" s="105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2"/>
      <c r="B101" s="1053"/>
      <c r="C101" s="1053"/>
      <c r="D101" s="1053"/>
      <c r="E101" s="1053"/>
      <c r="F101" s="105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2"/>
      <c r="B102" s="1053"/>
      <c r="C102" s="1053"/>
      <c r="D102" s="1053"/>
      <c r="E102" s="1053"/>
      <c r="F102" s="105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2"/>
      <c r="B103" s="1053"/>
      <c r="C103" s="1053"/>
      <c r="D103" s="1053"/>
      <c r="E103" s="1053"/>
      <c r="F103" s="105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2"/>
      <c r="B104" s="1053"/>
      <c r="C104" s="1053"/>
      <c r="D104" s="1053"/>
      <c r="E104" s="1053"/>
      <c r="F104" s="105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2"/>
      <c r="B105" s="1053"/>
      <c r="C105" s="1053"/>
      <c r="D105" s="1053"/>
      <c r="E105" s="1053"/>
      <c r="F105" s="105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399</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52"/>
      <c r="B109" s="1053"/>
      <c r="C109" s="1053"/>
      <c r="D109" s="1053"/>
      <c r="E109" s="1053"/>
      <c r="F109" s="1054"/>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052"/>
      <c r="B110" s="1053"/>
      <c r="C110" s="1053"/>
      <c r="D110" s="1053"/>
      <c r="E110" s="1053"/>
      <c r="F110" s="1054"/>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2"/>
      <c r="B111" s="1053"/>
      <c r="C111" s="1053"/>
      <c r="D111" s="1053"/>
      <c r="E111" s="1053"/>
      <c r="F111" s="105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2"/>
      <c r="B112" s="1053"/>
      <c r="C112" s="1053"/>
      <c r="D112" s="1053"/>
      <c r="E112" s="1053"/>
      <c r="F112" s="105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2"/>
      <c r="B113" s="1053"/>
      <c r="C113" s="1053"/>
      <c r="D113" s="1053"/>
      <c r="E113" s="1053"/>
      <c r="F113" s="105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2"/>
      <c r="B114" s="1053"/>
      <c r="C114" s="1053"/>
      <c r="D114" s="1053"/>
      <c r="E114" s="1053"/>
      <c r="F114" s="105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2"/>
      <c r="B115" s="1053"/>
      <c r="C115" s="1053"/>
      <c r="D115" s="1053"/>
      <c r="E115" s="1053"/>
      <c r="F115" s="105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2"/>
      <c r="B116" s="1053"/>
      <c r="C116" s="1053"/>
      <c r="D116" s="1053"/>
      <c r="E116" s="1053"/>
      <c r="F116" s="105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2"/>
      <c r="B117" s="1053"/>
      <c r="C117" s="1053"/>
      <c r="D117" s="1053"/>
      <c r="E117" s="1053"/>
      <c r="F117" s="105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2"/>
      <c r="B118" s="1053"/>
      <c r="C118" s="1053"/>
      <c r="D118" s="1053"/>
      <c r="E118" s="1053"/>
      <c r="F118" s="105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2"/>
      <c r="B119" s="1053"/>
      <c r="C119" s="1053"/>
      <c r="D119" s="1053"/>
      <c r="E119" s="1053"/>
      <c r="F119" s="105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2"/>
      <c r="B120" s="1053"/>
      <c r="C120" s="1053"/>
      <c r="D120" s="1053"/>
      <c r="E120" s="1053"/>
      <c r="F120" s="105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2"/>
      <c r="B121" s="1053"/>
      <c r="C121" s="1053"/>
      <c r="D121" s="1053"/>
      <c r="E121" s="1053"/>
      <c r="F121" s="1054"/>
      <c r="G121" s="453" t="s">
        <v>400</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401</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52"/>
      <c r="B122" s="1053"/>
      <c r="C122" s="1053"/>
      <c r="D122" s="1053"/>
      <c r="E122" s="1053"/>
      <c r="F122" s="1054"/>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052"/>
      <c r="B123" s="1053"/>
      <c r="C123" s="1053"/>
      <c r="D123" s="1053"/>
      <c r="E123" s="1053"/>
      <c r="F123" s="1054"/>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2"/>
      <c r="B124" s="1053"/>
      <c r="C124" s="1053"/>
      <c r="D124" s="1053"/>
      <c r="E124" s="1053"/>
      <c r="F124" s="105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2"/>
      <c r="B125" s="1053"/>
      <c r="C125" s="1053"/>
      <c r="D125" s="1053"/>
      <c r="E125" s="1053"/>
      <c r="F125" s="105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2"/>
      <c r="B126" s="1053"/>
      <c r="C126" s="1053"/>
      <c r="D126" s="1053"/>
      <c r="E126" s="1053"/>
      <c r="F126" s="105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2"/>
      <c r="B127" s="1053"/>
      <c r="C127" s="1053"/>
      <c r="D127" s="1053"/>
      <c r="E127" s="1053"/>
      <c r="F127" s="105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2"/>
      <c r="B128" s="1053"/>
      <c r="C128" s="1053"/>
      <c r="D128" s="1053"/>
      <c r="E128" s="1053"/>
      <c r="F128" s="105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2"/>
      <c r="B129" s="1053"/>
      <c r="C129" s="1053"/>
      <c r="D129" s="1053"/>
      <c r="E129" s="1053"/>
      <c r="F129" s="105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2"/>
      <c r="B130" s="1053"/>
      <c r="C130" s="1053"/>
      <c r="D130" s="1053"/>
      <c r="E130" s="1053"/>
      <c r="F130" s="105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2"/>
      <c r="B131" s="1053"/>
      <c r="C131" s="1053"/>
      <c r="D131" s="1053"/>
      <c r="E131" s="1053"/>
      <c r="F131" s="105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2"/>
      <c r="B132" s="1053"/>
      <c r="C132" s="1053"/>
      <c r="D132" s="1053"/>
      <c r="E132" s="1053"/>
      <c r="F132" s="105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2"/>
      <c r="B133" s="1053"/>
      <c r="C133" s="1053"/>
      <c r="D133" s="1053"/>
      <c r="E133" s="1053"/>
      <c r="F133" s="105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2"/>
      <c r="B134" s="1053"/>
      <c r="C134" s="1053"/>
      <c r="D134" s="1053"/>
      <c r="E134" s="1053"/>
      <c r="F134" s="1054"/>
      <c r="G134" s="453" t="s">
        <v>402</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403</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52"/>
      <c r="B135" s="1053"/>
      <c r="C135" s="1053"/>
      <c r="D135" s="1053"/>
      <c r="E135" s="1053"/>
      <c r="F135" s="1054"/>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052"/>
      <c r="B136" s="1053"/>
      <c r="C136" s="1053"/>
      <c r="D136" s="1053"/>
      <c r="E136" s="1053"/>
      <c r="F136" s="1054"/>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2"/>
      <c r="B137" s="1053"/>
      <c r="C137" s="1053"/>
      <c r="D137" s="1053"/>
      <c r="E137" s="1053"/>
      <c r="F137" s="105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2"/>
      <c r="B138" s="1053"/>
      <c r="C138" s="1053"/>
      <c r="D138" s="1053"/>
      <c r="E138" s="1053"/>
      <c r="F138" s="105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2"/>
      <c r="B139" s="1053"/>
      <c r="C139" s="1053"/>
      <c r="D139" s="1053"/>
      <c r="E139" s="1053"/>
      <c r="F139" s="105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2"/>
      <c r="B140" s="1053"/>
      <c r="C140" s="1053"/>
      <c r="D140" s="1053"/>
      <c r="E140" s="1053"/>
      <c r="F140" s="105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2"/>
      <c r="B141" s="1053"/>
      <c r="C141" s="1053"/>
      <c r="D141" s="1053"/>
      <c r="E141" s="1053"/>
      <c r="F141" s="105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2"/>
      <c r="B142" s="1053"/>
      <c r="C142" s="1053"/>
      <c r="D142" s="1053"/>
      <c r="E142" s="1053"/>
      <c r="F142" s="105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2"/>
      <c r="B143" s="1053"/>
      <c r="C143" s="1053"/>
      <c r="D143" s="1053"/>
      <c r="E143" s="1053"/>
      <c r="F143" s="105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2"/>
      <c r="B144" s="1053"/>
      <c r="C144" s="1053"/>
      <c r="D144" s="1053"/>
      <c r="E144" s="1053"/>
      <c r="F144" s="105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2"/>
      <c r="B145" s="1053"/>
      <c r="C145" s="1053"/>
      <c r="D145" s="1053"/>
      <c r="E145" s="1053"/>
      <c r="F145" s="105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2"/>
      <c r="B146" s="1053"/>
      <c r="C146" s="1053"/>
      <c r="D146" s="1053"/>
      <c r="E146" s="1053"/>
      <c r="F146" s="105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2"/>
      <c r="B147" s="1053"/>
      <c r="C147" s="1053"/>
      <c r="D147" s="1053"/>
      <c r="E147" s="1053"/>
      <c r="F147" s="1054"/>
      <c r="G147" s="453" t="s">
        <v>404</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52"/>
      <c r="B148" s="1053"/>
      <c r="C148" s="1053"/>
      <c r="D148" s="1053"/>
      <c r="E148" s="1053"/>
      <c r="F148" s="1054"/>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052"/>
      <c r="B149" s="1053"/>
      <c r="C149" s="1053"/>
      <c r="D149" s="1053"/>
      <c r="E149" s="1053"/>
      <c r="F149" s="1054"/>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2"/>
      <c r="B150" s="1053"/>
      <c r="C150" s="1053"/>
      <c r="D150" s="1053"/>
      <c r="E150" s="1053"/>
      <c r="F150" s="105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2"/>
      <c r="B151" s="1053"/>
      <c r="C151" s="1053"/>
      <c r="D151" s="1053"/>
      <c r="E151" s="1053"/>
      <c r="F151" s="105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2"/>
      <c r="B152" s="1053"/>
      <c r="C152" s="1053"/>
      <c r="D152" s="1053"/>
      <c r="E152" s="1053"/>
      <c r="F152" s="105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2"/>
      <c r="B153" s="1053"/>
      <c r="C153" s="1053"/>
      <c r="D153" s="1053"/>
      <c r="E153" s="1053"/>
      <c r="F153" s="105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2"/>
      <c r="B154" s="1053"/>
      <c r="C154" s="1053"/>
      <c r="D154" s="1053"/>
      <c r="E154" s="1053"/>
      <c r="F154" s="105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2"/>
      <c r="B155" s="1053"/>
      <c r="C155" s="1053"/>
      <c r="D155" s="1053"/>
      <c r="E155" s="1053"/>
      <c r="F155" s="105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2"/>
      <c r="B156" s="1053"/>
      <c r="C156" s="1053"/>
      <c r="D156" s="1053"/>
      <c r="E156" s="1053"/>
      <c r="F156" s="105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2"/>
      <c r="B157" s="1053"/>
      <c r="C157" s="1053"/>
      <c r="D157" s="1053"/>
      <c r="E157" s="1053"/>
      <c r="F157" s="105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2"/>
      <c r="B158" s="1053"/>
      <c r="C158" s="1053"/>
      <c r="D158" s="1053"/>
      <c r="E158" s="1053"/>
      <c r="F158" s="105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405</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52"/>
      <c r="B162" s="1053"/>
      <c r="C162" s="1053"/>
      <c r="D162" s="1053"/>
      <c r="E162" s="1053"/>
      <c r="F162" s="1054"/>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052"/>
      <c r="B163" s="1053"/>
      <c r="C163" s="1053"/>
      <c r="D163" s="1053"/>
      <c r="E163" s="1053"/>
      <c r="F163" s="1054"/>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2"/>
      <c r="B164" s="1053"/>
      <c r="C164" s="1053"/>
      <c r="D164" s="1053"/>
      <c r="E164" s="1053"/>
      <c r="F164" s="105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2"/>
      <c r="B165" s="1053"/>
      <c r="C165" s="1053"/>
      <c r="D165" s="1053"/>
      <c r="E165" s="1053"/>
      <c r="F165" s="105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2"/>
      <c r="B166" s="1053"/>
      <c r="C166" s="1053"/>
      <c r="D166" s="1053"/>
      <c r="E166" s="1053"/>
      <c r="F166" s="105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2"/>
      <c r="B167" s="1053"/>
      <c r="C167" s="1053"/>
      <c r="D167" s="1053"/>
      <c r="E167" s="1053"/>
      <c r="F167" s="105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2"/>
      <c r="B168" s="1053"/>
      <c r="C168" s="1053"/>
      <c r="D168" s="1053"/>
      <c r="E168" s="1053"/>
      <c r="F168" s="105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2"/>
      <c r="B169" s="1053"/>
      <c r="C169" s="1053"/>
      <c r="D169" s="1053"/>
      <c r="E169" s="1053"/>
      <c r="F169" s="105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2"/>
      <c r="B170" s="1053"/>
      <c r="C170" s="1053"/>
      <c r="D170" s="1053"/>
      <c r="E170" s="1053"/>
      <c r="F170" s="105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2"/>
      <c r="B171" s="1053"/>
      <c r="C171" s="1053"/>
      <c r="D171" s="1053"/>
      <c r="E171" s="1053"/>
      <c r="F171" s="105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2"/>
      <c r="B172" s="1053"/>
      <c r="C172" s="1053"/>
      <c r="D172" s="1053"/>
      <c r="E172" s="1053"/>
      <c r="F172" s="105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2"/>
      <c r="B173" s="1053"/>
      <c r="C173" s="1053"/>
      <c r="D173" s="1053"/>
      <c r="E173" s="1053"/>
      <c r="F173" s="105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2"/>
      <c r="B174" s="1053"/>
      <c r="C174" s="1053"/>
      <c r="D174" s="1053"/>
      <c r="E174" s="1053"/>
      <c r="F174" s="1054"/>
      <c r="G174" s="453" t="s">
        <v>406</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407</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52"/>
      <c r="B175" s="1053"/>
      <c r="C175" s="1053"/>
      <c r="D175" s="1053"/>
      <c r="E175" s="1053"/>
      <c r="F175" s="1054"/>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052"/>
      <c r="B176" s="1053"/>
      <c r="C176" s="1053"/>
      <c r="D176" s="1053"/>
      <c r="E176" s="1053"/>
      <c r="F176" s="1054"/>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2"/>
      <c r="B177" s="1053"/>
      <c r="C177" s="1053"/>
      <c r="D177" s="1053"/>
      <c r="E177" s="1053"/>
      <c r="F177" s="105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2"/>
      <c r="B178" s="1053"/>
      <c r="C178" s="1053"/>
      <c r="D178" s="1053"/>
      <c r="E178" s="1053"/>
      <c r="F178" s="105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2"/>
      <c r="B179" s="1053"/>
      <c r="C179" s="1053"/>
      <c r="D179" s="1053"/>
      <c r="E179" s="1053"/>
      <c r="F179" s="105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2"/>
      <c r="B180" s="1053"/>
      <c r="C180" s="1053"/>
      <c r="D180" s="1053"/>
      <c r="E180" s="1053"/>
      <c r="F180" s="105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2"/>
      <c r="B181" s="1053"/>
      <c r="C181" s="1053"/>
      <c r="D181" s="1053"/>
      <c r="E181" s="1053"/>
      <c r="F181" s="105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2"/>
      <c r="B182" s="1053"/>
      <c r="C182" s="1053"/>
      <c r="D182" s="1053"/>
      <c r="E182" s="1053"/>
      <c r="F182" s="105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2"/>
      <c r="B183" s="1053"/>
      <c r="C183" s="1053"/>
      <c r="D183" s="1053"/>
      <c r="E183" s="1053"/>
      <c r="F183" s="105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2"/>
      <c r="B184" s="1053"/>
      <c r="C184" s="1053"/>
      <c r="D184" s="1053"/>
      <c r="E184" s="1053"/>
      <c r="F184" s="105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2"/>
      <c r="B185" s="1053"/>
      <c r="C185" s="1053"/>
      <c r="D185" s="1053"/>
      <c r="E185" s="1053"/>
      <c r="F185" s="105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2"/>
      <c r="B186" s="1053"/>
      <c r="C186" s="1053"/>
      <c r="D186" s="1053"/>
      <c r="E186" s="1053"/>
      <c r="F186" s="105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2"/>
      <c r="B187" s="1053"/>
      <c r="C187" s="1053"/>
      <c r="D187" s="1053"/>
      <c r="E187" s="1053"/>
      <c r="F187" s="1054"/>
      <c r="G187" s="453" t="s">
        <v>409</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408</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52"/>
      <c r="B188" s="1053"/>
      <c r="C188" s="1053"/>
      <c r="D188" s="1053"/>
      <c r="E188" s="1053"/>
      <c r="F188" s="1054"/>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052"/>
      <c r="B189" s="1053"/>
      <c r="C189" s="1053"/>
      <c r="D189" s="1053"/>
      <c r="E189" s="1053"/>
      <c r="F189" s="1054"/>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2"/>
      <c r="B190" s="1053"/>
      <c r="C190" s="1053"/>
      <c r="D190" s="1053"/>
      <c r="E190" s="1053"/>
      <c r="F190" s="105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2"/>
      <c r="B191" s="1053"/>
      <c r="C191" s="1053"/>
      <c r="D191" s="1053"/>
      <c r="E191" s="1053"/>
      <c r="F191" s="105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2"/>
      <c r="B192" s="1053"/>
      <c r="C192" s="1053"/>
      <c r="D192" s="1053"/>
      <c r="E192" s="1053"/>
      <c r="F192" s="105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2"/>
      <c r="B193" s="1053"/>
      <c r="C193" s="1053"/>
      <c r="D193" s="1053"/>
      <c r="E193" s="1053"/>
      <c r="F193" s="105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2"/>
      <c r="B194" s="1053"/>
      <c r="C194" s="1053"/>
      <c r="D194" s="1053"/>
      <c r="E194" s="1053"/>
      <c r="F194" s="105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2"/>
      <c r="B195" s="1053"/>
      <c r="C195" s="1053"/>
      <c r="D195" s="1053"/>
      <c r="E195" s="1053"/>
      <c r="F195" s="105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2"/>
      <c r="B196" s="1053"/>
      <c r="C196" s="1053"/>
      <c r="D196" s="1053"/>
      <c r="E196" s="1053"/>
      <c r="F196" s="105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2"/>
      <c r="B197" s="1053"/>
      <c r="C197" s="1053"/>
      <c r="D197" s="1053"/>
      <c r="E197" s="1053"/>
      <c r="F197" s="105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2"/>
      <c r="B198" s="1053"/>
      <c r="C198" s="1053"/>
      <c r="D198" s="1053"/>
      <c r="E198" s="1053"/>
      <c r="F198" s="105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2"/>
      <c r="B199" s="1053"/>
      <c r="C199" s="1053"/>
      <c r="D199" s="1053"/>
      <c r="E199" s="1053"/>
      <c r="F199" s="105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2"/>
      <c r="B200" s="1053"/>
      <c r="C200" s="1053"/>
      <c r="D200" s="1053"/>
      <c r="E200" s="1053"/>
      <c r="F200" s="1054"/>
      <c r="G200" s="453" t="s">
        <v>410</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52"/>
      <c r="B201" s="1053"/>
      <c r="C201" s="1053"/>
      <c r="D201" s="1053"/>
      <c r="E201" s="1053"/>
      <c r="F201" s="1054"/>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052"/>
      <c r="B202" s="1053"/>
      <c r="C202" s="1053"/>
      <c r="D202" s="1053"/>
      <c r="E202" s="1053"/>
      <c r="F202" s="1054"/>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2"/>
      <c r="B203" s="1053"/>
      <c r="C203" s="1053"/>
      <c r="D203" s="1053"/>
      <c r="E203" s="1053"/>
      <c r="F203" s="105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2"/>
      <c r="B204" s="1053"/>
      <c r="C204" s="1053"/>
      <c r="D204" s="1053"/>
      <c r="E204" s="1053"/>
      <c r="F204" s="105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2"/>
      <c r="B205" s="1053"/>
      <c r="C205" s="1053"/>
      <c r="D205" s="1053"/>
      <c r="E205" s="1053"/>
      <c r="F205" s="105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2"/>
      <c r="B206" s="1053"/>
      <c r="C206" s="1053"/>
      <c r="D206" s="1053"/>
      <c r="E206" s="1053"/>
      <c r="F206" s="105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2"/>
      <c r="B207" s="1053"/>
      <c r="C207" s="1053"/>
      <c r="D207" s="1053"/>
      <c r="E207" s="1053"/>
      <c r="F207" s="105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2"/>
      <c r="B208" s="1053"/>
      <c r="C208" s="1053"/>
      <c r="D208" s="1053"/>
      <c r="E208" s="1053"/>
      <c r="F208" s="105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2"/>
      <c r="B209" s="1053"/>
      <c r="C209" s="1053"/>
      <c r="D209" s="1053"/>
      <c r="E209" s="1053"/>
      <c r="F209" s="105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2"/>
      <c r="B210" s="1053"/>
      <c r="C210" s="1053"/>
      <c r="D210" s="1053"/>
      <c r="E210" s="1053"/>
      <c r="F210" s="105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2"/>
      <c r="B211" s="1053"/>
      <c r="C211" s="1053"/>
      <c r="D211" s="1053"/>
      <c r="E211" s="1053"/>
      <c r="F211" s="105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411</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52"/>
      <c r="B215" s="1053"/>
      <c r="C215" s="1053"/>
      <c r="D215" s="1053"/>
      <c r="E215" s="1053"/>
      <c r="F215" s="1054"/>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052"/>
      <c r="B216" s="1053"/>
      <c r="C216" s="1053"/>
      <c r="D216" s="1053"/>
      <c r="E216" s="1053"/>
      <c r="F216" s="1054"/>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2"/>
      <c r="B217" s="1053"/>
      <c r="C217" s="1053"/>
      <c r="D217" s="1053"/>
      <c r="E217" s="1053"/>
      <c r="F217" s="105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2"/>
      <c r="B218" s="1053"/>
      <c r="C218" s="1053"/>
      <c r="D218" s="1053"/>
      <c r="E218" s="1053"/>
      <c r="F218" s="105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2"/>
      <c r="B219" s="1053"/>
      <c r="C219" s="1053"/>
      <c r="D219" s="1053"/>
      <c r="E219" s="1053"/>
      <c r="F219" s="105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2"/>
      <c r="B220" s="1053"/>
      <c r="C220" s="1053"/>
      <c r="D220" s="1053"/>
      <c r="E220" s="1053"/>
      <c r="F220" s="105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2"/>
      <c r="B221" s="1053"/>
      <c r="C221" s="1053"/>
      <c r="D221" s="1053"/>
      <c r="E221" s="1053"/>
      <c r="F221" s="105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2"/>
      <c r="B222" s="1053"/>
      <c r="C222" s="1053"/>
      <c r="D222" s="1053"/>
      <c r="E222" s="1053"/>
      <c r="F222" s="105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2"/>
      <c r="B223" s="1053"/>
      <c r="C223" s="1053"/>
      <c r="D223" s="1053"/>
      <c r="E223" s="1053"/>
      <c r="F223" s="105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2"/>
      <c r="B224" s="1053"/>
      <c r="C224" s="1053"/>
      <c r="D224" s="1053"/>
      <c r="E224" s="1053"/>
      <c r="F224" s="105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2"/>
      <c r="B225" s="1053"/>
      <c r="C225" s="1053"/>
      <c r="D225" s="1053"/>
      <c r="E225" s="1053"/>
      <c r="F225" s="105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2"/>
      <c r="B226" s="1053"/>
      <c r="C226" s="1053"/>
      <c r="D226" s="1053"/>
      <c r="E226" s="1053"/>
      <c r="F226" s="105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2"/>
      <c r="B227" s="1053"/>
      <c r="C227" s="1053"/>
      <c r="D227" s="1053"/>
      <c r="E227" s="1053"/>
      <c r="F227" s="1054"/>
      <c r="G227" s="453" t="s">
        <v>412</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413</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52"/>
      <c r="B228" s="1053"/>
      <c r="C228" s="1053"/>
      <c r="D228" s="1053"/>
      <c r="E228" s="1053"/>
      <c r="F228" s="1054"/>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052"/>
      <c r="B229" s="1053"/>
      <c r="C229" s="1053"/>
      <c r="D229" s="1053"/>
      <c r="E229" s="1053"/>
      <c r="F229" s="1054"/>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2"/>
      <c r="B230" s="1053"/>
      <c r="C230" s="1053"/>
      <c r="D230" s="1053"/>
      <c r="E230" s="1053"/>
      <c r="F230" s="105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2"/>
      <c r="B231" s="1053"/>
      <c r="C231" s="1053"/>
      <c r="D231" s="1053"/>
      <c r="E231" s="1053"/>
      <c r="F231" s="105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2"/>
      <c r="B232" s="1053"/>
      <c r="C232" s="1053"/>
      <c r="D232" s="1053"/>
      <c r="E232" s="1053"/>
      <c r="F232" s="105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2"/>
      <c r="B233" s="1053"/>
      <c r="C233" s="1053"/>
      <c r="D233" s="1053"/>
      <c r="E233" s="1053"/>
      <c r="F233" s="105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2"/>
      <c r="B234" s="1053"/>
      <c r="C234" s="1053"/>
      <c r="D234" s="1053"/>
      <c r="E234" s="1053"/>
      <c r="F234" s="105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2"/>
      <c r="B235" s="1053"/>
      <c r="C235" s="1053"/>
      <c r="D235" s="1053"/>
      <c r="E235" s="1053"/>
      <c r="F235" s="105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2"/>
      <c r="B236" s="1053"/>
      <c r="C236" s="1053"/>
      <c r="D236" s="1053"/>
      <c r="E236" s="1053"/>
      <c r="F236" s="105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2"/>
      <c r="B237" s="1053"/>
      <c r="C237" s="1053"/>
      <c r="D237" s="1053"/>
      <c r="E237" s="1053"/>
      <c r="F237" s="105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2"/>
      <c r="B238" s="1053"/>
      <c r="C238" s="1053"/>
      <c r="D238" s="1053"/>
      <c r="E238" s="1053"/>
      <c r="F238" s="105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2"/>
      <c r="B239" s="1053"/>
      <c r="C239" s="1053"/>
      <c r="D239" s="1053"/>
      <c r="E239" s="1053"/>
      <c r="F239" s="105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2"/>
      <c r="B240" s="1053"/>
      <c r="C240" s="1053"/>
      <c r="D240" s="1053"/>
      <c r="E240" s="1053"/>
      <c r="F240" s="1054"/>
      <c r="G240" s="453" t="s">
        <v>414</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415</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52"/>
      <c r="B241" s="1053"/>
      <c r="C241" s="1053"/>
      <c r="D241" s="1053"/>
      <c r="E241" s="1053"/>
      <c r="F241" s="1054"/>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052"/>
      <c r="B242" s="1053"/>
      <c r="C242" s="1053"/>
      <c r="D242" s="1053"/>
      <c r="E242" s="1053"/>
      <c r="F242" s="1054"/>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2"/>
      <c r="B243" s="1053"/>
      <c r="C243" s="1053"/>
      <c r="D243" s="1053"/>
      <c r="E243" s="1053"/>
      <c r="F243" s="105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2"/>
      <c r="B244" s="1053"/>
      <c r="C244" s="1053"/>
      <c r="D244" s="1053"/>
      <c r="E244" s="1053"/>
      <c r="F244" s="105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2"/>
      <c r="B245" s="1053"/>
      <c r="C245" s="1053"/>
      <c r="D245" s="1053"/>
      <c r="E245" s="1053"/>
      <c r="F245" s="105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2"/>
      <c r="B246" s="1053"/>
      <c r="C246" s="1053"/>
      <c r="D246" s="1053"/>
      <c r="E246" s="1053"/>
      <c r="F246" s="105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2"/>
      <c r="B247" s="1053"/>
      <c r="C247" s="1053"/>
      <c r="D247" s="1053"/>
      <c r="E247" s="1053"/>
      <c r="F247" s="105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2"/>
      <c r="B248" s="1053"/>
      <c r="C248" s="1053"/>
      <c r="D248" s="1053"/>
      <c r="E248" s="1053"/>
      <c r="F248" s="105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2"/>
      <c r="B249" s="1053"/>
      <c r="C249" s="1053"/>
      <c r="D249" s="1053"/>
      <c r="E249" s="1053"/>
      <c r="F249" s="105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2"/>
      <c r="B250" s="1053"/>
      <c r="C250" s="1053"/>
      <c r="D250" s="1053"/>
      <c r="E250" s="1053"/>
      <c r="F250" s="105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2"/>
      <c r="B251" s="1053"/>
      <c r="C251" s="1053"/>
      <c r="D251" s="1053"/>
      <c r="E251" s="1053"/>
      <c r="F251" s="105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2"/>
      <c r="B252" s="1053"/>
      <c r="C252" s="1053"/>
      <c r="D252" s="1053"/>
      <c r="E252" s="1053"/>
      <c r="F252" s="105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2"/>
      <c r="B253" s="1053"/>
      <c r="C253" s="1053"/>
      <c r="D253" s="1053"/>
      <c r="E253" s="1053"/>
      <c r="F253" s="1054"/>
      <c r="G253" s="453" t="s">
        <v>416</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52"/>
      <c r="B254" s="1053"/>
      <c r="C254" s="1053"/>
      <c r="D254" s="1053"/>
      <c r="E254" s="1053"/>
      <c r="F254" s="1054"/>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052"/>
      <c r="B255" s="1053"/>
      <c r="C255" s="1053"/>
      <c r="D255" s="1053"/>
      <c r="E255" s="1053"/>
      <c r="F255" s="1054"/>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2"/>
      <c r="B256" s="1053"/>
      <c r="C256" s="1053"/>
      <c r="D256" s="1053"/>
      <c r="E256" s="1053"/>
      <c r="F256" s="105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2"/>
      <c r="B257" s="1053"/>
      <c r="C257" s="1053"/>
      <c r="D257" s="1053"/>
      <c r="E257" s="1053"/>
      <c r="F257" s="105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2"/>
      <c r="B258" s="1053"/>
      <c r="C258" s="1053"/>
      <c r="D258" s="1053"/>
      <c r="E258" s="1053"/>
      <c r="F258" s="105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2"/>
      <c r="B259" s="1053"/>
      <c r="C259" s="1053"/>
      <c r="D259" s="1053"/>
      <c r="E259" s="1053"/>
      <c r="F259" s="105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2"/>
      <c r="B260" s="1053"/>
      <c r="C260" s="1053"/>
      <c r="D260" s="1053"/>
      <c r="E260" s="1053"/>
      <c r="F260" s="105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2"/>
      <c r="B261" s="1053"/>
      <c r="C261" s="1053"/>
      <c r="D261" s="1053"/>
      <c r="E261" s="1053"/>
      <c r="F261" s="105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2"/>
      <c r="B262" s="1053"/>
      <c r="C262" s="1053"/>
      <c r="D262" s="1053"/>
      <c r="E262" s="1053"/>
      <c r="F262" s="105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2"/>
      <c r="B263" s="1053"/>
      <c r="C263" s="1053"/>
      <c r="D263" s="1053"/>
      <c r="E263" s="1053"/>
      <c r="F263" s="105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2"/>
      <c r="B264" s="1053"/>
      <c r="C264" s="1053"/>
      <c r="D264" s="1053"/>
      <c r="E264" s="1053"/>
      <c r="F264" s="105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32"/>
      <c r="AP3" s="433" t="s">
        <v>420</v>
      </c>
      <c r="AQ3" s="433"/>
      <c r="AR3" s="433"/>
      <c r="AS3" s="433"/>
      <c r="AT3" s="433"/>
      <c r="AU3" s="433"/>
      <c r="AV3" s="433"/>
      <c r="AW3" s="433"/>
      <c r="AX3" s="433"/>
    </row>
    <row r="4" spans="1:50" ht="26.25" customHeight="1" x14ac:dyDescent="0.15">
      <c r="A4" s="1072">
        <v>1</v>
      </c>
      <c r="B4" s="107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2">
        <v>2</v>
      </c>
      <c r="B5" s="107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2">
        <v>3</v>
      </c>
      <c r="B6" s="107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2">
        <v>4</v>
      </c>
      <c r="B7" s="107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2">
        <v>5</v>
      </c>
      <c r="B8" s="107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2">
        <v>6</v>
      </c>
      <c r="B9" s="107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2">
        <v>7</v>
      </c>
      <c r="B10" s="107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2">
        <v>8</v>
      </c>
      <c r="B11" s="107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2">
        <v>9</v>
      </c>
      <c r="B12" s="107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2">
        <v>10</v>
      </c>
      <c r="B13" s="107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2">
        <v>11</v>
      </c>
      <c r="B14" s="107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2">
        <v>12</v>
      </c>
      <c r="B15" s="107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2">
        <v>13</v>
      </c>
      <c r="B16" s="107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2">
        <v>14</v>
      </c>
      <c r="B17" s="107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2">
        <v>15</v>
      </c>
      <c r="B18" s="107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2">
        <v>16</v>
      </c>
      <c r="B19" s="107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2">
        <v>17</v>
      </c>
      <c r="B20" s="107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2">
        <v>18</v>
      </c>
      <c r="B21" s="107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2">
        <v>19</v>
      </c>
      <c r="B22" s="107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2">
        <v>20</v>
      </c>
      <c r="B23" s="107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2">
        <v>21</v>
      </c>
      <c r="B24" s="107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2">
        <v>22</v>
      </c>
      <c r="B25" s="107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2">
        <v>23</v>
      </c>
      <c r="B26" s="107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2">
        <v>24</v>
      </c>
      <c r="B27" s="107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2">
        <v>25</v>
      </c>
      <c r="B28" s="107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2">
        <v>26</v>
      </c>
      <c r="B29" s="107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2">
        <v>27</v>
      </c>
      <c r="B30" s="107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2">
        <v>28</v>
      </c>
      <c r="B31" s="107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2">
        <v>29</v>
      </c>
      <c r="B32" s="107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2">
        <v>30</v>
      </c>
      <c r="B33" s="107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32"/>
      <c r="AP36" s="433" t="s">
        <v>420</v>
      </c>
      <c r="AQ36" s="433"/>
      <c r="AR36" s="433"/>
      <c r="AS36" s="433"/>
      <c r="AT36" s="433"/>
      <c r="AU36" s="433"/>
      <c r="AV36" s="433"/>
      <c r="AW36" s="433"/>
      <c r="AX36" s="433"/>
    </row>
    <row r="37" spans="1:50" ht="26.25" customHeight="1" x14ac:dyDescent="0.15">
      <c r="A37" s="1072">
        <v>1</v>
      </c>
      <c r="B37" s="107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2">
        <v>2</v>
      </c>
      <c r="B38" s="107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2">
        <v>3</v>
      </c>
      <c r="B39" s="107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2">
        <v>4</v>
      </c>
      <c r="B40" s="107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2">
        <v>5</v>
      </c>
      <c r="B41" s="107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2">
        <v>6</v>
      </c>
      <c r="B42" s="107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2">
        <v>7</v>
      </c>
      <c r="B43" s="107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2">
        <v>8</v>
      </c>
      <c r="B44" s="107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2">
        <v>9</v>
      </c>
      <c r="B45" s="107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2">
        <v>10</v>
      </c>
      <c r="B46" s="107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2">
        <v>11</v>
      </c>
      <c r="B47" s="107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2">
        <v>12</v>
      </c>
      <c r="B48" s="107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2">
        <v>13</v>
      </c>
      <c r="B49" s="107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2">
        <v>14</v>
      </c>
      <c r="B50" s="107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2">
        <v>15</v>
      </c>
      <c r="B51" s="107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2">
        <v>16</v>
      </c>
      <c r="B52" s="107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2">
        <v>17</v>
      </c>
      <c r="B53" s="107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2">
        <v>18</v>
      </c>
      <c r="B54" s="107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2">
        <v>19</v>
      </c>
      <c r="B55" s="107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2">
        <v>20</v>
      </c>
      <c r="B56" s="107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2">
        <v>21</v>
      </c>
      <c r="B57" s="107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2">
        <v>22</v>
      </c>
      <c r="B58" s="107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2">
        <v>23</v>
      </c>
      <c r="B59" s="107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2">
        <v>24</v>
      </c>
      <c r="B60" s="107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2">
        <v>25</v>
      </c>
      <c r="B61" s="107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2">
        <v>26</v>
      </c>
      <c r="B62" s="107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2">
        <v>27</v>
      </c>
      <c r="B63" s="107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2">
        <v>28</v>
      </c>
      <c r="B64" s="107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2">
        <v>29</v>
      </c>
      <c r="B65" s="107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2">
        <v>30</v>
      </c>
      <c r="B66" s="107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32"/>
      <c r="AP69" s="433" t="s">
        <v>420</v>
      </c>
      <c r="AQ69" s="433"/>
      <c r="AR69" s="433"/>
      <c r="AS69" s="433"/>
      <c r="AT69" s="433"/>
      <c r="AU69" s="433"/>
      <c r="AV69" s="433"/>
      <c r="AW69" s="433"/>
      <c r="AX69" s="433"/>
    </row>
    <row r="70" spans="1:50" ht="26.25" customHeight="1" x14ac:dyDescent="0.15">
      <c r="A70" s="1072">
        <v>1</v>
      </c>
      <c r="B70" s="107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2">
        <v>2</v>
      </c>
      <c r="B71" s="107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2">
        <v>3</v>
      </c>
      <c r="B72" s="107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2">
        <v>4</v>
      </c>
      <c r="B73" s="107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2">
        <v>5</v>
      </c>
      <c r="B74" s="107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2">
        <v>6</v>
      </c>
      <c r="B75" s="107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2">
        <v>7</v>
      </c>
      <c r="B76" s="107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2">
        <v>8</v>
      </c>
      <c r="B77" s="107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2">
        <v>9</v>
      </c>
      <c r="B78" s="107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2">
        <v>10</v>
      </c>
      <c r="B79" s="107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2">
        <v>11</v>
      </c>
      <c r="B80" s="107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2">
        <v>12</v>
      </c>
      <c r="B81" s="107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2">
        <v>13</v>
      </c>
      <c r="B82" s="107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2">
        <v>14</v>
      </c>
      <c r="B83" s="107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2">
        <v>15</v>
      </c>
      <c r="B84" s="107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2">
        <v>16</v>
      </c>
      <c r="B85" s="107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2">
        <v>17</v>
      </c>
      <c r="B86" s="107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2">
        <v>18</v>
      </c>
      <c r="B87" s="107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2">
        <v>19</v>
      </c>
      <c r="B88" s="107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2">
        <v>20</v>
      </c>
      <c r="B89" s="107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2">
        <v>21</v>
      </c>
      <c r="B90" s="107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2">
        <v>22</v>
      </c>
      <c r="B91" s="107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2">
        <v>23</v>
      </c>
      <c r="B92" s="107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2">
        <v>24</v>
      </c>
      <c r="B93" s="107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2">
        <v>25</v>
      </c>
      <c r="B94" s="107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2">
        <v>26</v>
      </c>
      <c r="B95" s="107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2">
        <v>27</v>
      </c>
      <c r="B96" s="107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2">
        <v>28</v>
      </c>
      <c r="B97" s="107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2">
        <v>29</v>
      </c>
      <c r="B98" s="107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2">
        <v>30</v>
      </c>
      <c r="B99" s="107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32"/>
      <c r="AP102" s="433" t="s">
        <v>420</v>
      </c>
      <c r="AQ102" s="433"/>
      <c r="AR102" s="433"/>
      <c r="AS102" s="433"/>
      <c r="AT102" s="433"/>
      <c r="AU102" s="433"/>
      <c r="AV102" s="433"/>
      <c r="AW102" s="433"/>
      <c r="AX102" s="433"/>
    </row>
    <row r="103" spans="1:50" ht="26.25" customHeight="1" x14ac:dyDescent="0.15">
      <c r="A103" s="1072">
        <v>1</v>
      </c>
      <c r="B103" s="107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2">
        <v>2</v>
      </c>
      <c r="B104" s="107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2">
        <v>3</v>
      </c>
      <c r="B105" s="107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2">
        <v>4</v>
      </c>
      <c r="B106" s="107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2">
        <v>5</v>
      </c>
      <c r="B107" s="107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2">
        <v>6</v>
      </c>
      <c r="B108" s="107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2">
        <v>7</v>
      </c>
      <c r="B109" s="107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2">
        <v>8</v>
      </c>
      <c r="B110" s="107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2">
        <v>9</v>
      </c>
      <c r="B111" s="107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2">
        <v>10</v>
      </c>
      <c r="B112" s="107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2">
        <v>11</v>
      </c>
      <c r="B113" s="107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2">
        <v>12</v>
      </c>
      <c r="B114" s="107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2">
        <v>13</v>
      </c>
      <c r="B115" s="107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2">
        <v>14</v>
      </c>
      <c r="B116" s="107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2">
        <v>15</v>
      </c>
      <c r="B117" s="107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2">
        <v>16</v>
      </c>
      <c r="B118" s="107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2">
        <v>17</v>
      </c>
      <c r="B119" s="107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2">
        <v>18</v>
      </c>
      <c r="B120" s="107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2">
        <v>19</v>
      </c>
      <c r="B121" s="107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2">
        <v>20</v>
      </c>
      <c r="B122" s="107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2">
        <v>21</v>
      </c>
      <c r="B123" s="107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2">
        <v>22</v>
      </c>
      <c r="B124" s="107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2">
        <v>23</v>
      </c>
      <c r="B125" s="107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2">
        <v>24</v>
      </c>
      <c r="B126" s="107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2">
        <v>25</v>
      </c>
      <c r="B127" s="107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2">
        <v>26</v>
      </c>
      <c r="B128" s="107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2">
        <v>27</v>
      </c>
      <c r="B129" s="107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2">
        <v>28</v>
      </c>
      <c r="B130" s="107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2">
        <v>29</v>
      </c>
      <c r="B131" s="107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2">
        <v>30</v>
      </c>
      <c r="B132" s="107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32"/>
      <c r="AP135" s="433" t="s">
        <v>420</v>
      </c>
      <c r="AQ135" s="433"/>
      <c r="AR135" s="433"/>
      <c r="AS135" s="433"/>
      <c r="AT135" s="433"/>
      <c r="AU135" s="433"/>
      <c r="AV135" s="433"/>
      <c r="AW135" s="433"/>
      <c r="AX135" s="433"/>
    </row>
    <row r="136" spans="1:50" ht="26.25" customHeight="1" x14ac:dyDescent="0.15">
      <c r="A136" s="1072">
        <v>1</v>
      </c>
      <c r="B136" s="107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2">
        <v>2</v>
      </c>
      <c r="B137" s="107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2">
        <v>3</v>
      </c>
      <c r="B138" s="107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2">
        <v>4</v>
      </c>
      <c r="B139" s="107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2">
        <v>5</v>
      </c>
      <c r="B140" s="107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2">
        <v>6</v>
      </c>
      <c r="B141" s="107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2">
        <v>7</v>
      </c>
      <c r="B142" s="107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2">
        <v>8</v>
      </c>
      <c r="B143" s="107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2">
        <v>9</v>
      </c>
      <c r="B144" s="107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2">
        <v>10</v>
      </c>
      <c r="B145" s="107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2">
        <v>11</v>
      </c>
      <c r="B146" s="107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2">
        <v>12</v>
      </c>
      <c r="B147" s="107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2">
        <v>13</v>
      </c>
      <c r="B148" s="107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2">
        <v>14</v>
      </c>
      <c r="B149" s="107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2">
        <v>15</v>
      </c>
      <c r="B150" s="107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2">
        <v>16</v>
      </c>
      <c r="B151" s="107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2">
        <v>17</v>
      </c>
      <c r="B152" s="107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2">
        <v>18</v>
      </c>
      <c r="B153" s="107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2">
        <v>19</v>
      </c>
      <c r="B154" s="107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2">
        <v>20</v>
      </c>
      <c r="B155" s="107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2">
        <v>21</v>
      </c>
      <c r="B156" s="107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2">
        <v>22</v>
      </c>
      <c r="B157" s="107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2">
        <v>23</v>
      </c>
      <c r="B158" s="107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2">
        <v>24</v>
      </c>
      <c r="B159" s="107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2">
        <v>25</v>
      </c>
      <c r="B160" s="107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2">
        <v>26</v>
      </c>
      <c r="B161" s="107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2">
        <v>27</v>
      </c>
      <c r="B162" s="107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2">
        <v>28</v>
      </c>
      <c r="B163" s="107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2">
        <v>29</v>
      </c>
      <c r="B164" s="107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2">
        <v>30</v>
      </c>
      <c r="B165" s="107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32"/>
      <c r="AP168" s="433" t="s">
        <v>420</v>
      </c>
      <c r="AQ168" s="433"/>
      <c r="AR168" s="433"/>
      <c r="AS168" s="433"/>
      <c r="AT168" s="433"/>
      <c r="AU168" s="433"/>
      <c r="AV168" s="433"/>
      <c r="AW168" s="433"/>
      <c r="AX168" s="433"/>
    </row>
    <row r="169" spans="1:50" ht="26.25" customHeight="1" x14ac:dyDescent="0.15">
      <c r="A169" s="1072">
        <v>1</v>
      </c>
      <c r="B169" s="107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2">
        <v>2</v>
      </c>
      <c r="B170" s="107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2">
        <v>3</v>
      </c>
      <c r="B171" s="107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2">
        <v>4</v>
      </c>
      <c r="B172" s="107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2">
        <v>5</v>
      </c>
      <c r="B173" s="107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2">
        <v>6</v>
      </c>
      <c r="B174" s="107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2">
        <v>7</v>
      </c>
      <c r="B175" s="107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2">
        <v>8</v>
      </c>
      <c r="B176" s="107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2">
        <v>9</v>
      </c>
      <c r="B177" s="107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2">
        <v>10</v>
      </c>
      <c r="B178" s="107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2">
        <v>11</v>
      </c>
      <c r="B179" s="107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2">
        <v>12</v>
      </c>
      <c r="B180" s="107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2">
        <v>13</v>
      </c>
      <c r="B181" s="107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2">
        <v>14</v>
      </c>
      <c r="B182" s="107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2">
        <v>15</v>
      </c>
      <c r="B183" s="107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2">
        <v>16</v>
      </c>
      <c r="B184" s="107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2">
        <v>17</v>
      </c>
      <c r="B185" s="107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2">
        <v>18</v>
      </c>
      <c r="B186" s="107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2">
        <v>19</v>
      </c>
      <c r="B187" s="107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2">
        <v>20</v>
      </c>
      <c r="B188" s="107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2">
        <v>21</v>
      </c>
      <c r="B189" s="107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2">
        <v>22</v>
      </c>
      <c r="B190" s="107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2">
        <v>23</v>
      </c>
      <c r="B191" s="107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2">
        <v>24</v>
      </c>
      <c r="B192" s="107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2">
        <v>25</v>
      </c>
      <c r="B193" s="107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2">
        <v>26</v>
      </c>
      <c r="B194" s="107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2">
        <v>27</v>
      </c>
      <c r="B195" s="107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2">
        <v>28</v>
      </c>
      <c r="B196" s="107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2">
        <v>29</v>
      </c>
      <c r="B197" s="107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2">
        <v>30</v>
      </c>
      <c r="B198" s="107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32"/>
      <c r="AP201" s="433" t="s">
        <v>420</v>
      </c>
      <c r="AQ201" s="433"/>
      <c r="AR201" s="433"/>
      <c r="AS201" s="433"/>
      <c r="AT201" s="433"/>
      <c r="AU201" s="433"/>
      <c r="AV201" s="433"/>
      <c r="AW201" s="433"/>
      <c r="AX201" s="433"/>
    </row>
    <row r="202" spans="1:50" ht="26.25" customHeight="1" x14ac:dyDescent="0.15">
      <c r="A202" s="1072">
        <v>1</v>
      </c>
      <c r="B202" s="107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2">
        <v>2</v>
      </c>
      <c r="B203" s="107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2">
        <v>3</v>
      </c>
      <c r="B204" s="107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2">
        <v>4</v>
      </c>
      <c r="B205" s="107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2">
        <v>5</v>
      </c>
      <c r="B206" s="107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2">
        <v>6</v>
      </c>
      <c r="B207" s="107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2">
        <v>7</v>
      </c>
      <c r="B208" s="107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2">
        <v>8</v>
      </c>
      <c r="B209" s="107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2">
        <v>9</v>
      </c>
      <c r="B210" s="107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2">
        <v>10</v>
      </c>
      <c r="B211" s="107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2">
        <v>11</v>
      </c>
      <c r="B212" s="107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2">
        <v>12</v>
      </c>
      <c r="B213" s="107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2">
        <v>13</v>
      </c>
      <c r="B214" s="107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2">
        <v>14</v>
      </c>
      <c r="B215" s="107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2">
        <v>15</v>
      </c>
      <c r="B216" s="107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2">
        <v>16</v>
      </c>
      <c r="B217" s="107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2">
        <v>17</v>
      </c>
      <c r="B218" s="107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2">
        <v>18</v>
      </c>
      <c r="B219" s="107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2">
        <v>19</v>
      </c>
      <c r="B220" s="107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2">
        <v>20</v>
      </c>
      <c r="B221" s="107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2">
        <v>21</v>
      </c>
      <c r="B222" s="107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2">
        <v>22</v>
      </c>
      <c r="B223" s="107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2">
        <v>23</v>
      </c>
      <c r="B224" s="107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2">
        <v>24</v>
      </c>
      <c r="B225" s="107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2">
        <v>25</v>
      </c>
      <c r="B226" s="107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2">
        <v>26</v>
      </c>
      <c r="B227" s="107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2">
        <v>27</v>
      </c>
      <c r="B228" s="107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2">
        <v>28</v>
      </c>
      <c r="B229" s="107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2">
        <v>29</v>
      </c>
      <c r="B230" s="107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2">
        <v>30</v>
      </c>
      <c r="B231" s="107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32"/>
      <c r="AP234" s="433" t="s">
        <v>420</v>
      </c>
      <c r="AQ234" s="433"/>
      <c r="AR234" s="433"/>
      <c r="AS234" s="433"/>
      <c r="AT234" s="433"/>
      <c r="AU234" s="433"/>
      <c r="AV234" s="433"/>
      <c r="AW234" s="433"/>
      <c r="AX234" s="433"/>
    </row>
    <row r="235" spans="1:50" ht="26.25" customHeight="1" x14ac:dyDescent="0.15">
      <c r="A235" s="1072">
        <v>1</v>
      </c>
      <c r="B235" s="107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2">
        <v>2</v>
      </c>
      <c r="B236" s="107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2">
        <v>3</v>
      </c>
      <c r="B237" s="107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2">
        <v>4</v>
      </c>
      <c r="B238" s="107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2">
        <v>5</v>
      </c>
      <c r="B239" s="107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2">
        <v>6</v>
      </c>
      <c r="B240" s="107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2">
        <v>7</v>
      </c>
      <c r="B241" s="107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2">
        <v>8</v>
      </c>
      <c r="B242" s="107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2">
        <v>9</v>
      </c>
      <c r="B243" s="107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2">
        <v>10</v>
      </c>
      <c r="B244" s="107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2">
        <v>11</v>
      </c>
      <c r="B245" s="107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2">
        <v>12</v>
      </c>
      <c r="B246" s="107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2">
        <v>13</v>
      </c>
      <c r="B247" s="107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2">
        <v>14</v>
      </c>
      <c r="B248" s="107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2">
        <v>15</v>
      </c>
      <c r="B249" s="107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2">
        <v>16</v>
      </c>
      <c r="B250" s="107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2">
        <v>17</v>
      </c>
      <c r="B251" s="107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2">
        <v>18</v>
      </c>
      <c r="B252" s="107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2">
        <v>19</v>
      </c>
      <c r="B253" s="107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2">
        <v>20</v>
      </c>
      <c r="B254" s="107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2">
        <v>21</v>
      </c>
      <c r="B255" s="107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2">
        <v>22</v>
      </c>
      <c r="B256" s="107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2">
        <v>23</v>
      </c>
      <c r="B257" s="107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2">
        <v>24</v>
      </c>
      <c r="B258" s="107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2">
        <v>25</v>
      </c>
      <c r="B259" s="107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2">
        <v>26</v>
      </c>
      <c r="B260" s="107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2">
        <v>27</v>
      </c>
      <c r="B261" s="107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2">
        <v>28</v>
      </c>
      <c r="B262" s="107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2">
        <v>29</v>
      </c>
      <c r="B263" s="107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2">
        <v>30</v>
      </c>
      <c r="B264" s="107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32"/>
      <c r="AP267" s="433" t="s">
        <v>420</v>
      </c>
      <c r="AQ267" s="433"/>
      <c r="AR267" s="433"/>
      <c r="AS267" s="433"/>
      <c r="AT267" s="433"/>
      <c r="AU267" s="433"/>
      <c r="AV267" s="433"/>
      <c r="AW267" s="433"/>
      <c r="AX267" s="433"/>
    </row>
    <row r="268" spans="1:50" ht="26.25" customHeight="1" x14ac:dyDescent="0.15">
      <c r="A268" s="1072">
        <v>1</v>
      </c>
      <c r="B268" s="107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2">
        <v>2</v>
      </c>
      <c r="B269" s="107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2">
        <v>3</v>
      </c>
      <c r="B270" s="107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2">
        <v>4</v>
      </c>
      <c r="B271" s="107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2">
        <v>5</v>
      </c>
      <c r="B272" s="107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2">
        <v>6</v>
      </c>
      <c r="B273" s="107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2">
        <v>7</v>
      </c>
      <c r="B274" s="107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2">
        <v>8</v>
      </c>
      <c r="B275" s="107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2">
        <v>9</v>
      </c>
      <c r="B276" s="107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2">
        <v>10</v>
      </c>
      <c r="B277" s="107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2">
        <v>11</v>
      </c>
      <c r="B278" s="107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2">
        <v>12</v>
      </c>
      <c r="B279" s="107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2">
        <v>13</v>
      </c>
      <c r="B280" s="107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2">
        <v>14</v>
      </c>
      <c r="B281" s="107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2">
        <v>15</v>
      </c>
      <c r="B282" s="107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2">
        <v>16</v>
      </c>
      <c r="B283" s="107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2">
        <v>17</v>
      </c>
      <c r="B284" s="107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2">
        <v>18</v>
      </c>
      <c r="B285" s="107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2">
        <v>19</v>
      </c>
      <c r="B286" s="107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2">
        <v>20</v>
      </c>
      <c r="B287" s="107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2">
        <v>21</v>
      </c>
      <c r="B288" s="107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2">
        <v>22</v>
      </c>
      <c r="B289" s="107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2">
        <v>23</v>
      </c>
      <c r="B290" s="107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2">
        <v>24</v>
      </c>
      <c r="B291" s="107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2">
        <v>25</v>
      </c>
      <c r="B292" s="107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2">
        <v>26</v>
      </c>
      <c r="B293" s="107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2">
        <v>27</v>
      </c>
      <c r="B294" s="107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2">
        <v>28</v>
      </c>
      <c r="B295" s="107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2">
        <v>29</v>
      </c>
      <c r="B296" s="107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2">
        <v>30</v>
      </c>
      <c r="B297" s="107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32"/>
      <c r="AP300" s="433" t="s">
        <v>420</v>
      </c>
      <c r="AQ300" s="433"/>
      <c r="AR300" s="433"/>
      <c r="AS300" s="433"/>
      <c r="AT300" s="433"/>
      <c r="AU300" s="433"/>
      <c r="AV300" s="433"/>
      <c r="AW300" s="433"/>
      <c r="AX300" s="433"/>
    </row>
    <row r="301" spans="1:50" ht="26.25" customHeight="1" x14ac:dyDescent="0.15">
      <c r="A301" s="1072">
        <v>1</v>
      </c>
      <c r="B301" s="107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2">
        <v>2</v>
      </c>
      <c r="B302" s="107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2">
        <v>3</v>
      </c>
      <c r="B303" s="107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2">
        <v>4</v>
      </c>
      <c r="B304" s="107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2">
        <v>5</v>
      </c>
      <c r="B305" s="107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2">
        <v>6</v>
      </c>
      <c r="B306" s="107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2">
        <v>7</v>
      </c>
      <c r="B307" s="107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2">
        <v>8</v>
      </c>
      <c r="B308" s="107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2">
        <v>9</v>
      </c>
      <c r="B309" s="107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2">
        <v>10</v>
      </c>
      <c r="B310" s="107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2">
        <v>11</v>
      </c>
      <c r="B311" s="107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2">
        <v>12</v>
      </c>
      <c r="B312" s="107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2">
        <v>13</v>
      </c>
      <c r="B313" s="107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2">
        <v>14</v>
      </c>
      <c r="B314" s="107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2">
        <v>15</v>
      </c>
      <c r="B315" s="107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2">
        <v>16</v>
      </c>
      <c r="B316" s="107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2">
        <v>17</v>
      </c>
      <c r="B317" s="107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2">
        <v>18</v>
      </c>
      <c r="B318" s="107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2">
        <v>19</v>
      </c>
      <c r="B319" s="107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2">
        <v>20</v>
      </c>
      <c r="B320" s="107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2">
        <v>21</v>
      </c>
      <c r="B321" s="107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2">
        <v>22</v>
      </c>
      <c r="B322" s="107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2">
        <v>23</v>
      </c>
      <c r="B323" s="107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2">
        <v>24</v>
      </c>
      <c r="B324" s="107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2">
        <v>25</v>
      </c>
      <c r="B325" s="107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2">
        <v>26</v>
      </c>
      <c r="B326" s="107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2">
        <v>27</v>
      </c>
      <c r="B327" s="107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2">
        <v>28</v>
      </c>
      <c r="B328" s="107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2">
        <v>29</v>
      </c>
      <c r="B329" s="107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2">
        <v>30</v>
      </c>
      <c r="B330" s="107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32"/>
      <c r="AP333" s="433" t="s">
        <v>420</v>
      </c>
      <c r="AQ333" s="433"/>
      <c r="AR333" s="433"/>
      <c r="AS333" s="433"/>
      <c r="AT333" s="433"/>
      <c r="AU333" s="433"/>
      <c r="AV333" s="433"/>
      <c r="AW333" s="433"/>
      <c r="AX333" s="433"/>
    </row>
    <row r="334" spans="1:50" ht="26.25" customHeight="1" x14ac:dyDescent="0.15">
      <c r="A334" s="1072">
        <v>1</v>
      </c>
      <c r="B334" s="107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2">
        <v>2</v>
      </c>
      <c r="B335" s="107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2">
        <v>3</v>
      </c>
      <c r="B336" s="107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2">
        <v>4</v>
      </c>
      <c r="B337" s="107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2">
        <v>5</v>
      </c>
      <c r="B338" s="107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2">
        <v>6</v>
      </c>
      <c r="B339" s="107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2">
        <v>7</v>
      </c>
      <c r="B340" s="107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2">
        <v>8</v>
      </c>
      <c r="B341" s="107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2">
        <v>9</v>
      </c>
      <c r="B342" s="107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2">
        <v>10</v>
      </c>
      <c r="B343" s="107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2">
        <v>11</v>
      </c>
      <c r="B344" s="107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2">
        <v>12</v>
      </c>
      <c r="B345" s="107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2">
        <v>13</v>
      </c>
      <c r="B346" s="107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2">
        <v>14</v>
      </c>
      <c r="B347" s="107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2">
        <v>15</v>
      </c>
      <c r="B348" s="107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2">
        <v>16</v>
      </c>
      <c r="B349" s="107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2">
        <v>17</v>
      </c>
      <c r="B350" s="107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2">
        <v>18</v>
      </c>
      <c r="B351" s="107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2">
        <v>19</v>
      </c>
      <c r="B352" s="107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2">
        <v>20</v>
      </c>
      <c r="B353" s="107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2">
        <v>21</v>
      </c>
      <c r="B354" s="107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2">
        <v>22</v>
      </c>
      <c r="B355" s="107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2">
        <v>23</v>
      </c>
      <c r="B356" s="107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2">
        <v>24</v>
      </c>
      <c r="B357" s="107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2">
        <v>25</v>
      </c>
      <c r="B358" s="107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2">
        <v>26</v>
      </c>
      <c r="B359" s="107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2">
        <v>27</v>
      </c>
      <c r="B360" s="107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2">
        <v>28</v>
      </c>
      <c r="B361" s="107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2">
        <v>29</v>
      </c>
      <c r="B362" s="107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2">
        <v>30</v>
      </c>
      <c r="B363" s="107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32"/>
      <c r="AP366" s="433" t="s">
        <v>420</v>
      </c>
      <c r="AQ366" s="433"/>
      <c r="AR366" s="433"/>
      <c r="AS366" s="433"/>
      <c r="AT366" s="433"/>
      <c r="AU366" s="433"/>
      <c r="AV366" s="433"/>
      <c r="AW366" s="433"/>
      <c r="AX366" s="433"/>
    </row>
    <row r="367" spans="1:50" ht="26.25" customHeight="1" x14ac:dyDescent="0.15">
      <c r="A367" s="1072">
        <v>1</v>
      </c>
      <c r="B367" s="107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2">
        <v>2</v>
      </c>
      <c r="B368" s="107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2">
        <v>3</v>
      </c>
      <c r="B369" s="107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2">
        <v>4</v>
      </c>
      <c r="B370" s="107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2">
        <v>5</v>
      </c>
      <c r="B371" s="107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2">
        <v>6</v>
      </c>
      <c r="B372" s="107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2">
        <v>7</v>
      </c>
      <c r="B373" s="107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2">
        <v>8</v>
      </c>
      <c r="B374" s="107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2">
        <v>9</v>
      </c>
      <c r="B375" s="107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2">
        <v>10</v>
      </c>
      <c r="B376" s="107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2">
        <v>11</v>
      </c>
      <c r="B377" s="107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2">
        <v>12</v>
      </c>
      <c r="B378" s="107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2">
        <v>13</v>
      </c>
      <c r="B379" s="107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2">
        <v>14</v>
      </c>
      <c r="B380" s="107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2">
        <v>15</v>
      </c>
      <c r="B381" s="107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2">
        <v>16</v>
      </c>
      <c r="B382" s="107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2">
        <v>17</v>
      </c>
      <c r="B383" s="107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2">
        <v>18</v>
      </c>
      <c r="B384" s="107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2">
        <v>19</v>
      </c>
      <c r="B385" s="107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2">
        <v>20</v>
      </c>
      <c r="B386" s="107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2">
        <v>21</v>
      </c>
      <c r="B387" s="107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2">
        <v>22</v>
      </c>
      <c r="B388" s="107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2">
        <v>23</v>
      </c>
      <c r="B389" s="107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2">
        <v>24</v>
      </c>
      <c r="B390" s="107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2">
        <v>25</v>
      </c>
      <c r="B391" s="107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2">
        <v>26</v>
      </c>
      <c r="B392" s="107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2">
        <v>27</v>
      </c>
      <c r="B393" s="107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2">
        <v>28</v>
      </c>
      <c r="B394" s="107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2">
        <v>29</v>
      </c>
      <c r="B395" s="107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2">
        <v>30</v>
      </c>
      <c r="B396" s="107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32"/>
      <c r="AP399" s="433" t="s">
        <v>420</v>
      </c>
      <c r="AQ399" s="433"/>
      <c r="AR399" s="433"/>
      <c r="AS399" s="433"/>
      <c r="AT399" s="433"/>
      <c r="AU399" s="433"/>
      <c r="AV399" s="433"/>
      <c r="AW399" s="433"/>
      <c r="AX399" s="433"/>
    </row>
    <row r="400" spans="1:50" ht="26.25" customHeight="1" x14ac:dyDescent="0.15">
      <c r="A400" s="1072">
        <v>1</v>
      </c>
      <c r="B400" s="107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2">
        <v>2</v>
      </c>
      <c r="B401" s="107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2">
        <v>3</v>
      </c>
      <c r="B402" s="107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2">
        <v>4</v>
      </c>
      <c r="B403" s="107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2">
        <v>5</v>
      </c>
      <c r="B404" s="107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2">
        <v>6</v>
      </c>
      <c r="B405" s="107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2">
        <v>7</v>
      </c>
      <c r="B406" s="107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2">
        <v>8</v>
      </c>
      <c r="B407" s="107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2">
        <v>9</v>
      </c>
      <c r="B408" s="107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2">
        <v>10</v>
      </c>
      <c r="B409" s="107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2">
        <v>11</v>
      </c>
      <c r="B410" s="107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2">
        <v>12</v>
      </c>
      <c r="B411" s="107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2">
        <v>13</v>
      </c>
      <c r="B412" s="107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2">
        <v>14</v>
      </c>
      <c r="B413" s="107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2">
        <v>15</v>
      </c>
      <c r="B414" s="107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2">
        <v>16</v>
      </c>
      <c r="B415" s="107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2">
        <v>17</v>
      </c>
      <c r="B416" s="107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2">
        <v>18</v>
      </c>
      <c r="B417" s="107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2">
        <v>19</v>
      </c>
      <c r="B418" s="107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2">
        <v>20</v>
      </c>
      <c r="B419" s="107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2">
        <v>21</v>
      </c>
      <c r="B420" s="107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2">
        <v>22</v>
      </c>
      <c r="B421" s="107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2">
        <v>23</v>
      </c>
      <c r="B422" s="107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2">
        <v>24</v>
      </c>
      <c r="B423" s="107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2">
        <v>25</v>
      </c>
      <c r="B424" s="107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2">
        <v>26</v>
      </c>
      <c r="B425" s="107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2">
        <v>27</v>
      </c>
      <c r="B426" s="107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2">
        <v>28</v>
      </c>
      <c r="B427" s="107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2">
        <v>29</v>
      </c>
      <c r="B428" s="107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2">
        <v>30</v>
      </c>
      <c r="B429" s="107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32"/>
      <c r="AP432" s="433" t="s">
        <v>420</v>
      </c>
      <c r="AQ432" s="433"/>
      <c r="AR432" s="433"/>
      <c r="AS432" s="433"/>
      <c r="AT432" s="433"/>
      <c r="AU432" s="433"/>
      <c r="AV432" s="433"/>
      <c r="AW432" s="433"/>
      <c r="AX432" s="433"/>
    </row>
    <row r="433" spans="1:50" ht="26.25" customHeight="1" x14ac:dyDescent="0.15">
      <c r="A433" s="1072">
        <v>1</v>
      </c>
      <c r="B433" s="107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2">
        <v>2</v>
      </c>
      <c r="B434" s="107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2">
        <v>3</v>
      </c>
      <c r="B435" s="107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2">
        <v>4</v>
      </c>
      <c r="B436" s="107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2">
        <v>5</v>
      </c>
      <c r="B437" s="107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2">
        <v>6</v>
      </c>
      <c r="B438" s="107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2">
        <v>7</v>
      </c>
      <c r="B439" s="107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2">
        <v>8</v>
      </c>
      <c r="B440" s="107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2">
        <v>9</v>
      </c>
      <c r="B441" s="107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2">
        <v>10</v>
      </c>
      <c r="B442" s="107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2">
        <v>11</v>
      </c>
      <c r="B443" s="107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2">
        <v>12</v>
      </c>
      <c r="B444" s="107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2">
        <v>13</v>
      </c>
      <c r="B445" s="107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2">
        <v>14</v>
      </c>
      <c r="B446" s="107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2">
        <v>15</v>
      </c>
      <c r="B447" s="107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2">
        <v>16</v>
      </c>
      <c r="B448" s="107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2">
        <v>17</v>
      </c>
      <c r="B449" s="107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2">
        <v>18</v>
      </c>
      <c r="B450" s="107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2">
        <v>19</v>
      </c>
      <c r="B451" s="107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2">
        <v>20</v>
      </c>
      <c r="B452" s="107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2">
        <v>21</v>
      </c>
      <c r="B453" s="107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2">
        <v>22</v>
      </c>
      <c r="B454" s="107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2">
        <v>23</v>
      </c>
      <c r="B455" s="107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2">
        <v>24</v>
      </c>
      <c r="B456" s="107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2">
        <v>25</v>
      </c>
      <c r="B457" s="107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2">
        <v>26</v>
      </c>
      <c r="B458" s="107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2">
        <v>27</v>
      </c>
      <c r="B459" s="107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2">
        <v>28</v>
      </c>
      <c r="B460" s="107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2">
        <v>29</v>
      </c>
      <c r="B461" s="107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2">
        <v>30</v>
      </c>
      <c r="B462" s="107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32"/>
      <c r="AP465" s="433" t="s">
        <v>420</v>
      </c>
      <c r="AQ465" s="433"/>
      <c r="AR465" s="433"/>
      <c r="AS465" s="433"/>
      <c r="AT465" s="433"/>
      <c r="AU465" s="433"/>
      <c r="AV465" s="433"/>
      <c r="AW465" s="433"/>
      <c r="AX465" s="433"/>
    </row>
    <row r="466" spans="1:50" ht="26.25" customHeight="1" x14ac:dyDescent="0.15">
      <c r="A466" s="1072">
        <v>1</v>
      </c>
      <c r="B466" s="107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2">
        <v>2</v>
      </c>
      <c r="B467" s="107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2">
        <v>3</v>
      </c>
      <c r="B468" s="107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2">
        <v>4</v>
      </c>
      <c r="B469" s="107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2">
        <v>5</v>
      </c>
      <c r="B470" s="107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2">
        <v>6</v>
      </c>
      <c r="B471" s="107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2">
        <v>7</v>
      </c>
      <c r="B472" s="107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2">
        <v>8</v>
      </c>
      <c r="B473" s="107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2">
        <v>9</v>
      </c>
      <c r="B474" s="107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2">
        <v>10</v>
      </c>
      <c r="B475" s="107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2">
        <v>11</v>
      </c>
      <c r="B476" s="107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2">
        <v>12</v>
      </c>
      <c r="B477" s="107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2">
        <v>13</v>
      </c>
      <c r="B478" s="107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2">
        <v>14</v>
      </c>
      <c r="B479" s="107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2">
        <v>15</v>
      </c>
      <c r="B480" s="107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2">
        <v>16</v>
      </c>
      <c r="B481" s="107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2">
        <v>17</v>
      </c>
      <c r="B482" s="107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2">
        <v>18</v>
      </c>
      <c r="B483" s="107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2">
        <v>19</v>
      </c>
      <c r="B484" s="107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2">
        <v>20</v>
      </c>
      <c r="B485" s="107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2">
        <v>21</v>
      </c>
      <c r="B486" s="107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2">
        <v>22</v>
      </c>
      <c r="B487" s="107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2">
        <v>23</v>
      </c>
      <c r="B488" s="107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2">
        <v>24</v>
      </c>
      <c r="B489" s="107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2">
        <v>25</v>
      </c>
      <c r="B490" s="107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2">
        <v>26</v>
      </c>
      <c r="B491" s="107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2">
        <v>27</v>
      </c>
      <c r="B492" s="107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2">
        <v>28</v>
      </c>
      <c r="B493" s="107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2">
        <v>29</v>
      </c>
      <c r="B494" s="107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2">
        <v>30</v>
      </c>
      <c r="B495" s="107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32"/>
      <c r="AP498" s="433" t="s">
        <v>420</v>
      </c>
      <c r="AQ498" s="433"/>
      <c r="AR498" s="433"/>
      <c r="AS498" s="433"/>
      <c r="AT498" s="433"/>
      <c r="AU498" s="433"/>
      <c r="AV498" s="433"/>
      <c r="AW498" s="433"/>
      <c r="AX498" s="433"/>
    </row>
    <row r="499" spans="1:50" ht="26.25" customHeight="1" x14ac:dyDescent="0.15">
      <c r="A499" s="1072">
        <v>1</v>
      </c>
      <c r="B499" s="107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2">
        <v>2</v>
      </c>
      <c r="B500" s="107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2">
        <v>3</v>
      </c>
      <c r="B501" s="107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2">
        <v>4</v>
      </c>
      <c r="B502" s="107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2">
        <v>5</v>
      </c>
      <c r="B503" s="107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2">
        <v>6</v>
      </c>
      <c r="B504" s="107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2">
        <v>7</v>
      </c>
      <c r="B505" s="107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2">
        <v>8</v>
      </c>
      <c r="B506" s="107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2">
        <v>9</v>
      </c>
      <c r="B507" s="107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2">
        <v>10</v>
      </c>
      <c r="B508" s="107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2">
        <v>11</v>
      </c>
      <c r="B509" s="107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2">
        <v>12</v>
      </c>
      <c r="B510" s="107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2">
        <v>13</v>
      </c>
      <c r="B511" s="107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2">
        <v>14</v>
      </c>
      <c r="B512" s="107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2">
        <v>15</v>
      </c>
      <c r="B513" s="107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2">
        <v>16</v>
      </c>
      <c r="B514" s="107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2">
        <v>17</v>
      </c>
      <c r="B515" s="107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2">
        <v>18</v>
      </c>
      <c r="B516" s="107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2">
        <v>19</v>
      </c>
      <c r="B517" s="107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2">
        <v>20</v>
      </c>
      <c r="B518" s="107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2">
        <v>21</v>
      </c>
      <c r="B519" s="107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2">
        <v>22</v>
      </c>
      <c r="B520" s="107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2">
        <v>23</v>
      </c>
      <c r="B521" s="107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2">
        <v>24</v>
      </c>
      <c r="B522" s="107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2">
        <v>25</v>
      </c>
      <c r="B523" s="107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2">
        <v>26</v>
      </c>
      <c r="B524" s="107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2">
        <v>27</v>
      </c>
      <c r="B525" s="107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2">
        <v>28</v>
      </c>
      <c r="B526" s="107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2">
        <v>29</v>
      </c>
      <c r="B527" s="107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2">
        <v>30</v>
      </c>
      <c r="B528" s="107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32"/>
      <c r="AP531" s="433" t="s">
        <v>420</v>
      </c>
      <c r="AQ531" s="433"/>
      <c r="AR531" s="433"/>
      <c r="AS531" s="433"/>
      <c r="AT531" s="433"/>
      <c r="AU531" s="433"/>
      <c r="AV531" s="433"/>
      <c r="AW531" s="433"/>
      <c r="AX531" s="433"/>
    </row>
    <row r="532" spans="1:50" ht="26.25" customHeight="1" x14ac:dyDescent="0.15">
      <c r="A532" s="1072">
        <v>1</v>
      </c>
      <c r="B532" s="107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2">
        <v>2</v>
      </c>
      <c r="B533" s="107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2">
        <v>3</v>
      </c>
      <c r="B534" s="107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2">
        <v>4</v>
      </c>
      <c r="B535" s="107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2">
        <v>5</v>
      </c>
      <c r="B536" s="107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2">
        <v>6</v>
      </c>
      <c r="B537" s="107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2">
        <v>7</v>
      </c>
      <c r="B538" s="107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2">
        <v>8</v>
      </c>
      <c r="B539" s="107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2">
        <v>9</v>
      </c>
      <c r="B540" s="107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2">
        <v>10</v>
      </c>
      <c r="B541" s="107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2">
        <v>11</v>
      </c>
      <c r="B542" s="107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2">
        <v>12</v>
      </c>
      <c r="B543" s="107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2">
        <v>13</v>
      </c>
      <c r="B544" s="107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2">
        <v>14</v>
      </c>
      <c r="B545" s="107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2">
        <v>15</v>
      </c>
      <c r="B546" s="107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2">
        <v>16</v>
      </c>
      <c r="B547" s="107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2">
        <v>17</v>
      </c>
      <c r="B548" s="107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2">
        <v>18</v>
      </c>
      <c r="B549" s="107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2">
        <v>19</v>
      </c>
      <c r="B550" s="107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2">
        <v>20</v>
      </c>
      <c r="B551" s="107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2">
        <v>21</v>
      </c>
      <c r="B552" s="107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2">
        <v>22</v>
      </c>
      <c r="B553" s="107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2">
        <v>23</v>
      </c>
      <c r="B554" s="107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2">
        <v>24</v>
      </c>
      <c r="B555" s="107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2">
        <v>25</v>
      </c>
      <c r="B556" s="107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2">
        <v>26</v>
      </c>
      <c r="B557" s="107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2">
        <v>27</v>
      </c>
      <c r="B558" s="107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2">
        <v>28</v>
      </c>
      <c r="B559" s="107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2">
        <v>29</v>
      </c>
      <c r="B560" s="107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2">
        <v>30</v>
      </c>
      <c r="B561" s="107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32"/>
      <c r="AP564" s="433" t="s">
        <v>420</v>
      </c>
      <c r="AQ564" s="433"/>
      <c r="AR564" s="433"/>
      <c r="AS564" s="433"/>
      <c r="AT564" s="433"/>
      <c r="AU564" s="433"/>
      <c r="AV564" s="433"/>
      <c r="AW564" s="433"/>
      <c r="AX564" s="433"/>
    </row>
    <row r="565" spans="1:50" ht="26.25" customHeight="1" x14ac:dyDescent="0.15">
      <c r="A565" s="1072">
        <v>1</v>
      </c>
      <c r="B565" s="107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2">
        <v>2</v>
      </c>
      <c r="B566" s="107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2">
        <v>3</v>
      </c>
      <c r="B567" s="107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2">
        <v>4</v>
      </c>
      <c r="B568" s="107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2">
        <v>5</v>
      </c>
      <c r="B569" s="107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2">
        <v>6</v>
      </c>
      <c r="B570" s="107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2">
        <v>7</v>
      </c>
      <c r="B571" s="107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2">
        <v>8</v>
      </c>
      <c r="B572" s="107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2">
        <v>9</v>
      </c>
      <c r="B573" s="107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2">
        <v>10</v>
      </c>
      <c r="B574" s="107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2">
        <v>11</v>
      </c>
      <c r="B575" s="107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2">
        <v>12</v>
      </c>
      <c r="B576" s="107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2">
        <v>13</v>
      </c>
      <c r="B577" s="107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2">
        <v>14</v>
      </c>
      <c r="B578" s="107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2">
        <v>15</v>
      </c>
      <c r="B579" s="107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2">
        <v>16</v>
      </c>
      <c r="B580" s="107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2">
        <v>17</v>
      </c>
      <c r="B581" s="107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2">
        <v>18</v>
      </c>
      <c r="B582" s="107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2">
        <v>19</v>
      </c>
      <c r="B583" s="107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2">
        <v>20</v>
      </c>
      <c r="B584" s="107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2">
        <v>21</v>
      </c>
      <c r="B585" s="107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2">
        <v>22</v>
      </c>
      <c r="B586" s="107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2">
        <v>23</v>
      </c>
      <c r="B587" s="107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2">
        <v>24</v>
      </c>
      <c r="B588" s="107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2">
        <v>25</v>
      </c>
      <c r="B589" s="107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2">
        <v>26</v>
      </c>
      <c r="B590" s="107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2">
        <v>27</v>
      </c>
      <c r="B591" s="107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2">
        <v>28</v>
      </c>
      <c r="B592" s="107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2">
        <v>29</v>
      </c>
      <c r="B593" s="107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2">
        <v>30</v>
      </c>
      <c r="B594" s="107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32"/>
      <c r="AP597" s="433" t="s">
        <v>420</v>
      </c>
      <c r="AQ597" s="433"/>
      <c r="AR597" s="433"/>
      <c r="AS597" s="433"/>
      <c r="AT597" s="433"/>
      <c r="AU597" s="433"/>
      <c r="AV597" s="433"/>
      <c r="AW597" s="433"/>
      <c r="AX597" s="433"/>
    </row>
    <row r="598" spans="1:50" ht="26.25" customHeight="1" x14ac:dyDescent="0.15">
      <c r="A598" s="1072">
        <v>1</v>
      </c>
      <c r="B598" s="107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2">
        <v>2</v>
      </c>
      <c r="B599" s="107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2">
        <v>3</v>
      </c>
      <c r="B600" s="107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2">
        <v>4</v>
      </c>
      <c r="B601" s="107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2">
        <v>5</v>
      </c>
      <c r="B602" s="107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2">
        <v>6</v>
      </c>
      <c r="B603" s="107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2">
        <v>7</v>
      </c>
      <c r="B604" s="107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2">
        <v>8</v>
      </c>
      <c r="B605" s="107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2">
        <v>9</v>
      </c>
      <c r="B606" s="107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2">
        <v>10</v>
      </c>
      <c r="B607" s="107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2">
        <v>11</v>
      </c>
      <c r="B608" s="107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2">
        <v>12</v>
      </c>
      <c r="B609" s="107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2">
        <v>13</v>
      </c>
      <c r="B610" s="107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2">
        <v>14</v>
      </c>
      <c r="B611" s="107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2">
        <v>15</v>
      </c>
      <c r="B612" s="107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2">
        <v>16</v>
      </c>
      <c r="B613" s="107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2">
        <v>17</v>
      </c>
      <c r="B614" s="107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2">
        <v>18</v>
      </c>
      <c r="B615" s="107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2">
        <v>19</v>
      </c>
      <c r="B616" s="107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2">
        <v>20</v>
      </c>
      <c r="B617" s="107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2">
        <v>21</v>
      </c>
      <c r="B618" s="107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2">
        <v>22</v>
      </c>
      <c r="B619" s="107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2">
        <v>23</v>
      </c>
      <c r="B620" s="107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2">
        <v>24</v>
      </c>
      <c r="B621" s="107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2">
        <v>25</v>
      </c>
      <c r="B622" s="107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2">
        <v>26</v>
      </c>
      <c r="B623" s="107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2">
        <v>27</v>
      </c>
      <c r="B624" s="107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2">
        <v>28</v>
      </c>
      <c r="B625" s="107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2">
        <v>29</v>
      </c>
      <c r="B626" s="107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2">
        <v>30</v>
      </c>
      <c r="B627" s="107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32"/>
      <c r="AP630" s="433" t="s">
        <v>420</v>
      </c>
      <c r="AQ630" s="433"/>
      <c r="AR630" s="433"/>
      <c r="AS630" s="433"/>
      <c r="AT630" s="433"/>
      <c r="AU630" s="433"/>
      <c r="AV630" s="433"/>
      <c r="AW630" s="433"/>
      <c r="AX630" s="433"/>
    </row>
    <row r="631" spans="1:50" ht="26.25" customHeight="1" x14ac:dyDescent="0.15">
      <c r="A631" s="1072">
        <v>1</v>
      </c>
      <c r="B631" s="107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2">
        <v>2</v>
      </c>
      <c r="B632" s="107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2">
        <v>3</v>
      </c>
      <c r="B633" s="107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2">
        <v>4</v>
      </c>
      <c r="B634" s="107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2">
        <v>5</v>
      </c>
      <c r="B635" s="107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2">
        <v>6</v>
      </c>
      <c r="B636" s="107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2">
        <v>7</v>
      </c>
      <c r="B637" s="107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2">
        <v>8</v>
      </c>
      <c r="B638" s="107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2">
        <v>9</v>
      </c>
      <c r="B639" s="107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2">
        <v>10</v>
      </c>
      <c r="B640" s="107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2">
        <v>11</v>
      </c>
      <c r="B641" s="107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2">
        <v>12</v>
      </c>
      <c r="B642" s="107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2">
        <v>13</v>
      </c>
      <c r="B643" s="107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2">
        <v>14</v>
      </c>
      <c r="B644" s="107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2">
        <v>15</v>
      </c>
      <c r="B645" s="107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2">
        <v>16</v>
      </c>
      <c r="B646" s="107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2">
        <v>17</v>
      </c>
      <c r="B647" s="107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2">
        <v>18</v>
      </c>
      <c r="B648" s="107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2">
        <v>19</v>
      </c>
      <c r="B649" s="107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2">
        <v>20</v>
      </c>
      <c r="B650" s="107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2">
        <v>21</v>
      </c>
      <c r="B651" s="107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2">
        <v>22</v>
      </c>
      <c r="B652" s="107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2">
        <v>23</v>
      </c>
      <c r="B653" s="107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2">
        <v>24</v>
      </c>
      <c r="B654" s="107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2">
        <v>25</v>
      </c>
      <c r="B655" s="107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2">
        <v>26</v>
      </c>
      <c r="B656" s="107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2">
        <v>27</v>
      </c>
      <c r="B657" s="107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2">
        <v>28</v>
      </c>
      <c r="B658" s="107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2">
        <v>29</v>
      </c>
      <c r="B659" s="107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2">
        <v>30</v>
      </c>
      <c r="B660" s="107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32"/>
      <c r="AP663" s="433" t="s">
        <v>420</v>
      </c>
      <c r="AQ663" s="433"/>
      <c r="AR663" s="433"/>
      <c r="AS663" s="433"/>
      <c r="AT663" s="433"/>
      <c r="AU663" s="433"/>
      <c r="AV663" s="433"/>
      <c r="AW663" s="433"/>
      <c r="AX663" s="433"/>
    </row>
    <row r="664" spans="1:50" ht="26.25" customHeight="1" x14ac:dyDescent="0.15">
      <c r="A664" s="1072">
        <v>1</v>
      </c>
      <c r="B664" s="107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2">
        <v>2</v>
      </c>
      <c r="B665" s="107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2">
        <v>3</v>
      </c>
      <c r="B666" s="107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2">
        <v>4</v>
      </c>
      <c r="B667" s="107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2">
        <v>5</v>
      </c>
      <c r="B668" s="107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2">
        <v>6</v>
      </c>
      <c r="B669" s="107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2">
        <v>7</v>
      </c>
      <c r="B670" s="107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2">
        <v>8</v>
      </c>
      <c r="B671" s="107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2">
        <v>9</v>
      </c>
      <c r="B672" s="107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2">
        <v>10</v>
      </c>
      <c r="B673" s="107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2">
        <v>11</v>
      </c>
      <c r="B674" s="107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2">
        <v>12</v>
      </c>
      <c r="B675" s="107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2">
        <v>13</v>
      </c>
      <c r="B676" s="107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2">
        <v>14</v>
      </c>
      <c r="B677" s="107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2">
        <v>15</v>
      </c>
      <c r="B678" s="107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2">
        <v>16</v>
      </c>
      <c r="B679" s="107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2">
        <v>17</v>
      </c>
      <c r="B680" s="107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2">
        <v>18</v>
      </c>
      <c r="B681" s="107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2">
        <v>19</v>
      </c>
      <c r="B682" s="107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2">
        <v>20</v>
      </c>
      <c r="B683" s="107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2">
        <v>21</v>
      </c>
      <c r="B684" s="107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2">
        <v>22</v>
      </c>
      <c r="B685" s="107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2">
        <v>23</v>
      </c>
      <c r="B686" s="107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2">
        <v>24</v>
      </c>
      <c r="B687" s="107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2">
        <v>25</v>
      </c>
      <c r="B688" s="107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2">
        <v>26</v>
      </c>
      <c r="B689" s="107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2">
        <v>27</v>
      </c>
      <c r="B690" s="107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2">
        <v>28</v>
      </c>
      <c r="B691" s="107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2">
        <v>29</v>
      </c>
      <c r="B692" s="107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2">
        <v>30</v>
      </c>
      <c r="B693" s="107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32"/>
      <c r="AP696" s="433" t="s">
        <v>420</v>
      </c>
      <c r="AQ696" s="433"/>
      <c r="AR696" s="433"/>
      <c r="AS696" s="433"/>
      <c r="AT696" s="433"/>
      <c r="AU696" s="433"/>
      <c r="AV696" s="433"/>
      <c r="AW696" s="433"/>
      <c r="AX696" s="433"/>
    </row>
    <row r="697" spans="1:50" ht="26.25" customHeight="1" x14ac:dyDescent="0.15">
      <c r="A697" s="1072">
        <v>1</v>
      </c>
      <c r="B697" s="107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2">
        <v>2</v>
      </c>
      <c r="B698" s="107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2">
        <v>3</v>
      </c>
      <c r="B699" s="107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2">
        <v>4</v>
      </c>
      <c r="B700" s="107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2">
        <v>5</v>
      </c>
      <c r="B701" s="107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2">
        <v>6</v>
      </c>
      <c r="B702" s="107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2">
        <v>7</v>
      </c>
      <c r="B703" s="107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2">
        <v>8</v>
      </c>
      <c r="B704" s="107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2">
        <v>9</v>
      </c>
      <c r="B705" s="107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2">
        <v>10</v>
      </c>
      <c r="B706" s="107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2">
        <v>11</v>
      </c>
      <c r="B707" s="107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2">
        <v>12</v>
      </c>
      <c r="B708" s="107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2">
        <v>13</v>
      </c>
      <c r="B709" s="107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2">
        <v>14</v>
      </c>
      <c r="B710" s="107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2">
        <v>15</v>
      </c>
      <c r="B711" s="107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2">
        <v>16</v>
      </c>
      <c r="B712" s="107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2">
        <v>17</v>
      </c>
      <c r="B713" s="107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2">
        <v>18</v>
      </c>
      <c r="B714" s="107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2">
        <v>19</v>
      </c>
      <c r="B715" s="107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2">
        <v>20</v>
      </c>
      <c r="B716" s="107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2">
        <v>21</v>
      </c>
      <c r="B717" s="107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2">
        <v>22</v>
      </c>
      <c r="B718" s="107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2">
        <v>23</v>
      </c>
      <c r="B719" s="107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2">
        <v>24</v>
      </c>
      <c r="B720" s="107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2">
        <v>25</v>
      </c>
      <c r="B721" s="107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2">
        <v>26</v>
      </c>
      <c r="B722" s="107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2">
        <v>27</v>
      </c>
      <c r="B723" s="107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2">
        <v>28</v>
      </c>
      <c r="B724" s="107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2">
        <v>29</v>
      </c>
      <c r="B725" s="107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2">
        <v>30</v>
      </c>
      <c r="B726" s="107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32"/>
      <c r="AP729" s="433" t="s">
        <v>420</v>
      </c>
      <c r="AQ729" s="433"/>
      <c r="AR729" s="433"/>
      <c r="AS729" s="433"/>
      <c r="AT729" s="433"/>
      <c r="AU729" s="433"/>
      <c r="AV729" s="433"/>
      <c r="AW729" s="433"/>
      <c r="AX729" s="433"/>
    </row>
    <row r="730" spans="1:50" ht="26.25" customHeight="1" x14ac:dyDescent="0.15">
      <c r="A730" s="1072">
        <v>1</v>
      </c>
      <c r="B730" s="107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2">
        <v>2</v>
      </c>
      <c r="B731" s="107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2">
        <v>3</v>
      </c>
      <c r="B732" s="107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2">
        <v>4</v>
      </c>
      <c r="B733" s="107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2">
        <v>5</v>
      </c>
      <c r="B734" s="107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2">
        <v>6</v>
      </c>
      <c r="B735" s="107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2">
        <v>7</v>
      </c>
      <c r="B736" s="107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2">
        <v>8</v>
      </c>
      <c r="B737" s="107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2">
        <v>9</v>
      </c>
      <c r="B738" s="107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2">
        <v>10</v>
      </c>
      <c r="B739" s="107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2">
        <v>11</v>
      </c>
      <c r="B740" s="107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2">
        <v>12</v>
      </c>
      <c r="B741" s="107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2">
        <v>13</v>
      </c>
      <c r="B742" s="107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2">
        <v>14</v>
      </c>
      <c r="B743" s="107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2">
        <v>15</v>
      </c>
      <c r="B744" s="107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2">
        <v>16</v>
      </c>
      <c r="B745" s="107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2">
        <v>17</v>
      </c>
      <c r="B746" s="107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2">
        <v>18</v>
      </c>
      <c r="B747" s="107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2">
        <v>19</v>
      </c>
      <c r="B748" s="107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2">
        <v>20</v>
      </c>
      <c r="B749" s="107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2">
        <v>21</v>
      </c>
      <c r="B750" s="107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2">
        <v>22</v>
      </c>
      <c r="B751" s="107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2">
        <v>23</v>
      </c>
      <c r="B752" s="107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2">
        <v>24</v>
      </c>
      <c r="B753" s="107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2">
        <v>25</v>
      </c>
      <c r="B754" s="107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2">
        <v>26</v>
      </c>
      <c r="B755" s="107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2">
        <v>27</v>
      </c>
      <c r="B756" s="107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2">
        <v>28</v>
      </c>
      <c r="B757" s="107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2">
        <v>29</v>
      </c>
      <c r="B758" s="107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2">
        <v>30</v>
      </c>
      <c r="B759" s="107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32"/>
      <c r="AP762" s="433" t="s">
        <v>420</v>
      </c>
      <c r="AQ762" s="433"/>
      <c r="AR762" s="433"/>
      <c r="AS762" s="433"/>
      <c r="AT762" s="433"/>
      <c r="AU762" s="433"/>
      <c r="AV762" s="433"/>
      <c r="AW762" s="433"/>
      <c r="AX762" s="433"/>
    </row>
    <row r="763" spans="1:50" ht="26.25" customHeight="1" x14ac:dyDescent="0.15">
      <c r="A763" s="1072">
        <v>1</v>
      </c>
      <c r="B763" s="107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2">
        <v>2</v>
      </c>
      <c r="B764" s="107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2">
        <v>3</v>
      </c>
      <c r="B765" s="107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2">
        <v>4</v>
      </c>
      <c r="B766" s="107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2">
        <v>5</v>
      </c>
      <c r="B767" s="107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2">
        <v>6</v>
      </c>
      <c r="B768" s="107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2">
        <v>7</v>
      </c>
      <c r="B769" s="107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2">
        <v>8</v>
      </c>
      <c r="B770" s="107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2">
        <v>9</v>
      </c>
      <c r="B771" s="107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2">
        <v>10</v>
      </c>
      <c r="B772" s="107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2">
        <v>11</v>
      </c>
      <c r="B773" s="107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2">
        <v>12</v>
      </c>
      <c r="B774" s="107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2">
        <v>13</v>
      </c>
      <c r="B775" s="107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2">
        <v>14</v>
      </c>
      <c r="B776" s="107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2">
        <v>15</v>
      </c>
      <c r="B777" s="107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2">
        <v>16</v>
      </c>
      <c r="B778" s="107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2">
        <v>17</v>
      </c>
      <c r="B779" s="107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2">
        <v>18</v>
      </c>
      <c r="B780" s="107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2">
        <v>19</v>
      </c>
      <c r="B781" s="107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2">
        <v>20</v>
      </c>
      <c r="B782" s="107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2">
        <v>21</v>
      </c>
      <c r="B783" s="107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2">
        <v>22</v>
      </c>
      <c r="B784" s="107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2">
        <v>23</v>
      </c>
      <c r="B785" s="107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2">
        <v>24</v>
      </c>
      <c r="B786" s="107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2">
        <v>25</v>
      </c>
      <c r="B787" s="107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2">
        <v>26</v>
      </c>
      <c r="B788" s="107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2">
        <v>27</v>
      </c>
      <c r="B789" s="107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2">
        <v>28</v>
      </c>
      <c r="B790" s="107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2">
        <v>29</v>
      </c>
      <c r="B791" s="107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2">
        <v>30</v>
      </c>
      <c r="B792" s="107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32"/>
      <c r="AP795" s="433" t="s">
        <v>420</v>
      </c>
      <c r="AQ795" s="433"/>
      <c r="AR795" s="433"/>
      <c r="AS795" s="433"/>
      <c r="AT795" s="433"/>
      <c r="AU795" s="433"/>
      <c r="AV795" s="433"/>
      <c r="AW795" s="433"/>
      <c r="AX795" s="433"/>
    </row>
    <row r="796" spans="1:50" ht="26.25" customHeight="1" x14ac:dyDescent="0.15">
      <c r="A796" s="1072">
        <v>1</v>
      </c>
      <c r="B796" s="107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2">
        <v>2</v>
      </c>
      <c r="B797" s="107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2">
        <v>3</v>
      </c>
      <c r="B798" s="107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2">
        <v>4</v>
      </c>
      <c r="B799" s="107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2">
        <v>5</v>
      </c>
      <c r="B800" s="107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2">
        <v>6</v>
      </c>
      <c r="B801" s="107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2">
        <v>7</v>
      </c>
      <c r="B802" s="107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2">
        <v>8</v>
      </c>
      <c r="B803" s="107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2">
        <v>9</v>
      </c>
      <c r="B804" s="107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2">
        <v>10</v>
      </c>
      <c r="B805" s="107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2">
        <v>11</v>
      </c>
      <c r="B806" s="107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2">
        <v>12</v>
      </c>
      <c r="B807" s="107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2">
        <v>13</v>
      </c>
      <c r="B808" s="107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2">
        <v>14</v>
      </c>
      <c r="B809" s="107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2">
        <v>15</v>
      </c>
      <c r="B810" s="107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2">
        <v>16</v>
      </c>
      <c r="B811" s="107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2">
        <v>17</v>
      </c>
      <c r="B812" s="107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2">
        <v>18</v>
      </c>
      <c r="B813" s="107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2">
        <v>19</v>
      </c>
      <c r="B814" s="107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2">
        <v>20</v>
      </c>
      <c r="B815" s="107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2">
        <v>21</v>
      </c>
      <c r="B816" s="107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2">
        <v>22</v>
      </c>
      <c r="B817" s="107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2">
        <v>23</v>
      </c>
      <c r="B818" s="107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2">
        <v>24</v>
      </c>
      <c r="B819" s="107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2">
        <v>25</v>
      </c>
      <c r="B820" s="107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2">
        <v>26</v>
      </c>
      <c r="B821" s="107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2">
        <v>27</v>
      </c>
      <c r="B822" s="107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2">
        <v>28</v>
      </c>
      <c r="B823" s="107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2">
        <v>29</v>
      </c>
      <c r="B824" s="107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2">
        <v>30</v>
      </c>
      <c r="B825" s="107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32"/>
      <c r="AP828" s="433" t="s">
        <v>420</v>
      </c>
      <c r="AQ828" s="433"/>
      <c r="AR828" s="433"/>
      <c r="AS828" s="433"/>
      <c r="AT828" s="433"/>
      <c r="AU828" s="433"/>
      <c r="AV828" s="433"/>
      <c r="AW828" s="433"/>
      <c r="AX828" s="433"/>
    </row>
    <row r="829" spans="1:50" ht="26.25" customHeight="1" x14ac:dyDescent="0.15">
      <c r="A829" s="1072">
        <v>1</v>
      </c>
      <c r="B829" s="107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2">
        <v>2</v>
      </c>
      <c r="B830" s="107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2">
        <v>3</v>
      </c>
      <c r="B831" s="107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2">
        <v>4</v>
      </c>
      <c r="B832" s="107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2">
        <v>5</v>
      </c>
      <c r="B833" s="107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2">
        <v>6</v>
      </c>
      <c r="B834" s="107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2">
        <v>7</v>
      </c>
      <c r="B835" s="107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2">
        <v>8</v>
      </c>
      <c r="B836" s="107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2">
        <v>9</v>
      </c>
      <c r="B837" s="107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2">
        <v>10</v>
      </c>
      <c r="B838" s="107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2">
        <v>11</v>
      </c>
      <c r="B839" s="107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2">
        <v>12</v>
      </c>
      <c r="B840" s="107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2">
        <v>13</v>
      </c>
      <c r="B841" s="107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2">
        <v>14</v>
      </c>
      <c r="B842" s="107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2">
        <v>15</v>
      </c>
      <c r="B843" s="107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2">
        <v>16</v>
      </c>
      <c r="B844" s="107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2">
        <v>17</v>
      </c>
      <c r="B845" s="107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2">
        <v>18</v>
      </c>
      <c r="B846" s="107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2">
        <v>19</v>
      </c>
      <c r="B847" s="107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2">
        <v>20</v>
      </c>
      <c r="B848" s="107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2">
        <v>21</v>
      </c>
      <c r="B849" s="107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2">
        <v>22</v>
      </c>
      <c r="B850" s="107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2">
        <v>23</v>
      </c>
      <c r="B851" s="107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2">
        <v>24</v>
      </c>
      <c r="B852" s="107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2">
        <v>25</v>
      </c>
      <c r="B853" s="107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2">
        <v>26</v>
      </c>
      <c r="B854" s="107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2">
        <v>27</v>
      </c>
      <c r="B855" s="107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2">
        <v>28</v>
      </c>
      <c r="B856" s="107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2">
        <v>29</v>
      </c>
      <c r="B857" s="107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2">
        <v>30</v>
      </c>
      <c r="B858" s="107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32"/>
      <c r="AP861" s="433" t="s">
        <v>420</v>
      </c>
      <c r="AQ861" s="433"/>
      <c r="AR861" s="433"/>
      <c r="AS861" s="433"/>
      <c r="AT861" s="433"/>
      <c r="AU861" s="433"/>
      <c r="AV861" s="433"/>
      <c r="AW861" s="433"/>
      <c r="AX861" s="433"/>
    </row>
    <row r="862" spans="1:50" ht="26.25" customHeight="1" x14ac:dyDescent="0.15">
      <c r="A862" s="1072">
        <v>1</v>
      </c>
      <c r="B862" s="107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2">
        <v>2</v>
      </c>
      <c r="B863" s="107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2">
        <v>3</v>
      </c>
      <c r="B864" s="107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2">
        <v>4</v>
      </c>
      <c r="B865" s="107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2">
        <v>5</v>
      </c>
      <c r="B866" s="107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2">
        <v>6</v>
      </c>
      <c r="B867" s="107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2">
        <v>7</v>
      </c>
      <c r="B868" s="107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2">
        <v>8</v>
      </c>
      <c r="B869" s="107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2">
        <v>9</v>
      </c>
      <c r="B870" s="107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2">
        <v>10</v>
      </c>
      <c r="B871" s="107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2">
        <v>11</v>
      </c>
      <c r="B872" s="107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2">
        <v>12</v>
      </c>
      <c r="B873" s="107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2">
        <v>13</v>
      </c>
      <c r="B874" s="107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2">
        <v>14</v>
      </c>
      <c r="B875" s="107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2">
        <v>15</v>
      </c>
      <c r="B876" s="107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2">
        <v>16</v>
      </c>
      <c r="B877" s="107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2">
        <v>17</v>
      </c>
      <c r="B878" s="107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2">
        <v>18</v>
      </c>
      <c r="B879" s="107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2">
        <v>19</v>
      </c>
      <c r="B880" s="107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2">
        <v>20</v>
      </c>
      <c r="B881" s="107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2">
        <v>21</v>
      </c>
      <c r="B882" s="107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2">
        <v>22</v>
      </c>
      <c r="B883" s="107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2">
        <v>23</v>
      </c>
      <c r="B884" s="107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2">
        <v>24</v>
      </c>
      <c r="B885" s="107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2">
        <v>25</v>
      </c>
      <c r="B886" s="107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2">
        <v>26</v>
      </c>
      <c r="B887" s="107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2">
        <v>27</v>
      </c>
      <c r="B888" s="107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2">
        <v>28</v>
      </c>
      <c r="B889" s="107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2">
        <v>29</v>
      </c>
      <c r="B890" s="107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2">
        <v>30</v>
      </c>
      <c r="B891" s="107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32"/>
      <c r="AP894" s="433" t="s">
        <v>420</v>
      </c>
      <c r="AQ894" s="433"/>
      <c r="AR894" s="433"/>
      <c r="AS894" s="433"/>
      <c r="AT894" s="433"/>
      <c r="AU894" s="433"/>
      <c r="AV894" s="433"/>
      <c r="AW894" s="433"/>
      <c r="AX894" s="433"/>
    </row>
    <row r="895" spans="1:50" ht="26.25" customHeight="1" x14ac:dyDescent="0.15">
      <c r="A895" s="1072">
        <v>1</v>
      </c>
      <c r="B895" s="107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2">
        <v>2</v>
      </c>
      <c r="B896" s="107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2">
        <v>3</v>
      </c>
      <c r="B897" s="107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2">
        <v>4</v>
      </c>
      <c r="B898" s="107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2">
        <v>5</v>
      </c>
      <c r="B899" s="107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2">
        <v>6</v>
      </c>
      <c r="B900" s="107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2">
        <v>7</v>
      </c>
      <c r="B901" s="107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2">
        <v>8</v>
      </c>
      <c r="B902" s="107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2">
        <v>9</v>
      </c>
      <c r="B903" s="107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2">
        <v>10</v>
      </c>
      <c r="B904" s="107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2">
        <v>11</v>
      </c>
      <c r="B905" s="107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2">
        <v>12</v>
      </c>
      <c r="B906" s="107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2">
        <v>13</v>
      </c>
      <c r="B907" s="107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2">
        <v>14</v>
      </c>
      <c r="B908" s="107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2">
        <v>15</v>
      </c>
      <c r="B909" s="107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2">
        <v>16</v>
      </c>
      <c r="B910" s="107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2">
        <v>17</v>
      </c>
      <c r="B911" s="107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2">
        <v>18</v>
      </c>
      <c r="B912" s="107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2">
        <v>19</v>
      </c>
      <c r="B913" s="107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2">
        <v>20</v>
      </c>
      <c r="B914" s="107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2">
        <v>21</v>
      </c>
      <c r="B915" s="107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2">
        <v>22</v>
      </c>
      <c r="B916" s="107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2">
        <v>23</v>
      </c>
      <c r="B917" s="107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2">
        <v>24</v>
      </c>
      <c r="B918" s="107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2">
        <v>25</v>
      </c>
      <c r="B919" s="107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2">
        <v>26</v>
      </c>
      <c r="B920" s="107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2">
        <v>27</v>
      </c>
      <c r="B921" s="107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2">
        <v>28</v>
      </c>
      <c r="B922" s="107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2">
        <v>29</v>
      </c>
      <c r="B923" s="107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2">
        <v>30</v>
      </c>
      <c r="B924" s="107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32"/>
      <c r="AP927" s="433" t="s">
        <v>420</v>
      </c>
      <c r="AQ927" s="433"/>
      <c r="AR927" s="433"/>
      <c r="AS927" s="433"/>
      <c r="AT927" s="433"/>
      <c r="AU927" s="433"/>
      <c r="AV927" s="433"/>
      <c r="AW927" s="433"/>
      <c r="AX927" s="433"/>
    </row>
    <row r="928" spans="1:50" ht="26.25" customHeight="1" x14ac:dyDescent="0.15">
      <c r="A928" s="1072">
        <v>1</v>
      </c>
      <c r="B928" s="107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2">
        <v>2</v>
      </c>
      <c r="B929" s="107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2">
        <v>3</v>
      </c>
      <c r="B930" s="107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2">
        <v>4</v>
      </c>
      <c r="B931" s="107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2">
        <v>5</v>
      </c>
      <c r="B932" s="107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2">
        <v>6</v>
      </c>
      <c r="B933" s="107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2">
        <v>7</v>
      </c>
      <c r="B934" s="107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2">
        <v>8</v>
      </c>
      <c r="B935" s="107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2">
        <v>9</v>
      </c>
      <c r="B936" s="107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2">
        <v>10</v>
      </c>
      <c r="B937" s="107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2">
        <v>11</v>
      </c>
      <c r="B938" s="107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2">
        <v>12</v>
      </c>
      <c r="B939" s="107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2">
        <v>13</v>
      </c>
      <c r="B940" s="107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2">
        <v>14</v>
      </c>
      <c r="B941" s="107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2">
        <v>15</v>
      </c>
      <c r="B942" s="107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2">
        <v>16</v>
      </c>
      <c r="B943" s="107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2">
        <v>17</v>
      </c>
      <c r="B944" s="107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2">
        <v>18</v>
      </c>
      <c r="B945" s="107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2">
        <v>19</v>
      </c>
      <c r="B946" s="107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2">
        <v>20</v>
      </c>
      <c r="B947" s="107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2">
        <v>21</v>
      </c>
      <c r="B948" s="107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2">
        <v>22</v>
      </c>
      <c r="B949" s="107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2">
        <v>23</v>
      </c>
      <c r="B950" s="107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2">
        <v>24</v>
      </c>
      <c r="B951" s="107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2">
        <v>25</v>
      </c>
      <c r="B952" s="107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2">
        <v>26</v>
      </c>
      <c r="B953" s="107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2">
        <v>27</v>
      </c>
      <c r="B954" s="107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2">
        <v>28</v>
      </c>
      <c r="B955" s="107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2">
        <v>29</v>
      </c>
      <c r="B956" s="107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2">
        <v>30</v>
      </c>
      <c r="B957" s="107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32"/>
      <c r="AP960" s="433" t="s">
        <v>420</v>
      </c>
      <c r="AQ960" s="433"/>
      <c r="AR960" s="433"/>
      <c r="AS960" s="433"/>
      <c r="AT960" s="433"/>
      <c r="AU960" s="433"/>
      <c r="AV960" s="433"/>
      <c r="AW960" s="433"/>
      <c r="AX960" s="433"/>
    </row>
    <row r="961" spans="1:50" ht="26.25" customHeight="1" x14ac:dyDescent="0.15">
      <c r="A961" s="1072">
        <v>1</v>
      </c>
      <c r="B961" s="107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2">
        <v>2</v>
      </c>
      <c r="B962" s="107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2">
        <v>3</v>
      </c>
      <c r="B963" s="107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2">
        <v>4</v>
      </c>
      <c r="B964" s="107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2">
        <v>5</v>
      </c>
      <c r="B965" s="107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2">
        <v>6</v>
      </c>
      <c r="B966" s="107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2">
        <v>7</v>
      </c>
      <c r="B967" s="107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2">
        <v>8</v>
      </c>
      <c r="B968" s="107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2">
        <v>9</v>
      </c>
      <c r="B969" s="107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2">
        <v>10</v>
      </c>
      <c r="B970" s="107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2">
        <v>11</v>
      </c>
      <c r="B971" s="107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2">
        <v>12</v>
      </c>
      <c r="B972" s="107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2">
        <v>13</v>
      </c>
      <c r="B973" s="107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2">
        <v>14</v>
      </c>
      <c r="B974" s="107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2">
        <v>15</v>
      </c>
      <c r="B975" s="107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2">
        <v>16</v>
      </c>
      <c r="B976" s="107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2">
        <v>17</v>
      </c>
      <c r="B977" s="107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2">
        <v>18</v>
      </c>
      <c r="B978" s="107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2">
        <v>19</v>
      </c>
      <c r="B979" s="107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2">
        <v>20</v>
      </c>
      <c r="B980" s="107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2">
        <v>21</v>
      </c>
      <c r="B981" s="107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2">
        <v>22</v>
      </c>
      <c r="B982" s="107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2">
        <v>23</v>
      </c>
      <c r="B983" s="107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2">
        <v>24</v>
      </c>
      <c r="B984" s="107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2">
        <v>25</v>
      </c>
      <c r="B985" s="107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2">
        <v>26</v>
      </c>
      <c r="B986" s="107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2">
        <v>27</v>
      </c>
      <c r="B987" s="107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2">
        <v>28</v>
      </c>
      <c r="B988" s="107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2">
        <v>29</v>
      </c>
      <c r="B989" s="107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2">
        <v>30</v>
      </c>
      <c r="B990" s="107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32"/>
      <c r="AP993" s="433" t="s">
        <v>420</v>
      </c>
      <c r="AQ993" s="433"/>
      <c r="AR993" s="433"/>
      <c r="AS993" s="433"/>
      <c r="AT993" s="433"/>
      <c r="AU993" s="433"/>
      <c r="AV993" s="433"/>
      <c r="AW993" s="433"/>
      <c r="AX993" s="433"/>
    </row>
    <row r="994" spans="1:50" ht="26.25" customHeight="1" x14ac:dyDescent="0.15">
      <c r="A994" s="1072">
        <v>1</v>
      </c>
      <c r="B994" s="107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2">
        <v>2</v>
      </c>
      <c r="B995" s="107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2">
        <v>3</v>
      </c>
      <c r="B996" s="107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2">
        <v>4</v>
      </c>
      <c r="B997" s="107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2">
        <v>5</v>
      </c>
      <c r="B998" s="107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2">
        <v>6</v>
      </c>
      <c r="B999" s="107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2">
        <v>7</v>
      </c>
      <c r="B1000" s="107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2">
        <v>8</v>
      </c>
      <c r="B1001" s="107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2">
        <v>9</v>
      </c>
      <c r="B1002" s="107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2">
        <v>10</v>
      </c>
      <c r="B1003" s="107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2">
        <v>11</v>
      </c>
      <c r="B1004" s="107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2">
        <v>12</v>
      </c>
      <c r="B1005" s="107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2">
        <v>13</v>
      </c>
      <c r="B1006" s="107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2">
        <v>14</v>
      </c>
      <c r="B1007" s="107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2">
        <v>15</v>
      </c>
      <c r="B1008" s="107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2">
        <v>16</v>
      </c>
      <c r="B1009" s="107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2">
        <v>17</v>
      </c>
      <c r="B1010" s="107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2">
        <v>18</v>
      </c>
      <c r="B1011" s="107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2">
        <v>19</v>
      </c>
      <c r="B1012" s="107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2">
        <v>20</v>
      </c>
      <c r="B1013" s="107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2">
        <v>21</v>
      </c>
      <c r="B1014" s="107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2">
        <v>22</v>
      </c>
      <c r="B1015" s="107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2">
        <v>23</v>
      </c>
      <c r="B1016" s="107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2">
        <v>24</v>
      </c>
      <c r="B1017" s="107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2">
        <v>25</v>
      </c>
      <c r="B1018" s="107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2">
        <v>26</v>
      </c>
      <c r="B1019" s="107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2">
        <v>27</v>
      </c>
      <c r="B1020" s="107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2">
        <v>28</v>
      </c>
      <c r="B1021" s="107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2">
        <v>29</v>
      </c>
      <c r="B1022" s="107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2">
        <v>30</v>
      </c>
      <c r="B1023" s="107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32"/>
      <c r="AP1026" s="433" t="s">
        <v>420</v>
      </c>
      <c r="AQ1026" s="433"/>
      <c r="AR1026" s="433"/>
      <c r="AS1026" s="433"/>
      <c r="AT1026" s="433"/>
      <c r="AU1026" s="433"/>
      <c r="AV1026" s="433"/>
      <c r="AW1026" s="433"/>
      <c r="AX1026" s="433"/>
    </row>
    <row r="1027" spans="1:50" ht="26.25" customHeight="1" x14ac:dyDescent="0.15">
      <c r="A1027" s="1072">
        <v>1</v>
      </c>
      <c r="B1027" s="107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2">
        <v>2</v>
      </c>
      <c r="B1028" s="107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2">
        <v>3</v>
      </c>
      <c r="B1029" s="107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2">
        <v>4</v>
      </c>
      <c r="B1030" s="107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2">
        <v>5</v>
      </c>
      <c r="B1031" s="107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2">
        <v>6</v>
      </c>
      <c r="B1032" s="107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2">
        <v>7</v>
      </c>
      <c r="B1033" s="107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2">
        <v>8</v>
      </c>
      <c r="B1034" s="107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2">
        <v>9</v>
      </c>
      <c r="B1035" s="107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2">
        <v>10</v>
      </c>
      <c r="B1036" s="107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2">
        <v>11</v>
      </c>
      <c r="B1037" s="107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2">
        <v>12</v>
      </c>
      <c r="B1038" s="107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2">
        <v>13</v>
      </c>
      <c r="B1039" s="107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2">
        <v>14</v>
      </c>
      <c r="B1040" s="107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2">
        <v>15</v>
      </c>
      <c r="B1041" s="107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2">
        <v>16</v>
      </c>
      <c r="B1042" s="107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2">
        <v>17</v>
      </c>
      <c r="B1043" s="107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2">
        <v>18</v>
      </c>
      <c r="B1044" s="107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2">
        <v>19</v>
      </c>
      <c r="B1045" s="107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2">
        <v>20</v>
      </c>
      <c r="B1046" s="107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2">
        <v>21</v>
      </c>
      <c r="B1047" s="107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2">
        <v>22</v>
      </c>
      <c r="B1048" s="107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2">
        <v>23</v>
      </c>
      <c r="B1049" s="107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2">
        <v>24</v>
      </c>
      <c r="B1050" s="107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2">
        <v>25</v>
      </c>
      <c r="B1051" s="107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2">
        <v>26</v>
      </c>
      <c r="B1052" s="107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2">
        <v>27</v>
      </c>
      <c r="B1053" s="107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2">
        <v>28</v>
      </c>
      <c r="B1054" s="107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2">
        <v>29</v>
      </c>
      <c r="B1055" s="107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2">
        <v>30</v>
      </c>
      <c r="B1056" s="107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32"/>
      <c r="AP1059" s="433" t="s">
        <v>420</v>
      </c>
      <c r="AQ1059" s="433"/>
      <c r="AR1059" s="433"/>
      <c r="AS1059" s="433"/>
      <c r="AT1059" s="433"/>
      <c r="AU1059" s="433"/>
      <c r="AV1059" s="433"/>
      <c r="AW1059" s="433"/>
      <c r="AX1059" s="433"/>
    </row>
    <row r="1060" spans="1:50" ht="26.25" customHeight="1" x14ac:dyDescent="0.15">
      <c r="A1060" s="1072">
        <v>1</v>
      </c>
      <c r="B1060" s="107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2">
        <v>2</v>
      </c>
      <c r="B1061" s="107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2">
        <v>3</v>
      </c>
      <c r="B1062" s="107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2">
        <v>4</v>
      </c>
      <c r="B1063" s="107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2">
        <v>5</v>
      </c>
      <c r="B1064" s="107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2">
        <v>6</v>
      </c>
      <c r="B1065" s="107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2">
        <v>7</v>
      </c>
      <c r="B1066" s="107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2">
        <v>8</v>
      </c>
      <c r="B1067" s="107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2">
        <v>9</v>
      </c>
      <c r="B1068" s="107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2">
        <v>10</v>
      </c>
      <c r="B1069" s="107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2">
        <v>11</v>
      </c>
      <c r="B1070" s="107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2">
        <v>12</v>
      </c>
      <c r="B1071" s="107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2">
        <v>13</v>
      </c>
      <c r="B1072" s="107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2">
        <v>14</v>
      </c>
      <c r="B1073" s="107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2">
        <v>15</v>
      </c>
      <c r="B1074" s="107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2">
        <v>16</v>
      </c>
      <c r="B1075" s="107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2">
        <v>17</v>
      </c>
      <c r="B1076" s="107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2">
        <v>18</v>
      </c>
      <c r="B1077" s="107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2">
        <v>19</v>
      </c>
      <c r="B1078" s="107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2">
        <v>20</v>
      </c>
      <c r="B1079" s="107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2">
        <v>21</v>
      </c>
      <c r="B1080" s="107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2">
        <v>22</v>
      </c>
      <c r="B1081" s="107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2">
        <v>23</v>
      </c>
      <c r="B1082" s="107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2">
        <v>24</v>
      </c>
      <c r="B1083" s="107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2">
        <v>25</v>
      </c>
      <c r="B1084" s="107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2">
        <v>26</v>
      </c>
      <c r="B1085" s="107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2">
        <v>27</v>
      </c>
      <c r="B1086" s="107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2">
        <v>28</v>
      </c>
      <c r="B1087" s="107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2">
        <v>29</v>
      </c>
      <c r="B1088" s="107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2">
        <v>30</v>
      </c>
      <c r="B1089" s="107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32"/>
      <c r="AP1092" s="433" t="s">
        <v>420</v>
      </c>
      <c r="AQ1092" s="433"/>
      <c r="AR1092" s="433"/>
      <c r="AS1092" s="433"/>
      <c r="AT1092" s="433"/>
      <c r="AU1092" s="433"/>
      <c r="AV1092" s="433"/>
      <c r="AW1092" s="433"/>
      <c r="AX1092" s="433"/>
    </row>
    <row r="1093" spans="1:50" ht="26.25" customHeight="1" x14ac:dyDescent="0.15">
      <c r="A1093" s="1072">
        <v>1</v>
      </c>
      <c r="B1093" s="107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2">
        <v>2</v>
      </c>
      <c r="B1094" s="107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2">
        <v>3</v>
      </c>
      <c r="B1095" s="107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2">
        <v>4</v>
      </c>
      <c r="B1096" s="107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2">
        <v>5</v>
      </c>
      <c r="B1097" s="107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2">
        <v>6</v>
      </c>
      <c r="B1098" s="107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2">
        <v>7</v>
      </c>
      <c r="B1099" s="107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2">
        <v>8</v>
      </c>
      <c r="B1100" s="107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2">
        <v>9</v>
      </c>
      <c r="B1101" s="107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2">
        <v>10</v>
      </c>
      <c r="B1102" s="107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2">
        <v>11</v>
      </c>
      <c r="B1103" s="107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2">
        <v>12</v>
      </c>
      <c r="B1104" s="107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2">
        <v>13</v>
      </c>
      <c r="B1105" s="107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2">
        <v>14</v>
      </c>
      <c r="B1106" s="107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2">
        <v>15</v>
      </c>
      <c r="B1107" s="107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2">
        <v>16</v>
      </c>
      <c r="B1108" s="107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2">
        <v>17</v>
      </c>
      <c r="B1109" s="107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2">
        <v>18</v>
      </c>
      <c r="B1110" s="107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2">
        <v>19</v>
      </c>
      <c r="B1111" s="107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2">
        <v>20</v>
      </c>
      <c r="B1112" s="107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2">
        <v>21</v>
      </c>
      <c r="B1113" s="107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2">
        <v>22</v>
      </c>
      <c r="B1114" s="107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2">
        <v>23</v>
      </c>
      <c r="B1115" s="107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2">
        <v>24</v>
      </c>
      <c r="B1116" s="107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2">
        <v>25</v>
      </c>
      <c r="B1117" s="107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2">
        <v>26</v>
      </c>
      <c r="B1118" s="107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2">
        <v>27</v>
      </c>
      <c r="B1119" s="107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2">
        <v>28</v>
      </c>
      <c r="B1120" s="107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2">
        <v>29</v>
      </c>
      <c r="B1121" s="107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2">
        <v>30</v>
      </c>
      <c r="B1122" s="107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32"/>
      <c r="AP1125" s="433" t="s">
        <v>420</v>
      </c>
      <c r="AQ1125" s="433"/>
      <c r="AR1125" s="433"/>
      <c r="AS1125" s="433"/>
      <c r="AT1125" s="433"/>
      <c r="AU1125" s="433"/>
      <c r="AV1125" s="433"/>
      <c r="AW1125" s="433"/>
      <c r="AX1125" s="433"/>
    </row>
    <row r="1126" spans="1:50" ht="26.25" customHeight="1" x14ac:dyDescent="0.15">
      <c r="A1126" s="1072">
        <v>1</v>
      </c>
      <c r="B1126" s="107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2">
        <v>2</v>
      </c>
      <c r="B1127" s="107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2">
        <v>3</v>
      </c>
      <c r="B1128" s="107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2">
        <v>4</v>
      </c>
      <c r="B1129" s="107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2">
        <v>5</v>
      </c>
      <c r="B1130" s="107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2">
        <v>6</v>
      </c>
      <c r="B1131" s="107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2">
        <v>7</v>
      </c>
      <c r="B1132" s="107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2">
        <v>8</v>
      </c>
      <c r="B1133" s="107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2">
        <v>9</v>
      </c>
      <c r="B1134" s="107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2">
        <v>10</v>
      </c>
      <c r="B1135" s="107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2">
        <v>11</v>
      </c>
      <c r="B1136" s="107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2">
        <v>12</v>
      </c>
      <c r="B1137" s="107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2">
        <v>13</v>
      </c>
      <c r="B1138" s="107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2">
        <v>14</v>
      </c>
      <c r="B1139" s="107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2">
        <v>15</v>
      </c>
      <c r="B1140" s="107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2">
        <v>16</v>
      </c>
      <c r="B1141" s="107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2">
        <v>17</v>
      </c>
      <c r="B1142" s="107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2">
        <v>18</v>
      </c>
      <c r="B1143" s="107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2">
        <v>19</v>
      </c>
      <c r="B1144" s="107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2">
        <v>20</v>
      </c>
      <c r="B1145" s="107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2">
        <v>21</v>
      </c>
      <c r="B1146" s="107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2">
        <v>22</v>
      </c>
      <c r="B1147" s="107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2">
        <v>23</v>
      </c>
      <c r="B1148" s="107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2">
        <v>24</v>
      </c>
      <c r="B1149" s="107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2">
        <v>25</v>
      </c>
      <c r="B1150" s="107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2">
        <v>26</v>
      </c>
      <c r="B1151" s="107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2">
        <v>27</v>
      </c>
      <c r="B1152" s="107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2">
        <v>28</v>
      </c>
      <c r="B1153" s="107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2">
        <v>29</v>
      </c>
      <c r="B1154" s="107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2">
        <v>30</v>
      </c>
      <c r="B1155" s="107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32"/>
      <c r="AP1158" s="433" t="s">
        <v>420</v>
      </c>
      <c r="AQ1158" s="433"/>
      <c r="AR1158" s="433"/>
      <c r="AS1158" s="433"/>
      <c r="AT1158" s="433"/>
      <c r="AU1158" s="433"/>
      <c r="AV1158" s="433"/>
      <c r="AW1158" s="433"/>
      <c r="AX1158" s="433"/>
    </row>
    <row r="1159" spans="1:50" ht="26.25" customHeight="1" x14ac:dyDescent="0.15">
      <c r="A1159" s="1072">
        <v>1</v>
      </c>
      <c r="B1159" s="107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2">
        <v>2</v>
      </c>
      <c r="B1160" s="107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2">
        <v>3</v>
      </c>
      <c r="B1161" s="107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2">
        <v>4</v>
      </c>
      <c r="B1162" s="107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2">
        <v>5</v>
      </c>
      <c r="B1163" s="107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2">
        <v>6</v>
      </c>
      <c r="B1164" s="107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2">
        <v>7</v>
      </c>
      <c r="B1165" s="107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2">
        <v>8</v>
      </c>
      <c r="B1166" s="107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2">
        <v>9</v>
      </c>
      <c r="B1167" s="107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2">
        <v>10</v>
      </c>
      <c r="B1168" s="107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2">
        <v>11</v>
      </c>
      <c r="B1169" s="107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2">
        <v>12</v>
      </c>
      <c r="B1170" s="107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2">
        <v>13</v>
      </c>
      <c r="B1171" s="107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2">
        <v>14</v>
      </c>
      <c r="B1172" s="107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2">
        <v>15</v>
      </c>
      <c r="B1173" s="107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2">
        <v>16</v>
      </c>
      <c r="B1174" s="107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2">
        <v>17</v>
      </c>
      <c r="B1175" s="107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2">
        <v>18</v>
      </c>
      <c r="B1176" s="107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2">
        <v>19</v>
      </c>
      <c r="B1177" s="107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2">
        <v>20</v>
      </c>
      <c r="B1178" s="107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2">
        <v>21</v>
      </c>
      <c r="B1179" s="107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2">
        <v>22</v>
      </c>
      <c r="B1180" s="107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2">
        <v>23</v>
      </c>
      <c r="B1181" s="107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2">
        <v>24</v>
      </c>
      <c r="B1182" s="107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2">
        <v>25</v>
      </c>
      <c r="B1183" s="107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2">
        <v>26</v>
      </c>
      <c r="B1184" s="107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2">
        <v>27</v>
      </c>
      <c r="B1185" s="107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2">
        <v>28</v>
      </c>
      <c r="B1186" s="107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2">
        <v>29</v>
      </c>
      <c r="B1187" s="107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2">
        <v>30</v>
      </c>
      <c r="B1188" s="107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32"/>
      <c r="AP1191" s="433" t="s">
        <v>420</v>
      </c>
      <c r="AQ1191" s="433"/>
      <c r="AR1191" s="433"/>
      <c r="AS1191" s="433"/>
      <c r="AT1191" s="433"/>
      <c r="AU1191" s="433"/>
      <c r="AV1191" s="433"/>
      <c r="AW1191" s="433"/>
      <c r="AX1191" s="433"/>
    </row>
    <row r="1192" spans="1:50" ht="26.25" customHeight="1" x14ac:dyDescent="0.15">
      <c r="A1192" s="1072">
        <v>1</v>
      </c>
      <c r="B1192" s="107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2">
        <v>2</v>
      </c>
      <c r="B1193" s="107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2">
        <v>3</v>
      </c>
      <c r="B1194" s="107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2">
        <v>4</v>
      </c>
      <c r="B1195" s="107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2">
        <v>5</v>
      </c>
      <c r="B1196" s="107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2">
        <v>6</v>
      </c>
      <c r="B1197" s="107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2">
        <v>7</v>
      </c>
      <c r="B1198" s="107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2">
        <v>8</v>
      </c>
      <c r="B1199" s="107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2">
        <v>9</v>
      </c>
      <c r="B1200" s="107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2">
        <v>10</v>
      </c>
      <c r="B1201" s="107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2">
        <v>11</v>
      </c>
      <c r="B1202" s="107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2">
        <v>12</v>
      </c>
      <c r="B1203" s="107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2">
        <v>13</v>
      </c>
      <c r="B1204" s="107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2">
        <v>14</v>
      </c>
      <c r="B1205" s="107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2">
        <v>15</v>
      </c>
      <c r="B1206" s="107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2">
        <v>16</v>
      </c>
      <c r="B1207" s="107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2">
        <v>17</v>
      </c>
      <c r="B1208" s="107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2">
        <v>18</v>
      </c>
      <c r="B1209" s="107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2">
        <v>19</v>
      </c>
      <c r="B1210" s="107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2">
        <v>20</v>
      </c>
      <c r="B1211" s="107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2">
        <v>21</v>
      </c>
      <c r="B1212" s="107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2">
        <v>22</v>
      </c>
      <c r="B1213" s="107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2">
        <v>23</v>
      </c>
      <c r="B1214" s="107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2">
        <v>24</v>
      </c>
      <c r="B1215" s="107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2">
        <v>25</v>
      </c>
      <c r="B1216" s="107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2">
        <v>26</v>
      </c>
      <c r="B1217" s="107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2">
        <v>27</v>
      </c>
      <c r="B1218" s="107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2">
        <v>28</v>
      </c>
      <c r="B1219" s="107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2">
        <v>29</v>
      </c>
      <c r="B1220" s="107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2">
        <v>30</v>
      </c>
      <c r="B1221" s="107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32"/>
      <c r="AP1224" s="433" t="s">
        <v>420</v>
      </c>
      <c r="AQ1224" s="433"/>
      <c r="AR1224" s="433"/>
      <c r="AS1224" s="433"/>
      <c r="AT1224" s="433"/>
      <c r="AU1224" s="433"/>
      <c r="AV1224" s="433"/>
      <c r="AW1224" s="433"/>
      <c r="AX1224" s="433"/>
    </row>
    <row r="1225" spans="1:50" ht="26.25" customHeight="1" x14ac:dyDescent="0.15">
      <c r="A1225" s="1072">
        <v>1</v>
      </c>
      <c r="B1225" s="107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2">
        <v>2</v>
      </c>
      <c r="B1226" s="107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2">
        <v>3</v>
      </c>
      <c r="B1227" s="107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2">
        <v>4</v>
      </c>
      <c r="B1228" s="107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2">
        <v>5</v>
      </c>
      <c r="B1229" s="107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2">
        <v>6</v>
      </c>
      <c r="B1230" s="107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2">
        <v>7</v>
      </c>
      <c r="B1231" s="107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2">
        <v>8</v>
      </c>
      <c r="B1232" s="107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2">
        <v>9</v>
      </c>
      <c r="B1233" s="107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2">
        <v>10</v>
      </c>
      <c r="B1234" s="107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2">
        <v>11</v>
      </c>
      <c r="B1235" s="107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2">
        <v>12</v>
      </c>
      <c r="B1236" s="107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2">
        <v>13</v>
      </c>
      <c r="B1237" s="107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2">
        <v>14</v>
      </c>
      <c r="B1238" s="107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2">
        <v>15</v>
      </c>
      <c r="B1239" s="107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2">
        <v>16</v>
      </c>
      <c r="B1240" s="107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2">
        <v>17</v>
      </c>
      <c r="B1241" s="107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2">
        <v>18</v>
      </c>
      <c r="B1242" s="107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2">
        <v>19</v>
      </c>
      <c r="B1243" s="107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2">
        <v>20</v>
      </c>
      <c r="B1244" s="107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2">
        <v>21</v>
      </c>
      <c r="B1245" s="107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2">
        <v>22</v>
      </c>
      <c r="B1246" s="107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2">
        <v>23</v>
      </c>
      <c r="B1247" s="107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2">
        <v>24</v>
      </c>
      <c r="B1248" s="107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2">
        <v>25</v>
      </c>
      <c r="B1249" s="107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2">
        <v>26</v>
      </c>
      <c r="B1250" s="107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2">
        <v>27</v>
      </c>
      <c r="B1251" s="107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2">
        <v>28</v>
      </c>
      <c r="B1252" s="107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2">
        <v>29</v>
      </c>
      <c r="B1253" s="107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2">
        <v>30</v>
      </c>
      <c r="B1254" s="107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32"/>
      <c r="AP1257" s="433" t="s">
        <v>420</v>
      </c>
      <c r="AQ1257" s="433"/>
      <c r="AR1257" s="433"/>
      <c r="AS1257" s="433"/>
      <c r="AT1257" s="433"/>
      <c r="AU1257" s="433"/>
      <c r="AV1257" s="433"/>
      <c r="AW1257" s="433"/>
      <c r="AX1257" s="433"/>
    </row>
    <row r="1258" spans="1:50" ht="26.25" customHeight="1" x14ac:dyDescent="0.15">
      <c r="A1258" s="1072">
        <v>1</v>
      </c>
      <c r="B1258" s="107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2">
        <v>2</v>
      </c>
      <c r="B1259" s="107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2">
        <v>3</v>
      </c>
      <c r="B1260" s="107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2">
        <v>4</v>
      </c>
      <c r="B1261" s="107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2">
        <v>5</v>
      </c>
      <c r="B1262" s="107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2">
        <v>6</v>
      </c>
      <c r="B1263" s="107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2">
        <v>7</v>
      </c>
      <c r="B1264" s="107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2">
        <v>8</v>
      </c>
      <c r="B1265" s="107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2">
        <v>9</v>
      </c>
      <c r="B1266" s="107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2">
        <v>10</v>
      </c>
      <c r="B1267" s="107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2">
        <v>11</v>
      </c>
      <c r="B1268" s="107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2">
        <v>12</v>
      </c>
      <c r="B1269" s="107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2">
        <v>13</v>
      </c>
      <c r="B1270" s="107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2">
        <v>14</v>
      </c>
      <c r="B1271" s="107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2">
        <v>15</v>
      </c>
      <c r="B1272" s="107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2">
        <v>16</v>
      </c>
      <c r="B1273" s="107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2">
        <v>17</v>
      </c>
      <c r="B1274" s="107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2">
        <v>18</v>
      </c>
      <c r="B1275" s="107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2">
        <v>19</v>
      </c>
      <c r="B1276" s="107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2">
        <v>20</v>
      </c>
      <c r="B1277" s="107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2">
        <v>21</v>
      </c>
      <c r="B1278" s="107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2">
        <v>22</v>
      </c>
      <c r="B1279" s="107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2">
        <v>23</v>
      </c>
      <c r="B1280" s="107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2">
        <v>24</v>
      </c>
      <c r="B1281" s="107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2">
        <v>25</v>
      </c>
      <c r="B1282" s="107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2">
        <v>26</v>
      </c>
      <c r="B1283" s="107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2">
        <v>27</v>
      </c>
      <c r="B1284" s="107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2">
        <v>28</v>
      </c>
      <c r="B1285" s="107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2">
        <v>29</v>
      </c>
      <c r="B1286" s="107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2">
        <v>30</v>
      </c>
      <c r="B1287" s="107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32"/>
      <c r="AP1290" s="433" t="s">
        <v>420</v>
      </c>
      <c r="AQ1290" s="433"/>
      <c r="AR1290" s="433"/>
      <c r="AS1290" s="433"/>
      <c r="AT1290" s="433"/>
      <c r="AU1290" s="433"/>
      <c r="AV1290" s="433"/>
      <c r="AW1290" s="433"/>
      <c r="AX1290" s="433"/>
    </row>
    <row r="1291" spans="1:50" ht="26.25" customHeight="1" x14ac:dyDescent="0.15">
      <c r="A1291" s="1072">
        <v>1</v>
      </c>
      <c r="B1291" s="107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2">
        <v>2</v>
      </c>
      <c r="B1292" s="107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2">
        <v>3</v>
      </c>
      <c r="B1293" s="107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2">
        <v>4</v>
      </c>
      <c r="B1294" s="107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2">
        <v>5</v>
      </c>
      <c r="B1295" s="107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2">
        <v>6</v>
      </c>
      <c r="B1296" s="107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2">
        <v>7</v>
      </c>
      <c r="B1297" s="107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2">
        <v>8</v>
      </c>
      <c r="B1298" s="107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2">
        <v>9</v>
      </c>
      <c r="B1299" s="107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2">
        <v>10</v>
      </c>
      <c r="B1300" s="107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2">
        <v>11</v>
      </c>
      <c r="B1301" s="107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2">
        <v>12</v>
      </c>
      <c r="B1302" s="107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2">
        <v>13</v>
      </c>
      <c r="B1303" s="107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2">
        <v>14</v>
      </c>
      <c r="B1304" s="107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2">
        <v>15</v>
      </c>
      <c r="B1305" s="107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2">
        <v>16</v>
      </c>
      <c r="B1306" s="107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2">
        <v>17</v>
      </c>
      <c r="B1307" s="107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2">
        <v>18</v>
      </c>
      <c r="B1308" s="107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2">
        <v>19</v>
      </c>
      <c r="B1309" s="107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2">
        <v>20</v>
      </c>
      <c r="B1310" s="107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2">
        <v>21</v>
      </c>
      <c r="B1311" s="107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2">
        <v>22</v>
      </c>
      <c r="B1312" s="107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2">
        <v>23</v>
      </c>
      <c r="B1313" s="107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2">
        <v>24</v>
      </c>
      <c r="B1314" s="107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2">
        <v>25</v>
      </c>
      <c r="B1315" s="107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2">
        <v>26</v>
      </c>
      <c r="B1316" s="107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2">
        <v>27</v>
      </c>
      <c r="B1317" s="107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2">
        <v>28</v>
      </c>
      <c r="B1318" s="107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2">
        <v>29</v>
      </c>
      <c r="B1319" s="107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2">
        <v>30</v>
      </c>
      <c r="B1320" s="107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2019-08-30T00:45:39Z</cp:lastPrinted>
  <dcterms:created xsi:type="dcterms:W3CDTF">2012-03-13T00:50:25Z</dcterms:created>
  <dcterms:modified xsi:type="dcterms:W3CDTF">2020-11-30T11:20:55Z</dcterms:modified>
</cp:coreProperties>
</file>