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0C067D0B-217C-4B15-B91C-A7B616768C48}"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AM116" i="3"/>
  <c r="AM41" i="3"/>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R3" i="4"/>
  <c r="M3" i="4"/>
  <c r="H3" i="4"/>
  <c r="C3" i="4"/>
  <c r="R2" i="4"/>
  <c r="S2" i="4" s="1"/>
  <c r="M2" i="4"/>
  <c r="N2" i="4"/>
  <c r="N3" i="4" s="1"/>
  <c r="N4" i="4" s="1"/>
  <c r="N5" i="4" s="1"/>
  <c r="N6" i="4" s="1"/>
  <c r="N7" i="4" s="1"/>
  <c r="N8" i="4" s="1"/>
  <c r="N9" i="4" s="1"/>
  <c r="H2" i="4"/>
  <c r="I2" i="4" s="1"/>
  <c r="I3" i="4" s="1"/>
  <c r="I4" i="4" s="1"/>
  <c r="C2" i="4"/>
  <c r="D2" i="4" s="1"/>
  <c r="W28" i="3"/>
  <c r="S3" i="4" l="1"/>
  <c r="S4" i="4" s="1"/>
  <c r="S5" i="4" s="1"/>
  <c r="S6" i="4" s="1"/>
  <c r="S7" i="4" s="1"/>
  <c r="S8" i="4" s="1"/>
  <c r="P10" i="4" s="1"/>
  <c r="G11"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11" i="4"/>
  <c r="K13" i="4" s="1"/>
  <c r="AE8" i="3" s="1"/>
</calcChain>
</file>

<file path=xl/sharedStrings.xml><?xml version="1.0" encoding="utf-8"?>
<sst xmlns="http://schemas.openxmlformats.org/spreadsheetml/2006/main" count="3044" uniqueCount="688">
  <si>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</si>
  <si>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</si>
  <si>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</si>
  <si>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</si>
  <si>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</si>
  <si>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</si>
  <si>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</si>
  <si>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</si>
  <si>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</si>
  <si>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</si>
  <si>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</si>
  <si>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</si>
  <si>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</si>
  <si>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</si>
  <si>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</si>
  <si>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</si>
  <si>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</si>
  <si>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</si>
  <si>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</si>
  <si>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</si>
  <si>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</si>
  <si>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</si>
  <si>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</si>
  <si>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</si>
  <si>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</si>
  <si>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</si>
  <si>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</si>
  <si>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</si>
  <si>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</si>
  <si>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</si>
  <si>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</si>
  <si>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</si>
  <si>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</si>
  <si>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</si>
  <si>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</si>
  <si>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</si>
  <si>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</si>
  <si>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</si>
  <si>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</si>
  <si>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</si>
  <si>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</si>
  <si>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</si>
  <si>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</si>
  <si>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</si>
  <si>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</si>
  <si>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</si>
  <si>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</si>
  <si>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</si>
  <si>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</si>
  <si>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</si>
  <si>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</si>
  <si>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</si>
  <si>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</si>
  <si>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</si>
  <si>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</si>
  <si>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</si>
  <si>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</si>
  <si>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</si>
  <si>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</si>
  <si>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</si>
  <si>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</si>
  <si>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</si>
  <si>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</si>
  <si>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</si>
  <si>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</si>
  <si>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</si>
  <si>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</si>
  <si>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</si>
  <si>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</si>
  <si>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</si>
  <si>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</si>
  <si>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</si>
  <si>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</si>
  <si>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</si>
  <si>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</si>
  <si>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</si>
  <si>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</si>
  <si>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</si>
  <si>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</si>
  <si>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</si>
  <si>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</si>
  <si>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</si>
  <si>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</si>
  <si>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</si>
  <si>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</si>
  <si>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</si>
  <si>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</si>
  <si>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</si>
  <si>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</si>
  <si>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</si>
  <si>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</si>
  <si>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</si>
  <si>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</si>
  <si>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</si>
  <si>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</si>
  <si>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</si>
  <si>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</si>
  <si>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</si>
  <si>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</si>
  <si>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</si>
  <si>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</si>
  <si>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</si>
  <si>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</si>
  <si>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</si>
  <si>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</si>
  <si>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</si>
  <si>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</si>
  <si>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</si>
  <si>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</si>
  <si>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</si>
  <si>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</si>
  <si>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</si>
  <si>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</si>
  <si>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</si>
  <si>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</si>
  <si>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</si>
  <si>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</si>
  <si>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</si>
  <si>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</si>
  <si>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</si>
  <si>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</si>
  <si>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</si>
  <si>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</si>
  <si>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</si>
  <si>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</si>
  <si>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</si>
  <si>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</si>
  <si>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</si>
  <si>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</si>
  <si>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</si>
  <si>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</si>
  <si>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</si>
  <si>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</si>
  <si>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</si>
  <si>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</si>
  <si>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</si>
  <si>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</si>
  <si>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</si>
  <si>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</si>
  <si>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</si>
  <si>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</si>
  <si>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</si>
  <si>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</si>
  <si>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</si>
  <si>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</si>
  <si>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</si>
  <si>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</si>
  <si>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</si>
  <si>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</si>
  <si>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</si>
  <si>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</si>
  <si>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</si>
  <si>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</si>
  <si>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</si>
  <si>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</si>
  <si>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</si>
  <si>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</si>
  <si>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</si>
  <si>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</si>
  <si>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</si>
  <si>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</si>
  <si>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</si>
  <si>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</si>
  <si>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</si>
  <si>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</si>
  <si>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</si>
  <si>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</si>
  <si>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</si>
  <si>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</si>
  <si>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</si>
  <si>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</si>
  <si>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</si>
  <si>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</si>
  <si>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</si>
  <si>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</si>
  <si>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</si>
  <si>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</si>
  <si>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</si>
  <si>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</si>
  <si>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</si>
  <si>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</si>
  <si>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</si>
  <si>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</si>
  <si>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</si>
  <si>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</si>
  <si>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</si>
  <si>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</si>
  <si>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</si>
  <si>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</si>
  <si>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</si>
  <si>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</si>
  <si>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</si>
  <si>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</si>
  <si>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</si>
  <si>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</si>
  <si>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</si>
  <si>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</si>
  <si>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</si>
  <si>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</si>
  <si>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</si>
  <si>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</si>
  <si>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</si>
  <si>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</si>
  <si>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</si>
  <si>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</si>
  <si>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</si>
  <si>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</si>
  <si>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</si>
  <si>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</si>
  <si>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</si>
  <si>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</si>
  <si>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</si>
  <si>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</si>
  <si>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</si>
  <si>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</si>
  <si>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</si>
  <si>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</si>
  <si>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</si>
  <si>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</si>
  <si>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</si>
  <si>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</si>
  <si>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</si>
  <si>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</si>
  <si>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</si>
  <si>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</si>
  <si>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</si>
  <si>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</si>
  <si>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</si>
  <si>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</si>
  <si>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</si>
  <si>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</si>
  <si>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</si>
  <si>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</si>
  <si>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</si>
  <si>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</si>
  <si>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</si>
  <si>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</si>
  <si>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</si>
  <si>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</si>
  <si>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</si>
  <si>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</si>
  <si>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</si>
  <si>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</si>
  <si>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</si>
  <si>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</si>
  <si>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</si>
  <si>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</si>
  <si>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</si>
  <si>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</si>
  <si>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</si>
  <si>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</si>
  <si>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</si>
  <si>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</si>
  <si>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</si>
  <si>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</si>
  <si>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</si>
  <si>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</si>
  <si>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</si>
  <si>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</si>
  <si>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</si>
  <si>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</si>
  <si>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</si>
  <si>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</si>
  <si>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</si>
  <si>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</si>
  <si>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</si>
  <si>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</si>
  <si>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</si>
  <si>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</si>
  <si>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</si>
  <si>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</si>
  <si>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</si>
  <si>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</si>
  <si>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</si>
  <si>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</si>
  <si>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</si>
  <si>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</si>
  <si>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</si>
  <si>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</si>
  <si>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</si>
  <si>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</si>
  <si>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</si>
  <si>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</si>
  <si>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</si>
  <si>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</si>
  <si>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</si>
  <si>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</si>
  <si>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</si>
  <si>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</si>
  <si>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</si>
  <si>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</si>
  <si>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</si>
  <si>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</si>
  <si>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</si>
  <si>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</si>
  <si>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</si>
  <si>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</si>
  <si>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</si>
  <si>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</si>
  <si>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</si>
  <si>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</si>
  <si>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</si>
  <si>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</si>
  <si>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</si>
  <si>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</si>
  <si>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</si>
  <si>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</si>
  <si>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</si>
  <si>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</si>
  <si>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</si>
  <si>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</si>
  <si>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</si>
  <si>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</si>
  <si>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</si>
  <si>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</si>
  <si>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</si>
  <si>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</si>
  <si>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</si>
  <si>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</si>
  <si>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</si>
  <si>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</si>
  <si>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</si>
  <si>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</si>
  <si>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</si>
  <si>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</si>
  <si>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</si>
  <si>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</si>
  <si>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</si>
  <si>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</si>
  <si>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</si>
  <si>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</si>
  <si>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</si>
  <si>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</si>
  <si>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</si>
  <si>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</si>
  <si>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</si>
  <si>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</si>
  <si>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</si>
  <si>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</si>
  <si>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</si>
  <si>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</si>
  <si>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</si>
  <si>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</si>
  <si>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</si>
  <si>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</si>
  <si>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</si>
  <si>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</si>
  <si>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</si>
  <si>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</si>
  <si>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</si>
  <si>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</si>
  <si>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</si>
  <si>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</si>
  <si>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</si>
  <si>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</si>
  <si>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</si>
  <si>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</si>
  <si>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</si>
  <si>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</si>
  <si>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</si>
  <si>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</si>
  <si>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</si>
  <si>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</si>
  <si>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</si>
  <si>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</si>
  <si>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</si>
  <si>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</si>
  <si>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</si>
  <si>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</si>
  <si>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</si>
  <si>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</si>
  <si>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</si>
  <si>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</si>
  <si>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</si>
  <si>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</si>
  <si>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</si>
  <si>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</si>
  <si>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</si>
  <si>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</si>
  <si>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</si>
  <si>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</si>
  <si>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</si>
  <si>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</si>
  <si>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</si>
  <si>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</si>
  <si>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</si>
  <si>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</si>
  <si>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</si>
  <si>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</si>
  <si>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</si>
  <si>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</si>
  <si>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</si>
  <si>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</si>
  <si>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</si>
  <si>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</si>
  <si>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</si>
  <si>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</si>
  <si>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</si>
  <si>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</si>
  <si>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</si>
  <si>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</si>
  <si>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</si>
  <si>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</si>
  <si>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</si>
  <si>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</si>
  <si>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</si>
  <si>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</si>
  <si>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</si>
  <si>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</si>
  <si>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</si>
  <si>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</si>
  <si>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</si>
  <si>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</si>
  <si>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</si>
  <si>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</si>
  <si>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</si>
  <si>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</si>
  <si>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</si>
  <si>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</si>
  <si>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</si>
  <si>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</si>
  <si>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</si>
  <si>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</si>
  <si>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</si>
  <si>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</si>
  <si>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</si>
  <si>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</si>
  <si>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</si>
  <si>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</si>
  <si>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</si>
  <si>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</si>
  <si>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</si>
  <si>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</si>
  <si>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</si>
  <si>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</si>
  <si>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</si>
  <si>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</si>
  <si>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</si>
  <si>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</si>
  <si>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</si>
  <si>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</si>
  <si>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</si>
  <si>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</si>
  <si>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</si>
  <si>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</si>
  <si>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</si>
  <si>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</si>
  <si>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</si>
  <si>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</si>
  <si>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</si>
  <si>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</si>
  <si>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</si>
  <si>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</si>
  <si>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</si>
  <si>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</si>
  <si>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</si>
  <si>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</si>
  <si>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</si>
  <si>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</si>
  <si>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</si>
  <si>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</si>
  <si>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</si>
  <si>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</si>
  <si>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</si>
  <si>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</si>
  <si>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</si>
  <si>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</si>
  <si>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</si>
  <si>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</si>
  <si>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</si>
  <si>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</si>
  <si>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</si>
  <si>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</si>
  <si>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</si>
  <si>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</si>
  <si>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</si>
  <si>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</si>
  <si>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</si>
  <si>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</si>
  <si>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</si>
  <si>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</si>
  <si>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</si>
  <si>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</si>
  <si>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</si>
  <si>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</si>
  <si>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</si>
  <si>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</si>
  <si>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</si>
  <si>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</si>
  <si>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</si>
  <si>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</si>
  <si>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</si>
  <si>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</si>
  <si>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</si>
  <si>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</si>
  <si>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</si>
  <si>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</si>
  <si>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</si>
  <si>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</si>
  <si>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</si>
  <si>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</si>
  <si>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</si>
  <si>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</si>
  <si>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</si>
  <si>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</si>
  <si>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</si>
  <si>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</si>
  <si>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</si>
  <si>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</si>
  <si>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</si>
  <si>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</si>
  <si>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</si>
  <si>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</si>
  <si>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</si>
  <si>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</si>
  <si>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</si>
  <si>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</si>
  <si>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</si>
  <si>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</si>
  <si>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</si>
  <si>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</si>
  <si>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</si>
  <si>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</si>
  <si>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</si>
  <si>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</si>
  <si>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</si>
  <si>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</si>
  <si>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</si>
  <si>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</si>
  <si>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</si>
  <si>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</si>
  <si>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</si>
  <si>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</si>
  <si>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</si>
  <si>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</si>
  <si>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</si>
  <si>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</si>
  <si>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</si>
  <si>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</si>
  <si>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</si>
  <si>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</si>
  <si>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</si>
  <si>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</si>
  <si>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</si>
  <si>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</si>
  <si>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</si>
  <si>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</si>
  <si>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</si>
  <si>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</si>
  <si>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</si>
  <si>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</si>
  <si>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</si>
  <si>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</si>
  <si>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</si>
  <si>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</si>
  <si>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</si>
  <si>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</si>
  <si>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</si>
  <si>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</si>
  <si>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</si>
  <si>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</si>
  <si>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</si>
  <si>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</si>
  <si>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</si>
  <si>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</si>
  <si>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</si>
  <si>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</si>
  <si>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</si>
  <si>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</si>
  <si>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</si>
  <si>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</si>
  <si>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</si>
  <si>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</si>
  <si>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平成２３年度</t>
  </si>
  <si>
    <t>終了予定なし</t>
  </si>
  <si>
    <t>企画課長　氏原　拓</t>
  </si>
  <si>
    <t>第5期科学技術基本計画（平成28年1月閣議決定）</t>
  </si>
  <si>
    <t>試験研究費</t>
  </si>
  <si>
    <t>科学技術試験研究委託費</t>
  </si>
  <si>
    <t>職員旅費</t>
  </si>
  <si>
    <t>非常勤職員手当</t>
  </si>
  <si>
    <t>委員等旅費</t>
  </si>
  <si>
    <t>政策審議における活用数が直近3か年の実績値の平均以上となる。
※中間目標値は平成27～29年度実績の平均値</t>
  </si>
  <si>
    <t>審議会等にて説明・報告した回数</t>
  </si>
  <si>
    <t>回</t>
  </si>
  <si>
    <t>科学技術・学術政策研究所調べ</t>
  </si>
  <si>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</si>
  <si>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</si>
  <si>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人</t>
  </si>
  <si>
    <t>報告書の発行数</t>
  </si>
  <si>
    <t>冊</t>
  </si>
  <si>
    <t>講演会等の開催数</t>
  </si>
  <si>
    <t>執行額（百万円）／報告書の発行数（冊）　　　　　　　　　　</t>
    <phoneticPr fontId="5"/>
  </si>
  <si>
    <t>百万円/冊</t>
  </si>
  <si>
    <t>百万円/冊</t>
    <phoneticPr fontId="5"/>
  </si>
  <si>
    <t>37.3 / 6</t>
  </si>
  <si>
    <t>56.7/2</t>
  </si>
  <si>
    <t>／　</t>
    <phoneticPr fontId="5"/>
  </si>
  <si>
    <t>　　/</t>
    <phoneticPr fontId="5"/>
  </si>
  <si>
    <t>／　　　　　　　　　　　　　　</t>
    <phoneticPr fontId="5"/>
  </si>
  <si>
    <t>政策審議における科学技術・学術政策研究所の研究成果の活用数（審議会等にて説明した回数）(回) 
※中間目標値は平成27～29年度実績の平均値</t>
  </si>
  <si>
    <t>科学技術・学術政策研究所ホームページへのアクセス数（人）
※中間目標値は平成27～29年度実績の平均値</t>
  </si>
  <si>
    <t>科学技術・学術政策研究所の報告書の発行数（冊）
※中間目標値は30冊。</t>
  </si>
  <si>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</si>
  <si>
    <t>-</t>
    <phoneticPr fontId="5"/>
  </si>
  <si>
    <t>-</t>
    <phoneticPr fontId="5"/>
  </si>
  <si>
    <t>-</t>
    <phoneticPr fontId="5"/>
  </si>
  <si>
    <t>-</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</si>
  <si>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</si>
  <si>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</si>
  <si>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</si>
  <si>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</si>
  <si>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一般競争入札による支出先の選定を実施し、競争性を確保している。また、一者応札であったものについては、次年度以降、仕様書の見直しや公告期間を延長する等の対応をする予定である。</t>
  </si>
  <si>
    <t>一般競争入札を実施する他、複数者から見積書を徴収したうえで支出先の選定を行う等して、コスト削減に努めている。</t>
  </si>
  <si>
    <t>委託費の執行において、事業計画を作成するとともに、事業年度毎の実績報告書により支出先・使途を把握し、事業目的に即した予算執行に努めている。</t>
  </si>
  <si>
    <t>報告書等の調査研究の成果は、文部科学省をはじめとした行政部局の審議会等の会議資料や日常的な政策検討に活用され、科学技術イノベーション政策の企画立案に貢献を果たしている。</t>
  </si>
  <si>
    <t>45</t>
  </si>
  <si>
    <t>236</t>
  </si>
  <si>
    <t>206</t>
  </si>
  <si>
    <t>203</t>
  </si>
  <si>
    <t>193</t>
  </si>
  <si>
    <t>○</t>
  </si>
  <si>
    <t>7　イノベーション創出に向けたシステム改革</t>
    <phoneticPr fontId="5"/>
  </si>
  <si>
    <t>7-3 科学技術イノベーションの創出機能と社会との関係の強化</t>
    <phoneticPr fontId="5"/>
  </si>
  <si>
    <t>科学技術イノベーション政策の科学の推進に資する基盤的調査研究</t>
    <phoneticPr fontId="5"/>
  </si>
  <si>
    <t>科学技術・学術政策研究所</t>
    <phoneticPr fontId="5"/>
  </si>
  <si>
    <t>NISTEP</t>
    <phoneticPr fontId="5"/>
  </si>
  <si>
    <t>-</t>
    <phoneticPr fontId="5"/>
  </si>
  <si>
    <t>有</t>
  </si>
  <si>
    <t>無</t>
  </si>
  <si>
    <t>‐</t>
  </si>
  <si>
    <t>成果実績については、成果目標を大きく上回る成果を上げた。</t>
    <rPh sb="15" eb="16">
      <t>オオ</t>
    </rPh>
    <rPh sb="18" eb="20">
      <t>ウワマワ</t>
    </rPh>
    <rPh sb="21" eb="23">
      <t>セイカ</t>
    </rPh>
    <rPh sb="24" eb="25">
      <t>ア</t>
    </rPh>
    <phoneticPr fontId="5"/>
  </si>
  <si>
    <t>雑役務費</t>
    <phoneticPr fontId="5"/>
  </si>
  <si>
    <t>人件費</t>
    <rPh sb="0" eb="3">
      <t>ジンケンヒ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</si>
  <si>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</si>
  <si>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業務実施費</t>
    <rPh sb="0" eb="2">
      <t>ギョウム</t>
    </rPh>
    <rPh sb="2" eb="4">
      <t>ジッシ</t>
    </rPh>
    <rPh sb="4" eb="5">
      <t>ヒ</t>
    </rPh>
    <phoneticPr fontId="5"/>
  </si>
  <si>
    <t>雑役務費・電子計算機諸費等</t>
    <rPh sb="0" eb="3">
      <t>ザツエキム</t>
    </rPh>
    <rPh sb="3" eb="4">
      <t>ヒ</t>
    </rPh>
    <rPh sb="5" eb="7">
      <t>デンシ</t>
    </rPh>
    <rPh sb="7" eb="10">
      <t>ケイサンキ</t>
    </rPh>
    <rPh sb="10" eb="12">
      <t>ショヒ</t>
    </rPh>
    <rPh sb="12" eb="13">
      <t>トウ</t>
    </rPh>
    <phoneticPr fontId="5"/>
  </si>
  <si>
    <t>一般管理費</t>
    <rPh sb="0" eb="2">
      <t>イッパン</t>
    </rPh>
    <rPh sb="2" eb="5">
      <t>カンリヒ</t>
    </rPh>
    <phoneticPr fontId="5"/>
  </si>
  <si>
    <t>上記経費×10%</t>
    <rPh sb="0" eb="2">
      <t>ジョウキ</t>
    </rPh>
    <rPh sb="2" eb="4">
      <t>ケイヒ</t>
    </rPh>
    <phoneticPr fontId="5"/>
  </si>
  <si>
    <t>「全国イノベーション調査2018年調査」の調査票等の印刷・封入・搬送等の業務</t>
    <phoneticPr fontId="5"/>
  </si>
  <si>
    <t>株式会社サーベイリサーチセンター</t>
    <rPh sb="0" eb="2">
      <t>カブシキ</t>
    </rPh>
    <rPh sb="2" eb="4">
      <t>カイシャ</t>
    </rPh>
    <phoneticPr fontId="5"/>
  </si>
  <si>
    <t>「全国イノベーション調査」2018年調査に係る調査報告収集業務</t>
    <phoneticPr fontId="5"/>
  </si>
  <si>
    <t>-</t>
    <phoneticPr fontId="5"/>
  </si>
  <si>
    <t>株式会社インテージリサーチ</t>
    <rPh sb="0" eb="2">
      <t>カブシキ</t>
    </rPh>
    <rPh sb="2" eb="4">
      <t>カイシャ</t>
    </rPh>
    <phoneticPr fontId="5"/>
  </si>
  <si>
    <t>大学発ベンチャーへの投資事業者の投資動機付けに関する事例調査</t>
    <phoneticPr fontId="5"/>
  </si>
  <si>
    <t>メールソリューション・ジャパン株式会社</t>
    <rPh sb="15" eb="17">
      <t>カブシキ</t>
    </rPh>
    <rPh sb="17" eb="19">
      <t>カイシャ</t>
    </rPh>
    <phoneticPr fontId="5"/>
  </si>
  <si>
    <t>株式会社帝国データバンク</t>
    <rPh sb="0" eb="2">
      <t>カブシキ</t>
    </rPh>
    <rPh sb="2" eb="4">
      <t>カイシャ</t>
    </rPh>
    <phoneticPr fontId="5"/>
  </si>
  <si>
    <t>「全国イノベーション調査2018年調査」における調査対象名簿の確認及び修正業務</t>
    <phoneticPr fontId="5"/>
  </si>
  <si>
    <t>帝国データバンク　大学発ベンチャー企業リストおよびCOSMOS2の購入</t>
    <phoneticPr fontId="5"/>
  </si>
  <si>
    <t>株式会社東洋経済新報社</t>
    <phoneticPr fontId="5"/>
  </si>
  <si>
    <t>企業基本データ</t>
    <phoneticPr fontId="5"/>
  </si>
  <si>
    <r>
      <t>株式会社P</t>
    </r>
    <r>
      <rPr>
        <sz val="11"/>
        <rFont val="ＭＳ Ｐゴシック"/>
        <family val="3"/>
        <charset val="128"/>
      </rPr>
      <t>roject White</t>
    </r>
    <rPh sb="0" eb="2">
      <t>カブシキ</t>
    </rPh>
    <rPh sb="2" eb="4">
      <t>カイシャ</t>
    </rPh>
    <phoneticPr fontId="5"/>
  </si>
  <si>
    <t>ワークステーション一式</t>
    <phoneticPr fontId="5"/>
  </si>
  <si>
    <t>消耗品購入</t>
    <phoneticPr fontId="5"/>
  </si>
  <si>
    <t>「全国イノベーション調査2018年調査」の督促はがきの印刷・搬送等の業務</t>
    <phoneticPr fontId="5"/>
  </si>
  <si>
    <t>日経印刷株式会社</t>
    <rPh sb="0" eb="2">
      <t>ニッケイ</t>
    </rPh>
    <rPh sb="2" eb="4">
      <t>インサツ</t>
    </rPh>
    <rPh sb="4" eb="6">
      <t>カブシキ</t>
    </rPh>
    <rPh sb="6" eb="8">
      <t>カイシャ</t>
    </rPh>
    <phoneticPr fontId="5"/>
  </si>
  <si>
    <t>印刷一式</t>
    <rPh sb="2" eb="3">
      <t>1</t>
    </rPh>
    <rPh sb="3" eb="4">
      <t>シキ</t>
    </rPh>
    <phoneticPr fontId="5"/>
  </si>
  <si>
    <t>株式会社紀伊國屋書店</t>
    <phoneticPr fontId="5"/>
  </si>
  <si>
    <t>書籍の購入</t>
    <rPh sb="0" eb="2">
      <t>ショセキ</t>
    </rPh>
    <rPh sb="3" eb="5">
      <t>コウニュウ</t>
    </rPh>
    <phoneticPr fontId="5"/>
  </si>
  <si>
    <t>株式会社コンポーズ・ユニ</t>
    <rPh sb="0" eb="2">
      <t>カブシキ</t>
    </rPh>
    <rPh sb="2" eb="4">
      <t>カイシャ</t>
    </rPh>
    <phoneticPr fontId="5"/>
  </si>
  <si>
    <t>株式会社ブルーホップ</t>
    <rPh sb="0" eb="2">
      <t>カブシキ</t>
    </rPh>
    <rPh sb="2" eb="4">
      <t>カイシャ</t>
    </rPh>
    <phoneticPr fontId="5"/>
  </si>
  <si>
    <t>株式会社アスティフ</t>
    <rPh sb="0" eb="2">
      <t>カブシキ</t>
    </rPh>
    <rPh sb="2" eb="4">
      <t>カイシャ</t>
    </rPh>
    <phoneticPr fontId="5"/>
  </si>
  <si>
    <t>-</t>
    <phoneticPr fontId="5"/>
  </si>
  <si>
    <r>
      <t>株式会社T</t>
    </r>
    <r>
      <rPr>
        <sz val="11"/>
        <rFont val="ＭＳ Ｐゴシック"/>
        <family val="3"/>
        <charset val="128"/>
      </rPr>
      <t>oo</t>
    </r>
    <rPh sb="0" eb="2">
      <t>カブシキ</t>
    </rPh>
    <rPh sb="2" eb="4">
      <t>カイシャ</t>
    </rPh>
    <phoneticPr fontId="5"/>
  </si>
  <si>
    <t>ソフトウェア更新</t>
    <rPh sb="6" eb="8">
      <t>コウシン</t>
    </rPh>
    <phoneticPr fontId="5"/>
  </si>
  <si>
    <t>A.株式会社サーベイリサーチセンター</t>
    <phoneticPr fontId="5"/>
  </si>
  <si>
    <t>B.メールソリューション・ジャパン株式会社</t>
    <phoneticPr fontId="5"/>
  </si>
  <si>
    <t>C.株式会社帝国データバンク</t>
    <phoneticPr fontId="5"/>
  </si>
  <si>
    <t>雑役務費</t>
    <rPh sb="0" eb="1">
      <t>ザツ</t>
    </rPh>
    <rPh sb="1" eb="3">
      <t>エキム</t>
    </rPh>
    <rPh sb="3" eb="4">
      <t>ヒ</t>
    </rPh>
    <phoneticPr fontId="5"/>
  </si>
  <si>
    <t>「全国イノベーション調査2018年調査」における調査対象名簿の確認及び修正業務</t>
    <phoneticPr fontId="5"/>
  </si>
  <si>
    <t>活動実績については当初見込みを達成した。</t>
    <rPh sb="0" eb="2">
      <t>カツドウ</t>
    </rPh>
    <rPh sb="2" eb="4">
      <t>ジッセキ</t>
    </rPh>
    <rPh sb="9" eb="11">
      <t>トウショ</t>
    </rPh>
    <rPh sb="11" eb="13">
      <t>ミコ</t>
    </rPh>
    <rPh sb="15" eb="17">
      <t>タッセイ</t>
    </rPh>
    <phoneticPr fontId="5"/>
  </si>
  <si>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</si>
  <si>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5"/>
  </si>
  <si>
    <t>-</t>
    <phoneticPr fontId="5"/>
  </si>
  <si>
    <t>-</t>
    <phoneticPr fontId="5"/>
  </si>
  <si>
    <t>-</t>
    <phoneticPr fontId="5"/>
  </si>
  <si>
    <t>-</t>
    <phoneticPr fontId="5"/>
  </si>
  <si>
    <t>１．事業評価の観点：この事業は我が国の科学技術イノベーション政策における「政策のための科学」の基盤となる客観的根拠を提示するために必要な調査研究や、政策の企画・立案等のために不可欠となるデータを整備、分析、提供する事業であり、契約・執行手続きの観点から検証を行った。
２．所見：この事業は、競争参加条件等のより一層の見直しを図るなど、契約の競争性、公平性、透明性を確保すべきである。</t>
    <phoneticPr fontId="5"/>
  </si>
  <si>
    <t>執行等改善</t>
  </si>
  <si>
    <t>これまでも公告期間の十分な確保等、契約の競争性、公平性、透明性の確保に関する取組を行っているところだが、令和元年度以降も同様の取組を継続するとともに、仕様書の見直しや公告期間の延長を行い、契約の競争性の更なる向上を図る。</t>
    <phoneticPr fontId="5"/>
  </si>
  <si>
    <t>外部有識者による点検対象外</t>
    <rPh sb="0" eb="5">
      <t>ガイブユウシキシャ</t>
    </rPh>
    <rPh sb="8" eb="13">
      <t>テンケンタイショウガイ</t>
    </rPh>
    <phoneticPr fontId="5"/>
  </si>
  <si>
    <t>我が国の科学技術イノベーション政策の科学の推進への貢献を目指し、その基盤となる客観的根拠（エビデンス）の提示に必要となるイノベーションの状況について、イノベーション活動の実態や動向の把握に向けた総合的な調査研究等を行う。また、以上の成果を発信、提供することで、政策当局におけるエビデンスベースでの議論並びに政策の企画立案へ貢献する。</t>
    <phoneticPr fontId="5"/>
  </si>
  <si>
    <t>当研究所の研究者が科学技術政策に関する調査研究等を実施し、政策当局の関係部署等に報告書を提供するなど、成果の普及を図る。具体的な調査研究は以下のとおり。
　1）我が国のイノベーションの状況に係る調査研究
　2）知の発展に関する調査分析</t>
    <rPh sb="29" eb="31">
      <t>セイサク</t>
    </rPh>
    <phoneticPr fontId="5"/>
  </si>
  <si>
    <t>-</t>
    <phoneticPr fontId="5"/>
  </si>
  <si>
    <t xml:space="preserve">
「新しい日本のための優先課題推進枠」：4</t>
    <phoneticPr fontId="5"/>
  </si>
  <si>
    <t>消耗品</t>
    <rPh sb="0" eb="3">
      <t>ショウモウヒン</t>
    </rPh>
    <phoneticPr fontId="5"/>
  </si>
  <si>
    <t>54.3/3</t>
    <phoneticPr fontId="5"/>
  </si>
  <si>
    <t>58.5/3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</si>
</sst>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95249</xdr:colOff>
      <xdr:row>741</xdr:row>
      <xdr:rowOff>285750</xdr:rowOff>
    </xdr:from>
    <xdr:to>
      <xdr:col>49</xdr:col>
      <xdr:colOff>446489</xdr:colOff>
      <xdr:row>756</xdr:row>
      <xdr:rowOff>285389</xdr:rowOff>
    </xdr:to>
    <xdr:grpSp>
      <xdr:nvGrpSpPr>
        <xdr:cNvPr id="178" name="グループ化 177">
          <a:extLst>
            <a:ext uri="{FF2B5EF4-FFF2-40B4-BE49-F238E27FC236}">
              <a16:creationId xmlns:a16="http://schemas.microsoft.com/office/drawing/2014/main" id="{00000000-0008-0000-0000-0000B2000000}"/>
            </a:ext>
          </a:extLst>
        </xdr:cNvPr>
        <xdr:cNvGrpSpPr/>
      </xdr:nvGrpSpPr>
      <xdr:grpSpPr>
        <a:xfrm>
          <a:off x="1512093" y="48553688"/>
          <a:ext cx="8852302" cy="5357451"/>
          <a:chOff x="1407583" y="62223650"/>
          <a:chExt cx="8923740" cy="5306424"/>
        </a:xfrm>
      </xdr:grpSpPr>
      <xdr:sp macro="" textlink="">
        <xdr:nvSpPr>
          <xdr:cNvPr id="179" name="テキスト ボックス 11">
            <a:extLst>
              <a:ext uri="{FF2B5EF4-FFF2-40B4-BE49-F238E27FC236}">
                <a16:creationId xmlns:a16="http://schemas.microsoft.com/office/drawing/2014/main" id="{00000000-0008-0000-0000-0000B3000000}"/>
              </a:ext>
            </a:extLst>
          </xdr:cNvPr>
          <xdr:cNvSpPr txBox="1">
            <a:spLocks noChangeArrowheads="1"/>
          </xdr:cNvSpPr>
        </xdr:nvSpPr>
        <xdr:spPr bwMode="auto">
          <a:xfrm>
            <a:off x="4726517" y="66751200"/>
            <a:ext cx="2350623" cy="72171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科学技術・学術政策研究所の行う調査研究に係る集計等を実施。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grpSp>
        <xdr:nvGrpSpPr>
          <xdr:cNvPr id="180" name="グループ化 179">
            <a:extLst>
              <a:ext uri="{FF2B5EF4-FFF2-40B4-BE49-F238E27FC236}">
                <a16:creationId xmlns:a16="http://schemas.microsoft.com/office/drawing/2014/main" id="{00000000-0008-0000-0000-0000B4000000}"/>
              </a:ext>
            </a:extLst>
          </xdr:cNvPr>
          <xdr:cNvGrpSpPr/>
        </xdr:nvGrpSpPr>
        <xdr:grpSpPr>
          <a:xfrm>
            <a:off x="1407583" y="62223650"/>
            <a:ext cx="8923740" cy="5306424"/>
            <a:chOff x="1407583" y="62223650"/>
            <a:chExt cx="8923740" cy="5306424"/>
          </a:xfrm>
        </xdr:grpSpPr>
        <xdr:grpSp>
          <xdr:nvGrpSpPr>
            <xdr:cNvPr id="181" name="グループ化 180">
              <a:extLst>
                <a:ext uri="{FF2B5EF4-FFF2-40B4-BE49-F238E27FC236}">
                  <a16:creationId xmlns:a16="http://schemas.microsoft.com/office/drawing/2014/main" id="{00000000-0008-0000-0000-0000B5000000}"/>
                </a:ext>
              </a:extLst>
            </xdr:cNvPr>
            <xdr:cNvGrpSpPr/>
          </xdr:nvGrpSpPr>
          <xdr:grpSpPr>
            <a:xfrm>
              <a:off x="1407583" y="62223650"/>
              <a:ext cx="8923740" cy="5306424"/>
              <a:chOff x="1407583" y="62223650"/>
              <a:chExt cx="8923740" cy="5306424"/>
            </a:xfrm>
          </xdr:grpSpPr>
          <xdr:grpSp>
            <xdr:nvGrpSpPr>
              <xdr:cNvPr id="183" name="グループ化 182">
                <a:extLst>
                  <a:ext uri="{FF2B5EF4-FFF2-40B4-BE49-F238E27FC236}">
                    <a16:creationId xmlns:a16="http://schemas.microsoft.com/office/drawing/2014/main" id="{00000000-0008-0000-0000-0000B7000000}"/>
                  </a:ext>
                </a:extLst>
              </xdr:cNvPr>
              <xdr:cNvGrpSpPr/>
            </xdr:nvGrpSpPr>
            <xdr:grpSpPr>
              <a:xfrm>
                <a:off x="1407583" y="62223650"/>
                <a:ext cx="8923740" cy="5306424"/>
                <a:chOff x="1407583" y="62223650"/>
                <a:chExt cx="8923740" cy="5306424"/>
              </a:xfrm>
            </xdr:grpSpPr>
            <xdr:grpSp>
              <xdr:nvGrpSpPr>
                <xdr:cNvPr id="186" name="グループ化 185">
                  <a:extLst>
                    <a:ext uri="{FF2B5EF4-FFF2-40B4-BE49-F238E27FC236}">
                      <a16:creationId xmlns:a16="http://schemas.microsoft.com/office/drawing/2014/main" id="{00000000-0008-0000-0000-0000BA000000}"/>
                    </a:ext>
                  </a:extLst>
                </xdr:cNvPr>
                <xdr:cNvGrpSpPr/>
              </xdr:nvGrpSpPr>
              <xdr:grpSpPr>
                <a:xfrm>
                  <a:off x="1407583" y="62223650"/>
                  <a:ext cx="7529731" cy="5306424"/>
                  <a:chOff x="1613647" y="29045652"/>
                  <a:chExt cx="6723528" cy="4706471"/>
                </a:xfrm>
              </xdr:grpSpPr>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1613647" y="29045652"/>
                    <a:ext cx="6723528" cy="4706471"/>
                    <a:chOff x="1613647" y="29045652"/>
                    <a:chExt cx="6723528" cy="4706471"/>
                  </a:xfrm>
                </xdr:grpSpPr>
                <xdr:grpSp>
                  <xdr:nvGrpSpPr>
                    <xdr:cNvPr id="192" name="グループ化 13">
                      <a:extLst>
                        <a:ext uri="{FF2B5EF4-FFF2-40B4-BE49-F238E27FC236}">
                          <a16:creationId xmlns:a16="http://schemas.microsoft.com/office/drawing/2014/main" id="{00000000-0008-0000-0000-0000C0000000}"/>
                        </a:ext>
                      </a:extLst>
                    </xdr:cNvPr>
                    <xdr:cNvGrpSpPr>
                      <a:grpSpLocks/>
                    </xdr:cNvGrpSpPr>
                  </xdr:nvGrpSpPr>
                  <xdr:grpSpPr bwMode="auto">
                    <a:xfrm>
                      <a:off x="1613647" y="29045652"/>
                      <a:ext cx="6723528" cy="4706471"/>
                      <a:chOff x="2544316" y="32380717"/>
                      <a:chExt cx="7668175" cy="4609237"/>
                    </a:xfrm>
                  </xdr:grpSpPr>
                  <xdr:sp macro="" textlink="">
                    <xdr:nvSpPr>
                      <xdr:cNvPr id="194" name="Rectangle 3">
                        <a:extLst>
                          <a:ext uri="{FF2B5EF4-FFF2-40B4-BE49-F238E27FC236}">
                            <a16:creationId xmlns:a16="http://schemas.microsoft.com/office/drawing/2014/main" id="{00000000-0008-0000-0000-0000C2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5" name="テキスト ボックス 194">
                        <a:extLst>
                          <a:ext uri="{FF2B5EF4-FFF2-40B4-BE49-F238E27FC236}">
                            <a16:creationId xmlns:a16="http://schemas.microsoft.com/office/drawing/2014/main" id="{00000000-0008-0000-0000-0000C300000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96" name="テキスト ボックス 195">
                        <a:extLst>
                          <a:ext uri="{FF2B5EF4-FFF2-40B4-BE49-F238E27FC236}">
                            <a16:creationId xmlns:a16="http://schemas.microsoft.com/office/drawing/2014/main" id="{00000000-0008-0000-0000-0000C4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97" name="AutoShape 13">
                        <a:extLst>
                          <a:ext uri="{FF2B5EF4-FFF2-40B4-BE49-F238E27FC236}">
                            <a16:creationId xmlns:a16="http://schemas.microsoft.com/office/drawing/2014/main" id="{00000000-0008-0000-0000-0000C5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a:off x="3477255" y="34520719"/>
                        <a:ext cx="6644535" cy="4381"/>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矢印コネクタ 199">
                        <a:extLst>
                          <a:ext uri="{FF2B5EF4-FFF2-40B4-BE49-F238E27FC236}">
                            <a16:creationId xmlns:a16="http://schemas.microsoft.com/office/drawing/2014/main" id="{00000000-0008-0000-0000-0000C8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1" name="直線矢印コネクタ 200">
                        <a:extLst>
                          <a:ext uri="{FF2B5EF4-FFF2-40B4-BE49-F238E27FC236}">
                            <a16:creationId xmlns:a16="http://schemas.microsoft.com/office/drawing/2014/main" id="{00000000-0008-0000-0000-0000C9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2" name="テキスト ボックス 7">
                        <a:extLst>
                          <a:ext uri="{FF2B5EF4-FFF2-40B4-BE49-F238E27FC236}">
                            <a16:creationId xmlns:a16="http://schemas.microsoft.com/office/drawing/2014/main" id="{00000000-0008-0000-0000-0000CA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3" name="テキスト ボックス 7">
                        <a:extLst>
                          <a:ext uri="{FF2B5EF4-FFF2-40B4-BE49-F238E27FC236}">
                            <a16:creationId xmlns:a16="http://schemas.microsoft.com/office/drawing/2014/main" id="{00000000-0008-0000-0000-0000CB000000}"/>
                          </a:ext>
                        </a:extLst>
                      </xdr:cNvPr>
                      <xdr:cNvSpPr txBox="1">
                        <a:spLocks noChangeArrowheads="1"/>
                      </xdr:cNvSpPr>
                    </xdr:nvSpPr>
                    <xdr:spPr bwMode="auto">
                      <a:xfrm>
                        <a:off x="5641288" y="35167821"/>
                        <a:ext cx="2890045"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4" name="Rectangle 4">
                        <a:extLst>
                          <a:ext uri="{FF2B5EF4-FFF2-40B4-BE49-F238E27FC236}">
                            <a16:creationId xmlns:a16="http://schemas.microsoft.com/office/drawing/2014/main" id="{00000000-0008-0000-0000-0000CC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05" name="Rectangle 4">
                        <a:extLst>
                          <a:ext uri="{FF2B5EF4-FFF2-40B4-BE49-F238E27FC236}">
                            <a16:creationId xmlns:a16="http://schemas.microsoft.com/office/drawing/2014/main" id="{00000000-0008-0000-0000-0000CD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06" name="AutoShape 13">
                        <a:extLst>
                          <a:ext uri="{FF2B5EF4-FFF2-40B4-BE49-F238E27FC236}">
                            <a16:creationId xmlns:a16="http://schemas.microsoft.com/office/drawing/2014/main" id="{00000000-0008-0000-0000-0000CE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193" name="テキスト ボックス 192">
                      <a:extLst>
                        <a:ext uri="{FF2B5EF4-FFF2-40B4-BE49-F238E27FC236}">
                          <a16:creationId xmlns:a16="http://schemas.microsoft.com/office/drawing/2014/main" id="{00000000-0008-0000-0000-0000C1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科学技術イノベーションの研究に関する調査を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実施。</a:t>
                      </a:r>
                    </a:p>
                  </xdr:txBody>
                </xdr:sp>
              </xdr:grpSp>
              <xdr:sp macro="" textlink="">
                <xdr:nvSpPr>
                  <xdr:cNvPr id="191" name="AutoShape 13">
                    <a:extLst>
                      <a:ext uri="{FF2B5EF4-FFF2-40B4-BE49-F238E27FC236}">
                        <a16:creationId xmlns:a16="http://schemas.microsoft.com/office/drawing/2014/main" id="{00000000-0008-0000-0000-0000BF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xnSp macro="">
              <xdr:nvCxnSpPr>
                <xdr:cNvPr id="187" name="直線矢印コネクタ 186">
                  <a:extLst>
                    <a:ext uri="{FF2B5EF4-FFF2-40B4-BE49-F238E27FC236}">
                      <a16:creationId xmlns:a16="http://schemas.microsoft.com/office/drawing/2014/main" id="{00000000-0008-0000-0000-0000BB000000}"/>
                    </a:ext>
                  </a:extLst>
                </xdr:cNvPr>
                <xdr:cNvCxnSpPr/>
              </xdr:nvCxnSpPr>
              <xdr:spPr bwMode="auto">
                <a:xfrm flipH="1">
                  <a:off x="8837083" y="64674750"/>
                  <a:ext cx="11905" cy="563559"/>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8" name="テキスト ボックス 7">
                  <a:extLst>
                    <a:ext uri="{FF2B5EF4-FFF2-40B4-BE49-F238E27FC236}">
                      <a16:creationId xmlns:a16="http://schemas.microsoft.com/office/drawing/2014/main" id="{00000000-0008-0000-0000-0000BC000000}"/>
                    </a:ext>
                  </a:extLst>
                </xdr:cNvPr>
                <xdr:cNvSpPr txBox="1">
                  <a:spLocks noChangeArrowheads="1"/>
                </xdr:cNvSpPr>
              </xdr:nvSpPr>
              <xdr:spPr bwMode="auto">
                <a:xfrm>
                  <a:off x="7490883" y="65373250"/>
                  <a:ext cx="2840440" cy="324065"/>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9" name="Rectangle 4">
                  <a:extLst>
                    <a:ext uri="{FF2B5EF4-FFF2-40B4-BE49-F238E27FC236}">
                      <a16:creationId xmlns:a16="http://schemas.microsoft.com/office/drawing/2014/main" id="{00000000-0008-0000-0000-0000BD000000}"/>
                    </a:ext>
                  </a:extLst>
                </xdr:cNvPr>
                <xdr:cNvSpPr>
                  <a:spLocks noChangeArrowheads="1"/>
                </xdr:cNvSpPr>
              </xdr:nvSpPr>
              <xdr:spPr bwMode="auto">
                <a:xfrm>
                  <a:off x="7567083" y="65722500"/>
                  <a:ext cx="2628471" cy="829469"/>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sp macro="" textlink="">
            <xdr:nvSpPr>
              <xdr:cNvPr id="184" name="テキスト ボックス 183">
                <a:extLst>
                  <a:ext uri="{FF2B5EF4-FFF2-40B4-BE49-F238E27FC236}">
                    <a16:creationId xmlns:a16="http://schemas.microsoft.com/office/drawing/2014/main" id="{00000000-0008-0000-0000-0000B8000000}"/>
                  </a:ext>
                </a:extLst>
              </xdr:cNvPr>
              <xdr:cNvSpPr txBox="1">
                <a:spLocks noChangeArrowheads="1"/>
              </xdr:cNvSpPr>
            </xdr:nvSpPr>
            <xdr:spPr bwMode="auto">
              <a:xfrm>
                <a:off x="7592483" y="66770250"/>
                <a:ext cx="2549856" cy="73161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科学技術・学術政策研究所の行う調査研究に係る報告書印刷、調査プログラム改修等を実施。</a:t>
                </a:r>
              </a:p>
            </xdr:txBody>
          </xdr:sp>
          <xdr:sp macro="" textlink="">
            <xdr:nvSpPr>
              <xdr:cNvPr id="185" name="AutoShape 13">
                <a:extLst>
                  <a:ext uri="{FF2B5EF4-FFF2-40B4-BE49-F238E27FC236}">
                    <a16:creationId xmlns:a16="http://schemas.microsoft.com/office/drawing/2014/main" id="{00000000-0008-0000-0000-0000B9000000}"/>
                  </a:ext>
                </a:extLst>
              </xdr:cNvPr>
              <xdr:cNvSpPr>
                <a:spLocks noChangeArrowheads="1"/>
              </xdr:cNvSpPr>
            </xdr:nvSpPr>
            <xdr:spPr bwMode="auto">
              <a:xfrm>
                <a:off x="7465483" y="66611500"/>
                <a:ext cx="2775605" cy="891766"/>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182" name="右中かっこ 7">
              <a:extLst>
                <a:ext uri="{FF2B5EF4-FFF2-40B4-BE49-F238E27FC236}">
                  <a16:creationId xmlns:a16="http://schemas.microsoft.com/office/drawing/2014/main" id="{00000000-0008-0000-0000-0000B6000000}"/>
                </a:ext>
              </a:extLst>
            </xdr:cNvPr>
            <xdr:cNvSpPr>
              <a:spLocks/>
            </xdr:cNvSpPr>
          </xdr:nvSpPr>
          <xdr:spPr bwMode="auto">
            <a:xfrm>
              <a:off x="7609415" y="62340065"/>
              <a:ext cx="148167" cy="747183"/>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22" zoomScale="80" zoomScaleNormal="75" zoomScaleSheetLayoutView="80" zoomScalePageLayoutView="85" workbookViewId="0">
      <selection activeCell="A115"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192</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573</v>
      </c>
      <c r="H5" s="841"/>
      <c r="I5" s="841"/>
      <c r="J5" s="841"/>
      <c r="K5" s="841"/>
      <c r="L5" s="841"/>
      <c r="M5" s="842" t="s">
        <v>66</v>
      </c>
      <c r="N5" s="843"/>
      <c r="O5" s="843"/>
      <c r="P5" s="843"/>
      <c r="Q5" s="843"/>
      <c r="R5" s="844"/>
      <c r="S5" s="845" t="s">
        <v>574</v>
      </c>
      <c r="T5" s="841"/>
      <c r="U5" s="841"/>
      <c r="V5" s="841"/>
      <c r="W5" s="841"/>
      <c r="X5" s="846"/>
      <c r="Y5" s="699" t="s">
        <v>3</v>
      </c>
      <c r="Z5" s="543"/>
      <c r="AA5" s="543"/>
      <c r="AB5" s="543"/>
      <c r="AC5" s="543"/>
      <c r="AD5" s="544"/>
      <c r="AE5" s="700" t="s">
        <v>626</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681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682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42.9</v>
      </c>
      <c r="Q13" s="659"/>
      <c r="R13" s="659"/>
      <c r="S13" s="659"/>
      <c r="T13" s="659"/>
      <c r="U13" s="659"/>
      <c r="V13" s="660"/>
      <c r="W13" s="658">
        <v>62.695</v>
      </c>
      <c r="X13" s="659"/>
      <c r="Y13" s="659"/>
      <c r="Z13" s="659"/>
      <c r="AA13" s="659"/>
      <c r="AB13" s="659"/>
      <c r="AC13" s="660"/>
      <c r="AD13" s="658">
        <v>58</v>
      </c>
      <c r="AE13" s="659"/>
      <c r="AF13" s="659"/>
      <c r="AG13" s="659"/>
      <c r="AH13" s="659"/>
      <c r="AI13" s="659"/>
      <c r="AJ13" s="660"/>
      <c r="AK13" s="658">
        <v>58.5</v>
      </c>
      <c r="AL13" s="659"/>
      <c r="AM13" s="659"/>
      <c r="AN13" s="659"/>
      <c r="AO13" s="659"/>
      <c r="AP13" s="659"/>
      <c r="AQ13" s="660"/>
      <c r="AR13" s="920">
        <v>60.7</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567</v>
      </c>
      <c r="Q14" s="659"/>
      <c r="R14" s="659"/>
      <c r="S14" s="659"/>
      <c r="T14" s="659"/>
      <c r="U14" s="659"/>
      <c r="V14" s="660"/>
      <c r="W14" s="658" t="s">
        <v>567</v>
      </c>
      <c r="X14" s="659"/>
      <c r="Y14" s="659"/>
      <c r="Z14" s="659"/>
      <c r="AA14" s="659"/>
      <c r="AB14" s="659"/>
      <c r="AC14" s="660"/>
      <c r="AD14" s="658" t="s">
        <v>627</v>
      </c>
      <c r="AE14" s="659"/>
      <c r="AF14" s="659"/>
      <c r="AG14" s="659"/>
      <c r="AH14" s="659"/>
      <c r="AI14" s="659"/>
      <c r="AJ14" s="660"/>
      <c r="AK14" s="658" t="s">
        <v>673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567</v>
      </c>
      <c r="Q15" s="659"/>
      <c r="R15" s="659"/>
      <c r="S15" s="659"/>
      <c r="T15" s="659"/>
      <c r="U15" s="659"/>
      <c r="V15" s="660"/>
      <c r="W15" s="658" t="s">
        <v>567</v>
      </c>
      <c r="X15" s="659"/>
      <c r="Y15" s="659"/>
      <c r="Z15" s="659"/>
      <c r="AA15" s="659"/>
      <c r="AB15" s="659"/>
      <c r="AC15" s="660"/>
      <c r="AD15" s="658" t="s">
        <v>567</v>
      </c>
      <c r="AE15" s="659"/>
      <c r="AF15" s="659"/>
      <c r="AG15" s="659"/>
      <c r="AH15" s="659"/>
      <c r="AI15" s="659"/>
      <c r="AJ15" s="660"/>
      <c r="AK15" s="658" t="s">
        <v>674</v>
      </c>
      <c r="AL15" s="659"/>
      <c r="AM15" s="659"/>
      <c r="AN15" s="659"/>
      <c r="AO15" s="659"/>
      <c r="AP15" s="659"/>
      <c r="AQ15" s="660"/>
      <c r="AR15" s="658" t="s">
        <v>676</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567</v>
      </c>
      <c r="Q16" s="659"/>
      <c r="R16" s="659"/>
      <c r="S16" s="659"/>
      <c r="T16" s="659"/>
      <c r="U16" s="659"/>
      <c r="V16" s="660"/>
      <c r="W16" s="658" t="s">
        <v>567</v>
      </c>
      <c r="X16" s="659"/>
      <c r="Y16" s="659"/>
      <c r="Z16" s="659"/>
      <c r="AA16" s="659"/>
      <c r="AB16" s="659"/>
      <c r="AC16" s="660"/>
      <c r="AD16" s="658" t="s">
        <v>567</v>
      </c>
      <c r="AE16" s="659"/>
      <c r="AF16" s="659"/>
      <c r="AG16" s="659"/>
      <c r="AH16" s="659"/>
      <c r="AI16" s="659"/>
      <c r="AJ16" s="660"/>
      <c r="AK16" s="658" t="s">
        <v>674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567</v>
      </c>
      <c r="Q17" s="659"/>
      <c r="R17" s="659"/>
      <c r="S17" s="659"/>
      <c r="T17" s="659"/>
      <c r="U17" s="659"/>
      <c r="V17" s="660"/>
      <c r="W17" s="658" t="s">
        <v>567</v>
      </c>
      <c r="X17" s="659"/>
      <c r="Y17" s="659"/>
      <c r="Z17" s="659"/>
      <c r="AA17" s="659"/>
      <c r="AB17" s="659"/>
      <c r="AC17" s="660"/>
      <c r="AD17" s="658" t="s">
        <v>567</v>
      </c>
      <c r="AE17" s="659"/>
      <c r="AF17" s="659"/>
      <c r="AG17" s="659"/>
      <c r="AH17" s="659"/>
      <c r="AI17" s="659"/>
      <c r="AJ17" s="660"/>
      <c r="AK17" s="658" t="s">
        <v>675</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42.9</v>
      </c>
      <c r="Q18" s="880"/>
      <c r="R18" s="880"/>
      <c r="S18" s="880"/>
      <c r="T18" s="880"/>
      <c r="U18" s="880"/>
      <c r="V18" s="881"/>
      <c r="W18" s="879">
        <f>SUM(W13:AC17)</f>
        <v>62.695</v>
      </c>
      <c r="X18" s="880"/>
      <c r="Y18" s="880"/>
      <c r="Z18" s="880"/>
      <c r="AA18" s="880"/>
      <c r="AB18" s="880"/>
      <c r="AC18" s="881"/>
      <c r="AD18" s="879">
        <f>SUM(AD13:AJ17)</f>
        <v>58</v>
      </c>
      <c r="AE18" s="880"/>
      <c r="AF18" s="880"/>
      <c r="AG18" s="880"/>
      <c r="AH18" s="880"/>
      <c r="AI18" s="880"/>
      <c r="AJ18" s="881"/>
      <c r="AK18" s="879">
        <f>SUM(AK13:AQ17)</f>
        <v>58.5</v>
      </c>
      <c r="AL18" s="880"/>
      <c r="AM18" s="880"/>
      <c r="AN18" s="880"/>
      <c r="AO18" s="880"/>
      <c r="AP18" s="880"/>
      <c r="AQ18" s="881"/>
      <c r="AR18" s="879">
        <f>SUM(AR13:AX17)</f>
        <v>60.7</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37.299999999999997</v>
      </c>
      <c r="Q19" s="659"/>
      <c r="R19" s="659"/>
      <c r="S19" s="659"/>
      <c r="T19" s="659"/>
      <c r="U19" s="659"/>
      <c r="V19" s="660"/>
      <c r="W19" s="658">
        <v>56.701445</v>
      </c>
      <c r="X19" s="659"/>
      <c r="Y19" s="659"/>
      <c r="Z19" s="659"/>
      <c r="AA19" s="659"/>
      <c r="AB19" s="659"/>
      <c r="AC19" s="660"/>
      <c r="AD19" s="658">
        <v>54.321888000000001</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0.86946386946386944</v>
      </c>
      <c r="Q20" s="318"/>
      <c r="R20" s="318"/>
      <c r="S20" s="318"/>
      <c r="T20" s="318"/>
      <c r="U20" s="318"/>
      <c r="V20" s="318"/>
      <c r="W20" s="318">
        <f t="shared" ref="W20" si="0">IF(W18=0, "-", SUM(W19)/W18)</f>
        <v>0.90440138767046818</v>
      </c>
      <c r="X20" s="318"/>
      <c r="Y20" s="318"/>
      <c r="Z20" s="318"/>
      <c r="AA20" s="318"/>
      <c r="AB20" s="318"/>
      <c r="AC20" s="318"/>
      <c r="AD20" s="318">
        <f t="shared" ref="AD20" si="1">IF(AD18=0, "-", SUM(AD19)/AD18)</f>
        <v>0.93658427586206894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477</v>
      </c>
      <c r="H21" s="317"/>
      <c r="I21" s="317"/>
      <c r="J21" s="317"/>
      <c r="K21" s="317"/>
      <c r="L21" s="317"/>
      <c r="M21" s="317"/>
      <c r="N21" s="317"/>
      <c r="O21" s="317"/>
      <c r="P21" s="318">
        <f>IF(P19=0, "-", SUM(P19)/SUM(P13,P14))</f>
        <v>0.86946386946386944</v>
      </c>
      <c r="Q21" s="318"/>
      <c r="R21" s="318"/>
      <c r="S21" s="318"/>
      <c r="T21" s="318"/>
      <c r="U21" s="318"/>
      <c r="V21" s="318"/>
      <c r="W21" s="318">
        <f t="shared" ref="W21" si="2">IF(W19=0, "-", SUM(W19)/SUM(W13,W14))</f>
        <v>0.90440138767046818</v>
      </c>
      <c r="X21" s="318"/>
      <c r="Y21" s="318"/>
      <c r="Z21" s="318"/>
      <c r="AA21" s="318"/>
      <c r="AB21" s="318"/>
      <c r="AC21" s="318"/>
      <c r="AD21" s="318">
        <f t="shared" ref="AD21" si="3">IF(AD19=0, "-", SUM(AD19)/SUM(AD13,AD14))</f>
        <v>0.93658427586206894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456</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455</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577</v>
      </c>
      <c r="H23" s="954"/>
      <c r="I23" s="954"/>
      <c r="J23" s="954"/>
      <c r="K23" s="954"/>
      <c r="L23" s="954"/>
      <c r="M23" s="954"/>
      <c r="N23" s="954"/>
      <c r="O23" s="955"/>
      <c r="P23" s="920">
        <v>39.1</v>
      </c>
      <c r="Q23" s="921"/>
      <c r="R23" s="921"/>
      <c r="S23" s="921"/>
      <c r="T23" s="921"/>
      <c r="U23" s="921"/>
      <c r="V23" s="938"/>
      <c r="W23" s="920">
        <v>41.1</v>
      </c>
      <c r="X23" s="921"/>
      <c r="Y23" s="921"/>
      <c r="Z23" s="921"/>
      <c r="AA23" s="921"/>
      <c r="AB23" s="921"/>
      <c r="AC23" s="938"/>
      <c r="AD23" s="975" t="s">
        <v>684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578</v>
      </c>
      <c r="H24" s="957"/>
      <c r="I24" s="957"/>
      <c r="J24" s="957"/>
      <c r="K24" s="957"/>
      <c r="L24" s="957"/>
      <c r="M24" s="957"/>
      <c r="N24" s="957"/>
      <c r="O24" s="958"/>
      <c r="P24" s="658">
        <v>14.7</v>
      </c>
      <c r="Q24" s="659"/>
      <c r="R24" s="659"/>
      <c r="S24" s="659"/>
      <c r="T24" s="659"/>
      <c r="U24" s="659"/>
      <c r="V24" s="660"/>
      <c r="W24" s="658">
        <v>14.7</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579</v>
      </c>
      <c r="H25" s="957"/>
      <c r="I25" s="957"/>
      <c r="J25" s="957"/>
      <c r="K25" s="957"/>
      <c r="L25" s="957"/>
      <c r="M25" s="957"/>
      <c r="N25" s="957"/>
      <c r="O25" s="958"/>
      <c r="P25" s="658">
        <v>1.8</v>
      </c>
      <c r="Q25" s="659"/>
      <c r="R25" s="659"/>
      <c r="S25" s="659"/>
      <c r="T25" s="659"/>
      <c r="U25" s="659"/>
      <c r="V25" s="660"/>
      <c r="W25" s="658">
        <v>1.9</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580</v>
      </c>
      <c r="H26" s="957"/>
      <c r="I26" s="957"/>
      <c r="J26" s="957"/>
      <c r="K26" s="957"/>
      <c r="L26" s="957"/>
      <c r="M26" s="957"/>
      <c r="N26" s="957"/>
      <c r="O26" s="958"/>
      <c r="P26" s="658">
        <v>1.5</v>
      </c>
      <c r="Q26" s="659"/>
      <c r="R26" s="659"/>
      <c r="S26" s="659"/>
      <c r="T26" s="659"/>
      <c r="U26" s="659"/>
      <c r="V26" s="660"/>
      <c r="W26" s="658">
        <v>1.5</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581</v>
      </c>
      <c r="H27" s="957"/>
      <c r="I27" s="957"/>
      <c r="J27" s="957"/>
      <c r="K27" s="957"/>
      <c r="L27" s="957"/>
      <c r="M27" s="957"/>
      <c r="N27" s="957"/>
      <c r="O27" s="958"/>
      <c r="P27" s="658">
        <v>1</v>
      </c>
      <c r="Q27" s="659"/>
      <c r="R27" s="659"/>
      <c r="S27" s="659"/>
      <c r="T27" s="659"/>
      <c r="U27" s="659"/>
      <c r="V27" s="660"/>
      <c r="W27" s="658">
        <v>1.2</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460</v>
      </c>
      <c r="H28" s="960"/>
      <c r="I28" s="960"/>
      <c r="J28" s="960"/>
      <c r="K28" s="960"/>
      <c r="L28" s="960"/>
      <c r="M28" s="960"/>
      <c r="N28" s="960"/>
      <c r="O28" s="961"/>
      <c r="P28" s="879">
        <f>P29-SUM(P23:P27)</f>
        <v>0.40000000000000568</v>
      </c>
      <c r="Q28" s="880"/>
      <c r="R28" s="880"/>
      <c r="S28" s="880"/>
      <c r="T28" s="880"/>
      <c r="U28" s="880"/>
      <c r="V28" s="881"/>
      <c r="W28" s="879">
        <f>W29-SUM(W23:W27)</f>
        <v>0.30000000000000426</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457</v>
      </c>
      <c r="H29" s="963"/>
      <c r="I29" s="963"/>
      <c r="J29" s="963"/>
      <c r="K29" s="963"/>
      <c r="L29" s="963"/>
      <c r="M29" s="963"/>
      <c r="N29" s="963"/>
      <c r="O29" s="964"/>
      <c r="P29" s="658">
        <f>AK13</f>
        <v>58.5</v>
      </c>
      <c r="Q29" s="659"/>
      <c r="R29" s="659"/>
      <c r="S29" s="659"/>
      <c r="T29" s="659"/>
      <c r="U29" s="659"/>
      <c r="V29" s="660"/>
      <c r="W29" s="934">
        <f>AR13</f>
        <v>60.7</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567</v>
      </c>
      <c r="AV31" s="199"/>
      <c r="AW31" s="398" t="s">
        <v>300</v>
      </c>
      <c r="AX31" s="399"/>
    </row>
    <row r="32" spans="1:50" ht="27"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11</v>
      </c>
      <c r="AF32" s="219"/>
      <c r="AG32" s="219"/>
      <c r="AH32" s="219"/>
      <c r="AI32" s="218">
        <v>9</v>
      </c>
      <c r="AJ32" s="219"/>
      <c r="AK32" s="219"/>
      <c r="AL32" s="219"/>
      <c r="AM32" s="218">
        <v>13</v>
      </c>
      <c r="AN32" s="219"/>
      <c r="AO32" s="219"/>
      <c r="AP32" s="219"/>
      <c r="AQ32" s="340" t="s">
        <v>567</v>
      </c>
      <c r="AR32" s="207"/>
      <c r="AS32" s="207"/>
      <c r="AT32" s="341"/>
      <c r="AU32" s="219" t="s">
        <v>567</v>
      </c>
      <c r="AV32" s="219"/>
      <c r="AW32" s="219"/>
      <c r="AX32" s="221"/>
    </row>
    <row r="33" spans="1:50" ht="27"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567</v>
      </c>
      <c r="AF33" s="219"/>
      <c r="AG33" s="219"/>
      <c r="AH33" s="219"/>
      <c r="AI33" s="218">
        <v>8</v>
      </c>
      <c r="AJ33" s="219"/>
      <c r="AK33" s="219"/>
      <c r="AL33" s="219"/>
      <c r="AM33" s="218">
        <v>10</v>
      </c>
      <c r="AN33" s="219"/>
      <c r="AO33" s="219"/>
      <c r="AP33" s="219"/>
      <c r="AQ33" s="340">
        <v>10</v>
      </c>
      <c r="AR33" s="207"/>
      <c r="AS33" s="207"/>
      <c r="AT33" s="341"/>
      <c r="AU33" s="219" t="s">
        <v>567</v>
      </c>
      <c r="AV33" s="219"/>
      <c r="AW33" s="219"/>
      <c r="AX33" s="221"/>
    </row>
    <row r="34" spans="1:50" ht="27"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v>112.5</v>
      </c>
      <c r="AJ34" s="219"/>
      <c r="AK34" s="219"/>
      <c r="AL34" s="219"/>
      <c r="AM34" s="218">
        <f>AM32/AM33*100</f>
        <v>130</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567</v>
      </c>
      <c r="AV38" s="199"/>
      <c r="AW38" s="398" t="s">
        <v>300</v>
      </c>
      <c r="AX38" s="399"/>
    </row>
    <row r="39" spans="1:50" ht="34.5" customHeight="1" x14ac:dyDescent="0.15">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588</v>
      </c>
      <c r="AC39" s="461"/>
      <c r="AD39" s="461"/>
      <c r="AE39" s="218">
        <v>345482</v>
      </c>
      <c r="AF39" s="219"/>
      <c r="AG39" s="219"/>
      <c r="AH39" s="219"/>
      <c r="AI39" s="218">
        <v>379224</v>
      </c>
      <c r="AJ39" s="219"/>
      <c r="AK39" s="219"/>
      <c r="AL39" s="219"/>
      <c r="AM39" s="218">
        <v>399502</v>
      </c>
      <c r="AN39" s="219"/>
      <c r="AO39" s="219"/>
      <c r="AP39" s="219"/>
      <c r="AQ39" s="340" t="s">
        <v>567</v>
      </c>
      <c r="AR39" s="207"/>
      <c r="AS39" s="207"/>
      <c r="AT39" s="341"/>
      <c r="AU39" s="219" t="s">
        <v>567</v>
      </c>
      <c r="AV39" s="219"/>
      <c r="AW39" s="219"/>
      <c r="AX39" s="221"/>
    </row>
    <row r="40" spans="1:50" ht="34.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588</v>
      </c>
      <c r="AC40" s="523"/>
      <c r="AD40" s="523"/>
      <c r="AE40" s="218" t="s">
        <v>567</v>
      </c>
      <c r="AF40" s="219"/>
      <c r="AG40" s="219"/>
      <c r="AH40" s="219"/>
      <c r="AI40" s="218">
        <v>347432</v>
      </c>
      <c r="AJ40" s="219"/>
      <c r="AK40" s="219"/>
      <c r="AL40" s="219"/>
      <c r="AM40" s="340">
        <v>358029</v>
      </c>
      <c r="AN40" s="207"/>
      <c r="AO40" s="207"/>
      <c r="AP40" s="341"/>
      <c r="AQ40" s="340">
        <v>358029</v>
      </c>
      <c r="AR40" s="207"/>
      <c r="AS40" s="207"/>
      <c r="AT40" s="341"/>
      <c r="AU40" s="219" t="s">
        <v>567</v>
      </c>
      <c r="AV40" s="219"/>
      <c r="AW40" s="219"/>
      <c r="AX40" s="221"/>
    </row>
    <row r="41" spans="1:50" ht="34.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567</v>
      </c>
      <c r="AF41" s="219"/>
      <c r="AG41" s="219"/>
      <c r="AH41" s="219"/>
      <c r="AI41" s="218">
        <v>109.15056759308297</v>
      </c>
      <c r="AJ41" s="219"/>
      <c r="AK41" s="219"/>
      <c r="AL41" s="219"/>
      <c r="AM41" s="218">
        <f>AM39/AM40*100</f>
        <v>111.58369852721428</v>
      </c>
      <c r="AN41" s="219"/>
      <c r="AO41" s="219"/>
      <c r="AP41" s="219"/>
      <c r="AQ41" s="340" t="s">
        <v>567</v>
      </c>
      <c r="AR41" s="207"/>
      <c r="AS41" s="207"/>
      <c r="AT41" s="341"/>
      <c r="AU41" s="219" t="s">
        <v>567</v>
      </c>
      <c r="AV41" s="219"/>
      <c r="AW41" s="219"/>
      <c r="AX41" s="221"/>
    </row>
    <row r="42" spans="1:50" ht="23.25" customHeight="1" x14ac:dyDescent="0.15">
      <c r="A42" s="226" t="s">
        <v>500</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8"/>
    </row>
    <row r="80" spans="1:50" ht="18.75" hidden="1" customHeight="1" x14ac:dyDescent="0.15">
      <c r="A80" s="865"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6</v>
      </c>
      <c r="AF101" s="219"/>
      <c r="AG101" s="219"/>
      <c r="AH101" s="220"/>
      <c r="AI101" s="218">
        <v>2</v>
      </c>
      <c r="AJ101" s="219"/>
      <c r="AK101" s="219"/>
      <c r="AL101" s="220"/>
      <c r="AM101" s="218">
        <v>3</v>
      </c>
      <c r="AN101" s="219"/>
      <c r="AO101" s="219"/>
      <c r="AP101" s="220"/>
      <c r="AQ101" s="218" t="s">
        <v>567</v>
      </c>
      <c r="AR101" s="219"/>
      <c r="AS101" s="219"/>
      <c r="AT101" s="220"/>
      <c r="AU101" s="218" t="s">
        <v>683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2</v>
      </c>
      <c r="AF102" s="418"/>
      <c r="AG102" s="418"/>
      <c r="AH102" s="418"/>
      <c r="AI102" s="418">
        <v>6</v>
      </c>
      <c r="AJ102" s="418"/>
      <c r="AK102" s="418"/>
      <c r="AL102" s="418"/>
      <c r="AM102" s="418">
        <v>3</v>
      </c>
      <c r="AN102" s="418"/>
      <c r="AO102" s="418"/>
      <c r="AP102" s="418"/>
      <c r="AQ102" s="273">
        <v>3</v>
      </c>
      <c r="AR102" s="274"/>
      <c r="AS102" s="274"/>
      <c r="AT102" s="319"/>
      <c r="AU102" s="273">
        <v>3</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v>4</v>
      </c>
      <c r="AF104" s="219"/>
      <c r="AG104" s="219"/>
      <c r="AH104" s="220"/>
      <c r="AI104" s="218">
        <v>3</v>
      </c>
      <c r="AJ104" s="219"/>
      <c r="AK104" s="219"/>
      <c r="AL104" s="220"/>
      <c r="AM104" s="218">
        <v>4</v>
      </c>
      <c r="AN104" s="219"/>
      <c r="AO104" s="219"/>
      <c r="AP104" s="220"/>
      <c r="AQ104" s="218" t="s">
        <v>567</v>
      </c>
      <c r="AR104" s="219"/>
      <c r="AS104" s="219"/>
      <c r="AT104" s="220"/>
      <c r="AU104" s="218" t="s">
        <v>683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v>2</v>
      </c>
      <c r="AF105" s="418"/>
      <c r="AG105" s="418"/>
      <c r="AH105" s="418"/>
      <c r="AI105" s="418">
        <v>3</v>
      </c>
      <c r="AJ105" s="418"/>
      <c r="AK105" s="418"/>
      <c r="AL105" s="418"/>
      <c r="AM105" s="418">
        <v>3</v>
      </c>
      <c r="AN105" s="418"/>
      <c r="AO105" s="418"/>
      <c r="AP105" s="418"/>
      <c r="AQ105" s="218">
        <v>3</v>
      </c>
      <c r="AR105" s="219"/>
      <c r="AS105" s="219"/>
      <c r="AT105" s="220"/>
      <c r="AU105" s="273">
        <v>3</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6.2166666666666659</v>
      </c>
      <c r="AF116" s="418"/>
      <c r="AG116" s="418"/>
      <c r="AH116" s="418"/>
      <c r="AI116" s="418">
        <v>28.35</v>
      </c>
      <c r="AJ116" s="418"/>
      <c r="AK116" s="418"/>
      <c r="AL116" s="418"/>
      <c r="AM116" s="418">
        <f>AD19/AM101</f>
        <v>18.107296000000002</v>
      </c>
      <c r="AN116" s="418"/>
      <c r="AO116" s="418"/>
      <c r="AP116" s="418"/>
      <c r="AQ116" s="218">
        <v>19.5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686</v>
      </c>
      <c r="AN117" s="551"/>
      <c r="AO117" s="551"/>
      <c r="AP117" s="551"/>
      <c r="AQ117" s="595" t="s">
        <v>687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598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11</v>
      </c>
      <c r="AF134" s="207"/>
      <c r="AG134" s="207"/>
      <c r="AH134" s="207"/>
      <c r="AI134" s="206">
        <v>9</v>
      </c>
      <c r="AJ134" s="207"/>
      <c r="AK134" s="207"/>
      <c r="AL134" s="207"/>
      <c r="AM134" s="206">
        <v>13</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567</v>
      </c>
      <c r="AF135" s="207"/>
      <c r="AG135" s="207"/>
      <c r="AH135" s="207"/>
      <c r="AI135" s="206">
        <v>8</v>
      </c>
      <c r="AJ135" s="207"/>
      <c r="AK135" s="207"/>
      <c r="AL135" s="207"/>
      <c r="AM135" s="206">
        <v>10</v>
      </c>
      <c r="AN135" s="207"/>
      <c r="AO135" s="207"/>
      <c r="AP135" s="207"/>
      <c r="AQ135" s="206">
        <v>10</v>
      </c>
      <c r="AR135" s="207"/>
      <c r="AS135" s="207"/>
      <c r="AT135" s="207"/>
      <c r="AU135" s="206" t="s">
        <v>567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32</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588</v>
      </c>
      <c r="AC138" s="205"/>
      <c r="AD138" s="205"/>
      <c r="AE138" s="206">
        <v>345482</v>
      </c>
      <c r="AF138" s="207"/>
      <c r="AG138" s="207"/>
      <c r="AH138" s="207"/>
      <c r="AI138" s="206">
        <v>379224</v>
      </c>
      <c r="AJ138" s="207"/>
      <c r="AK138" s="207"/>
      <c r="AL138" s="207"/>
      <c r="AM138" s="206">
        <v>399502</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588</v>
      </c>
      <c r="AC139" s="213"/>
      <c r="AD139" s="213"/>
      <c r="AE139" s="206" t="s">
        <v>567</v>
      </c>
      <c r="AF139" s="207"/>
      <c r="AG139" s="207"/>
      <c r="AH139" s="207"/>
      <c r="AI139" s="206">
        <v>347432</v>
      </c>
      <c r="AJ139" s="207"/>
      <c r="AK139" s="207"/>
      <c r="AL139" s="207"/>
      <c r="AM139" s="206">
        <v>358029</v>
      </c>
      <c r="AN139" s="207"/>
      <c r="AO139" s="207"/>
      <c r="AP139" s="207"/>
      <c r="AQ139" s="206">
        <v>358029</v>
      </c>
      <c r="AR139" s="207"/>
      <c r="AS139" s="207"/>
      <c r="AT139" s="207"/>
      <c r="AU139" s="206" t="s">
        <v>567</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32</v>
      </c>
      <c r="AR141" s="199"/>
      <c r="AS141" s="133" t="s">
        <v>355</v>
      </c>
      <c r="AT141" s="134"/>
      <c r="AU141" s="200" t="s">
        <v>567</v>
      </c>
      <c r="AV141" s="200"/>
      <c r="AW141" s="133" t="s">
        <v>300</v>
      </c>
      <c r="AX141" s="195"/>
    </row>
    <row r="142" spans="1:50" ht="39.75" customHeight="1" x14ac:dyDescent="0.15">
      <c r="A142" s="189"/>
      <c r="B142" s="186"/>
      <c r="C142" s="180"/>
      <c r="D142" s="186"/>
      <c r="E142" s="180"/>
      <c r="F142" s="181"/>
      <c r="G142" s="104" t="s">
        <v>602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590</v>
      </c>
      <c r="AC142" s="205"/>
      <c r="AD142" s="205"/>
      <c r="AE142" s="206">
        <v>30</v>
      </c>
      <c r="AF142" s="207"/>
      <c r="AG142" s="207"/>
      <c r="AH142" s="207"/>
      <c r="AI142" s="206">
        <v>33</v>
      </c>
      <c r="AJ142" s="207"/>
      <c r="AK142" s="207"/>
      <c r="AL142" s="207"/>
      <c r="AM142" s="206">
        <v>33</v>
      </c>
      <c r="AN142" s="207"/>
      <c r="AO142" s="207"/>
      <c r="AP142" s="207"/>
      <c r="AQ142" s="206" t="s">
        <v>567</v>
      </c>
      <c r="AR142" s="207"/>
      <c r="AS142" s="207"/>
      <c r="AT142" s="207"/>
      <c r="AU142" s="206" t="s">
        <v>567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590</v>
      </c>
      <c r="AC143" s="213"/>
      <c r="AD143" s="213"/>
      <c r="AE143" s="206">
        <v>30</v>
      </c>
      <c r="AF143" s="207"/>
      <c r="AG143" s="207"/>
      <c r="AH143" s="207"/>
      <c r="AI143" s="206">
        <v>30</v>
      </c>
      <c r="AJ143" s="207"/>
      <c r="AK143" s="207"/>
      <c r="AL143" s="207"/>
      <c r="AM143" s="206">
        <v>30</v>
      </c>
      <c r="AN143" s="207"/>
      <c r="AO143" s="207"/>
      <c r="AP143" s="207"/>
      <c r="AQ143" s="206">
        <v>30</v>
      </c>
      <c r="AR143" s="207"/>
      <c r="AS143" s="207"/>
      <c r="AT143" s="207"/>
      <c r="AU143" s="206" t="s">
        <v>567</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604</v>
      </c>
      <c r="K430" s="902"/>
      <c r="L430" s="902"/>
      <c r="M430" s="902"/>
      <c r="N430" s="902"/>
      <c r="O430" s="902"/>
      <c r="P430" s="902"/>
      <c r="Q430" s="902"/>
      <c r="R430" s="902"/>
      <c r="S430" s="902"/>
      <c r="T430" s="903"/>
      <c r="U430" s="588" t="s">
        <v>605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0" t="s">
        <v>605</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607</v>
      </c>
      <c r="AF433" s="207"/>
      <c r="AG433" s="207"/>
      <c r="AH433" s="341"/>
      <c r="AI433" s="340" t="s">
        <v>604</v>
      </c>
      <c r="AJ433" s="207"/>
      <c r="AK433" s="207"/>
      <c r="AL433" s="207"/>
      <c r="AM433" s="340" t="s">
        <v>567</v>
      </c>
      <c r="AN433" s="207"/>
      <c r="AO433" s="207"/>
      <c r="AP433" s="341"/>
      <c r="AQ433" s="340" t="s">
        <v>604</v>
      </c>
      <c r="AR433" s="207"/>
      <c r="AS433" s="207"/>
      <c r="AT433" s="341"/>
      <c r="AU433" s="207" t="s">
        <v>604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604</v>
      </c>
      <c r="AF434" s="207"/>
      <c r="AG434" s="207"/>
      <c r="AH434" s="341"/>
      <c r="AI434" s="340" t="s">
        <v>604</v>
      </c>
      <c r="AJ434" s="207"/>
      <c r="AK434" s="207"/>
      <c r="AL434" s="207"/>
      <c r="AM434" s="340" t="s">
        <v>567</v>
      </c>
      <c r="AN434" s="207"/>
      <c r="AO434" s="207"/>
      <c r="AP434" s="341"/>
      <c r="AQ434" s="340" t="s">
        <v>608</v>
      </c>
      <c r="AR434" s="207"/>
      <c r="AS434" s="207"/>
      <c r="AT434" s="341"/>
      <c r="AU434" s="207" t="s">
        <v>604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604</v>
      </c>
      <c r="AF435" s="207"/>
      <c r="AG435" s="207"/>
      <c r="AH435" s="341"/>
      <c r="AI435" s="340" t="s">
        <v>604</v>
      </c>
      <c r="AJ435" s="207"/>
      <c r="AK435" s="207"/>
      <c r="AL435" s="207"/>
      <c r="AM435" s="340" t="s">
        <v>567</v>
      </c>
      <c r="AN435" s="207"/>
      <c r="AO435" s="207"/>
      <c r="AP435" s="341"/>
      <c r="AQ435" s="340" t="s">
        <v>608</v>
      </c>
      <c r="AR435" s="207"/>
      <c r="AS435" s="207"/>
      <c r="AT435" s="341"/>
      <c r="AU435" s="207" t="s">
        <v>604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0" t="s">
        <v>605</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604</v>
      </c>
      <c r="AF458" s="207"/>
      <c r="AG458" s="207"/>
      <c r="AH458" s="207"/>
      <c r="AI458" s="340" t="s">
        <v>607</v>
      </c>
      <c r="AJ458" s="207"/>
      <c r="AK458" s="207"/>
      <c r="AL458" s="207"/>
      <c r="AM458" s="340" t="s">
        <v>567</v>
      </c>
      <c r="AN458" s="207"/>
      <c r="AO458" s="207"/>
      <c r="AP458" s="341"/>
      <c r="AQ458" s="340" t="s">
        <v>608</v>
      </c>
      <c r="AR458" s="207"/>
      <c r="AS458" s="207"/>
      <c r="AT458" s="341"/>
      <c r="AU458" s="207" t="s">
        <v>604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0" t="s">
        <v>604</v>
      </c>
      <c r="AF459" s="207"/>
      <c r="AG459" s="207"/>
      <c r="AH459" s="341"/>
      <c r="AI459" s="340" t="s">
        <v>604</v>
      </c>
      <c r="AJ459" s="207"/>
      <c r="AK459" s="207"/>
      <c r="AL459" s="207"/>
      <c r="AM459" s="340" t="s">
        <v>567</v>
      </c>
      <c r="AN459" s="207"/>
      <c r="AO459" s="207"/>
      <c r="AP459" s="341"/>
      <c r="AQ459" s="340" t="s">
        <v>604</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607</v>
      </c>
      <c r="AF460" s="207"/>
      <c r="AG460" s="207"/>
      <c r="AH460" s="341"/>
      <c r="AI460" s="340" t="s">
        <v>608</v>
      </c>
      <c r="AJ460" s="207"/>
      <c r="AK460" s="207"/>
      <c r="AL460" s="207"/>
      <c r="AM460" s="340" t="s">
        <v>567</v>
      </c>
      <c r="AN460" s="207"/>
      <c r="AO460" s="207"/>
      <c r="AP460" s="341"/>
      <c r="AQ460" s="340" t="s">
        <v>608</v>
      </c>
      <c r="AR460" s="207"/>
      <c r="AS460" s="207"/>
      <c r="AT460" s="341"/>
      <c r="AU460" s="207" t="s">
        <v>604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6.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621</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621</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100.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621</v>
      </c>
      <c r="AE704" s="784"/>
      <c r="AF704" s="784"/>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621</v>
      </c>
      <c r="AE705" s="716"/>
      <c r="AF705" s="716"/>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630</v>
      </c>
      <c r="AE708" s="606"/>
      <c r="AF708" s="606"/>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621</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630</v>
      </c>
      <c r="AE712" s="784"/>
      <c r="AF712" s="784"/>
      <c r="AG712" s="811" t="s">
        <v>567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630</v>
      </c>
      <c r="AE713" s="329"/>
      <c r="AF713" s="664"/>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630</v>
      </c>
      <c r="AE714" s="809"/>
      <c r="AF714" s="810"/>
      <c r="AG714" s="737" t="s">
        <v>567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621</v>
      </c>
      <c r="AE715" s="606"/>
      <c r="AF715" s="657"/>
      <c r="AG715" s="743" t="s">
        <v>631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630</v>
      </c>
      <c r="AE716" s="628"/>
      <c r="AF716" s="628"/>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670</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630</v>
      </c>
      <c r="AE719" s="606"/>
      <c r="AF719" s="606"/>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671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680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677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678</v>
      </c>
      <c r="B733" s="675"/>
      <c r="C733" s="675"/>
      <c r="D733" s="675"/>
      <c r="E733" s="676"/>
      <c r="F733" s="638" t="s">
        <v>679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0"/>
      <c r="C737" s="210"/>
      <c r="D737" s="211"/>
      <c r="E737" s="991" t="s">
        <v>567</v>
      </c>
      <c r="F737" s="991"/>
      <c r="G737" s="991"/>
      <c r="H737" s="991"/>
      <c r="I737" s="991"/>
      <c r="J737" s="991"/>
      <c r="K737" s="991"/>
      <c r="L737" s="991"/>
      <c r="M737" s="991"/>
      <c r="N737" s="365" t="s">
        <v>538</v>
      </c>
      <c r="O737" s="365"/>
      <c r="P737" s="365"/>
      <c r="Q737" s="365"/>
      <c r="R737" s="991" t="s">
        <v>616</v>
      </c>
      <c r="S737" s="991"/>
      <c r="T737" s="991"/>
      <c r="U737" s="991"/>
      <c r="V737" s="991"/>
      <c r="W737" s="991"/>
      <c r="X737" s="991"/>
      <c r="Y737" s="991"/>
      <c r="Z737" s="991"/>
      <c r="AA737" s="365" t="s">
        <v>537</v>
      </c>
      <c r="AB737" s="365"/>
      <c r="AC737" s="365"/>
      <c r="AD737" s="365"/>
      <c r="AE737" s="991" t="s">
        <v>617</v>
      </c>
      <c r="AF737" s="991"/>
      <c r="AG737" s="991"/>
      <c r="AH737" s="991"/>
      <c r="AI737" s="991"/>
      <c r="AJ737" s="991"/>
      <c r="AK737" s="991"/>
      <c r="AL737" s="991"/>
      <c r="AM737" s="991"/>
      <c r="AN737" s="365" t="s">
        <v>536</v>
      </c>
      <c r="AO737" s="365"/>
      <c r="AP737" s="365"/>
      <c r="AQ737" s="365"/>
      <c r="AR737" s="983" t="s">
        <v>618</v>
      </c>
      <c r="AS737" s="984"/>
      <c r="AT737" s="984"/>
      <c r="AU737" s="984"/>
      <c r="AV737" s="984"/>
      <c r="AW737" s="984"/>
      <c r="AX737" s="985"/>
      <c r="AY737" s="89"/>
      <c r="AZ737" s="89"/>
    </row>
    <row r="738" spans="1:52" ht="24.75" customHeight="1" x14ac:dyDescent="0.15">
      <c r="A738" s="992" t="s">
        <v>535</v>
      </c>
      <c r="B738" s="210"/>
      <c r="C738" s="210"/>
      <c r="D738" s="211"/>
      <c r="E738" s="991" t="s">
        <v>619</v>
      </c>
      <c r="F738" s="991"/>
      <c r="G738" s="991"/>
      <c r="H738" s="991"/>
      <c r="I738" s="991"/>
      <c r="J738" s="991"/>
      <c r="K738" s="991"/>
      <c r="L738" s="991"/>
      <c r="M738" s="991"/>
      <c r="N738" s="365" t="s">
        <v>534</v>
      </c>
      <c r="O738" s="365"/>
      <c r="P738" s="365"/>
      <c r="Q738" s="365"/>
      <c r="R738" s="991" t="s">
        <v>620</v>
      </c>
      <c r="S738" s="991"/>
      <c r="T738" s="991"/>
      <c r="U738" s="991"/>
      <c r="V738" s="991"/>
      <c r="W738" s="991"/>
      <c r="X738" s="991"/>
      <c r="Y738" s="991"/>
      <c r="Z738" s="991"/>
      <c r="AA738" s="365" t="s">
        <v>533</v>
      </c>
      <c r="AB738" s="365"/>
      <c r="AC738" s="365"/>
      <c r="AD738" s="365"/>
      <c r="AE738" s="991" t="s">
        <v>620</v>
      </c>
      <c r="AF738" s="991"/>
      <c r="AG738" s="991"/>
      <c r="AH738" s="991"/>
      <c r="AI738" s="991"/>
      <c r="AJ738" s="991"/>
      <c r="AK738" s="991"/>
      <c r="AL738" s="991"/>
      <c r="AM738" s="991"/>
      <c r="AN738" s="365" t="s">
        <v>529</v>
      </c>
      <c r="AO738" s="365"/>
      <c r="AP738" s="365"/>
      <c r="AQ738" s="365"/>
      <c r="AR738" s="983">
        <v>202</v>
      </c>
      <c r="AS738" s="984"/>
      <c r="AT738" s="984"/>
      <c r="AU738" s="984"/>
      <c r="AV738" s="984"/>
      <c r="AW738" s="984"/>
      <c r="AX738" s="985"/>
    </row>
    <row r="739" spans="1:52" ht="24.75" customHeight="1" thickBot="1" x14ac:dyDescent="0.2">
      <c r="A739" s="993" t="s">
        <v>525</v>
      </c>
      <c r="B739" s="994"/>
      <c r="C739" s="994"/>
      <c r="D739" s="995"/>
      <c r="E739" s="996" t="s">
        <v>565</v>
      </c>
      <c r="F739" s="986"/>
      <c r="G739" s="986"/>
      <c r="H739" s="93" t="str">
        <f>IF(E739="", "", "(")</f>
        <v>(</v>
      </c>
      <c r="I739" s="986"/>
      <c r="J739" s="986"/>
      <c r="K739" s="93" t="str">
        <f>IF(OR(I739="　", I739=""), "", "-")</f>
        <v/>
      </c>
      <c r="L739" s="987">
        <v>201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504</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506</v>
      </c>
      <c r="B779" s="630"/>
      <c r="C779" s="630"/>
      <c r="D779" s="630"/>
      <c r="E779" s="630"/>
      <c r="F779" s="631"/>
      <c r="G779" s="596" t="s">
        <v>665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633</v>
      </c>
      <c r="H781" s="672"/>
      <c r="I781" s="672"/>
      <c r="J781" s="672"/>
      <c r="K781" s="673"/>
      <c r="L781" s="665" t="s">
        <v>634</v>
      </c>
      <c r="M781" s="666"/>
      <c r="N781" s="666"/>
      <c r="O781" s="666"/>
      <c r="P781" s="666"/>
      <c r="Q781" s="666"/>
      <c r="R781" s="666"/>
      <c r="S781" s="666"/>
      <c r="T781" s="666"/>
      <c r="U781" s="666"/>
      <c r="V781" s="666"/>
      <c r="W781" s="666"/>
      <c r="X781" s="667"/>
      <c r="Y781" s="388">
        <v>4.3</v>
      </c>
      <c r="Z781" s="389"/>
      <c r="AA781" s="389"/>
      <c r="AB781" s="806"/>
      <c r="AC781" s="671" t="s">
        <v>632</v>
      </c>
      <c r="AD781" s="672"/>
      <c r="AE781" s="672"/>
      <c r="AF781" s="672"/>
      <c r="AG781" s="673"/>
      <c r="AH781" s="665" t="s">
        <v>639</v>
      </c>
      <c r="AI781" s="666"/>
      <c r="AJ781" s="666"/>
      <c r="AK781" s="666"/>
      <c r="AL781" s="666"/>
      <c r="AM781" s="666"/>
      <c r="AN781" s="666"/>
      <c r="AO781" s="666"/>
      <c r="AP781" s="666"/>
      <c r="AQ781" s="666"/>
      <c r="AR781" s="666"/>
      <c r="AS781" s="666"/>
      <c r="AT781" s="667"/>
      <c r="AU781" s="388">
        <v>4.9000000000000004</v>
      </c>
      <c r="AV781" s="389"/>
      <c r="AW781" s="389"/>
      <c r="AX781" s="390"/>
    </row>
    <row r="782" spans="1:50" ht="24.75" customHeight="1" x14ac:dyDescent="0.15">
      <c r="A782" s="632"/>
      <c r="B782" s="633"/>
      <c r="C782" s="633"/>
      <c r="D782" s="633"/>
      <c r="E782" s="633"/>
      <c r="F782" s="634"/>
      <c r="G782" s="607" t="s">
        <v>635</v>
      </c>
      <c r="H782" s="608"/>
      <c r="I782" s="608"/>
      <c r="J782" s="608"/>
      <c r="K782" s="609"/>
      <c r="L782" s="599" t="s">
        <v>636</v>
      </c>
      <c r="M782" s="600"/>
      <c r="N782" s="600"/>
      <c r="O782" s="600"/>
      <c r="P782" s="600"/>
      <c r="Q782" s="600"/>
      <c r="R782" s="600"/>
      <c r="S782" s="600"/>
      <c r="T782" s="600"/>
      <c r="U782" s="600"/>
      <c r="V782" s="600"/>
      <c r="W782" s="600"/>
      <c r="X782" s="601"/>
      <c r="Y782" s="602">
        <v>5.9</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637</v>
      </c>
      <c r="H783" s="608"/>
      <c r="I783" s="608"/>
      <c r="J783" s="608"/>
      <c r="K783" s="609"/>
      <c r="L783" s="599" t="s">
        <v>638</v>
      </c>
      <c r="M783" s="600"/>
      <c r="N783" s="600"/>
      <c r="O783" s="600"/>
      <c r="P783" s="600"/>
      <c r="Q783" s="600"/>
      <c r="R783" s="600"/>
      <c r="S783" s="600"/>
      <c r="T783" s="600"/>
      <c r="U783" s="600"/>
      <c r="V783" s="600"/>
      <c r="W783" s="600"/>
      <c r="X783" s="601"/>
      <c r="Y783" s="602">
        <v>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11.2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4.9000000000000004</v>
      </c>
      <c r="AV791" s="833"/>
      <c r="AW791" s="833"/>
      <c r="AX791" s="835"/>
    </row>
    <row r="792" spans="1:50" ht="24.75" customHeight="1" x14ac:dyDescent="0.15">
      <c r="A792" s="632"/>
      <c r="B792" s="633"/>
      <c r="C792" s="633"/>
      <c r="D792" s="633"/>
      <c r="E792" s="633"/>
      <c r="F792" s="634"/>
      <c r="G792" s="596" t="s">
        <v>667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38.25" customHeight="1" x14ac:dyDescent="0.15">
      <c r="A794" s="632"/>
      <c r="B794" s="633"/>
      <c r="C794" s="633"/>
      <c r="D794" s="633"/>
      <c r="E794" s="633"/>
      <c r="F794" s="634"/>
      <c r="G794" s="671" t="s">
        <v>668</v>
      </c>
      <c r="H794" s="672"/>
      <c r="I794" s="672"/>
      <c r="J794" s="672"/>
      <c r="K794" s="673"/>
      <c r="L794" s="665" t="s">
        <v>669</v>
      </c>
      <c r="M794" s="666"/>
      <c r="N794" s="666"/>
      <c r="O794" s="666"/>
      <c r="P794" s="666"/>
      <c r="Q794" s="666"/>
      <c r="R794" s="666"/>
      <c r="S794" s="666"/>
      <c r="T794" s="666"/>
      <c r="U794" s="666"/>
      <c r="V794" s="666"/>
      <c r="W794" s="666"/>
      <c r="X794" s="667"/>
      <c r="Y794" s="388">
        <v>1</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39" customHeight="1" x14ac:dyDescent="0.15">
      <c r="A795" s="632"/>
      <c r="B795" s="633"/>
      <c r="C795" s="633"/>
      <c r="D795" s="633"/>
      <c r="E795" s="633"/>
      <c r="F795" s="634"/>
      <c r="G795" s="607" t="s">
        <v>685</v>
      </c>
      <c r="H795" s="608"/>
      <c r="I795" s="608"/>
      <c r="J795" s="608"/>
      <c r="K795" s="609"/>
      <c r="L795" s="599" t="s">
        <v>648</v>
      </c>
      <c r="M795" s="600"/>
      <c r="N795" s="600"/>
      <c r="O795" s="600"/>
      <c r="P795" s="600"/>
      <c r="Q795" s="600"/>
      <c r="R795" s="600"/>
      <c r="S795" s="600"/>
      <c r="T795" s="600"/>
      <c r="U795" s="600"/>
      <c r="V795" s="600"/>
      <c r="W795" s="600"/>
      <c r="X795" s="601"/>
      <c r="Y795" s="602">
        <v>0.7</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1.75" customHeight="1" x14ac:dyDescent="0.15">
      <c r="A837" s="376">
        <v>1</v>
      </c>
      <c r="B837" s="376">
        <v>1</v>
      </c>
      <c r="C837" s="361" t="s">
        <v>640</v>
      </c>
      <c r="D837" s="347"/>
      <c r="E837" s="347"/>
      <c r="F837" s="347"/>
      <c r="G837" s="347"/>
      <c r="H837" s="347"/>
      <c r="I837" s="347"/>
      <c r="J837" s="348">
        <v>6011501006529</v>
      </c>
      <c r="K837" s="349"/>
      <c r="L837" s="349"/>
      <c r="M837" s="349"/>
      <c r="N837" s="349"/>
      <c r="O837" s="349"/>
      <c r="P837" s="362" t="s">
        <v>641</v>
      </c>
      <c r="Q837" s="350"/>
      <c r="R837" s="350"/>
      <c r="S837" s="350"/>
      <c r="T837" s="350"/>
      <c r="U837" s="350"/>
      <c r="V837" s="350"/>
      <c r="W837" s="350"/>
      <c r="X837" s="350"/>
      <c r="Y837" s="351">
        <v>11.2</v>
      </c>
      <c r="Z837" s="352"/>
      <c r="AA837" s="352"/>
      <c r="AB837" s="353"/>
      <c r="AC837" s="363" t="s">
        <v>493</v>
      </c>
      <c r="AD837" s="371"/>
      <c r="AE837" s="371"/>
      <c r="AF837" s="371"/>
      <c r="AG837" s="371"/>
      <c r="AH837" s="372">
        <v>1</v>
      </c>
      <c r="AI837" s="373"/>
      <c r="AJ837" s="373"/>
      <c r="AK837" s="373"/>
      <c r="AL837" s="357">
        <v>89.8</v>
      </c>
      <c r="AM837" s="358"/>
      <c r="AN837" s="358"/>
      <c r="AO837" s="359"/>
      <c r="AP837" s="360" t="s">
        <v>642</v>
      </c>
      <c r="AQ837" s="360"/>
      <c r="AR837" s="360"/>
      <c r="AS837" s="360"/>
      <c r="AT837" s="360"/>
      <c r="AU837" s="360"/>
      <c r="AV837" s="360"/>
      <c r="AW837" s="360"/>
      <c r="AX837" s="360"/>
    </row>
    <row r="838" spans="1:50" ht="45" customHeight="1" x14ac:dyDescent="0.15">
      <c r="A838" s="376">
        <v>2</v>
      </c>
      <c r="B838" s="376">
        <v>1</v>
      </c>
      <c r="C838" s="361" t="s">
        <v>643</v>
      </c>
      <c r="D838" s="347"/>
      <c r="E838" s="347"/>
      <c r="F838" s="347"/>
      <c r="G838" s="347"/>
      <c r="H838" s="347"/>
      <c r="I838" s="347"/>
      <c r="J838" s="348">
        <v>6012701004917</v>
      </c>
      <c r="K838" s="349"/>
      <c r="L838" s="349"/>
      <c r="M838" s="349"/>
      <c r="N838" s="349"/>
      <c r="O838" s="349"/>
      <c r="P838" s="362" t="s">
        <v>644</v>
      </c>
      <c r="Q838" s="350"/>
      <c r="R838" s="350"/>
      <c r="S838" s="350"/>
      <c r="T838" s="350"/>
      <c r="U838" s="350"/>
      <c r="V838" s="350"/>
      <c r="W838" s="350"/>
      <c r="X838" s="350"/>
      <c r="Y838" s="351">
        <v>2.7</v>
      </c>
      <c r="Z838" s="352"/>
      <c r="AA838" s="352"/>
      <c r="AB838" s="353"/>
      <c r="AC838" s="363" t="s">
        <v>493</v>
      </c>
      <c r="AD838" s="371"/>
      <c r="AE838" s="371"/>
      <c r="AF838" s="371"/>
      <c r="AG838" s="371"/>
      <c r="AH838" s="372">
        <v>4</v>
      </c>
      <c r="AI838" s="373"/>
      <c r="AJ838" s="373"/>
      <c r="AK838" s="373"/>
      <c r="AL838" s="357">
        <v>54.7</v>
      </c>
      <c r="AM838" s="358"/>
      <c r="AN838" s="358"/>
      <c r="AO838" s="359"/>
      <c r="AP838" s="360" t="s">
        <v>642</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1.75" customHeight="1" x14ac:dyDescent="0.15">
      <c r="A870" s="376">
        <v>1</v>
      </c>
      <c r="B870" s="376">
        <v>1</v>
      </c>
      <c r="C870" s="361" t="s">
        <v>645</v>
      </c>
      <c r="D870" s="347"/>
      <c r="E870" s="347"/>
      <c r="F870" s="347"/>
      <c r="G870" s="347"/>
      <c r="H870" s="347"/>
      <c r="I870" s="347"/>
      <c r="J870" s="348">
        <v>8010001090081</v>
      </c>
      <c r="K870" s="349"/>
      <c r="L870" s="349"/>
      <c r="M870" s="349"/>
      <c r="N870" s="349"/>
      <c r="O870" s="349"/>
      <c r="P870" s="362" t="s">
        <v>639</v>
      </c>
      <c r="Q870" s="350"/>
      <c r="R870" s="350"/>
      <c r="S870" s="350"/>
      <c r="T870" s="350"/>
      <c r="U870" s="350"/>
      <c r="V870" s="350"/>
      <c r="W870" s="350"/>
      <c r="X870" s="350"/>
      <c r="Y870" s="351">
        <v>4.9000000000000004</v>
      </c>
      <c r="Z870" s="352"/>
      <c r="AA870" s="352"/>
      <c r="AB870" s="353"/>
      <c r="AC870" s="363" t="s">
        <v>492</v>
      </c>
      <c r="AD870" s="371"/>
      <c r="AE870" s="371"/>
      <c r="AF870" s="371"/>
      <c r="AG870" s="371"/>
      <c r="AH870" s="372">
        <v>7</v>
      </c>
      <c r="AI870" s="373"/>
      <c r="AJ870" s="373"/>
      <c r="AK870" s="373"/>
      <c r="AL870" s="357">
        <v>89.7</v>
      </c>
      <c r="AM870" s="358"/>
      <c r="AN870" s="358"/>
      <c r="AO870" s="359"/>
      <c r="AP870" s="360" t="s">
        <v>642</v>
      </c>
      <c r="AQ870" s="360"/>
      <c r="AR870" s="360"/>
      <c r="AS870" s="360"/>
      <c r="AT870" s="360"/>
      <c r="AU870" s="360"/>
      <c r="AV870" s="360"/>
      <c r="AW870" s="360"/>
      <c r="AX870" s="360"/>
    </row>
    <row r="871" spans="1:50" ht="51.75"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55"/>
      <c r="AI871" s="356"/>
      <c r="AJ871" s="356"/>
      <c r="AK871" s="356"/>
      <c r="AL871" s="355"/>
      <c r="AM871" s="356"/>
      <c r="AN871" s="356"/>
      <c r="AO871" s="356"/>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4.75" customHeight="1" x14ac:dyDescent="0.15">
      <c r="A903" s="376">
        <v>1</v>
      </c>
      <c r="B903" s="376">
        <v>1</v>
      </c>
      <c r="C903" s="361" t="s">
        <v>646</v>
      </c>
      <c r="D903" s="347"/>
      <c r="E903" s="347"/>
      <c r="F903" s="347"/>
      <c r="G903" s="347"/>
      <c r="H903" s="347"/>
      <c r="I903" s="347"/>
      <c r="J903" s="348">
        <v>7010401018377</v>
      </c>
      <c r="K903" s="349"/>
      <c r="L903" s="349"/>
      <c r="M903" s="349"/>
      <c r="N903" s="349"/>
      <c r="O903" s="349"/>
      <c r="P903" s="362" t="s">
        <v>647</v>
      </c>
      <c r="Q903" s="350"/>
      <c r="R903" s="350"/>
      <c r="S903" s="350"/>
      <c r="T903" s="350"/>
      <c r="U903" s="350"/>
      <c r="V903" s="350"/>
      <c r="W903" s="350"/>
      <c r="X903" s="350"/>
      <c r="Y903" s="351">
        <v>1</v>
      </c>
      <c r="Z903" s="352"/>
      <c r="AA903" s="352"/>
      <c r="AB903" s="353"/>
      <c r="AC903" s="354" t="s">
        <v>498</v>
      </c>
      <c r="AD903" s="354"/>
      <c r="AE903" s="354"/>
      <c r="AF903" s="354"/>
      <c r="AG903" s="354"/>
      <c r="AH903" s="355" t="s">
        <v>642</v>
      </c>
      <c r="AI903" s="356"/>
      <c r="AJ903" s="356"/>
      <c r="AK903" s="356"/>
      <c r="AL903" s="355" t="s">
        <v>642</v>
      </c>
      <c r="AM903" s="356"/>
      <c r="AN903" s="356"/>
      <c r="AO903" s="356"/>
      <c r="AP903" s="360" t="s">
        <v>642</v>
      </c>
      <c r="AQ903" s="360"/>
      <c r="AR903" s="360"/>
      <c r="AS903" s="360"/>
      <c r="AT903" s="360"/>
      <c r="AU903" s="360"/>
      <c r="AV903" s="360"/>
      <c r="AW903" s="360"/>
      <c r="AX903" s="360"/>
    </row>
    <row r="904" spans="1:50" ht="51.75" customHeight="1" x14ac:dyDescent="0.15">
      <c r="A904" s="376">
        <v>2</v>
      </c>
      <c r="B904" s="376">
        <v>1</v>
      </c>
      <c r="C904" s="361" t="s">
        <v>646</v>
      </c>
      <c r="D904" s="347"/>
      <c r="E904" s="347"/>
      <c r="F904" s="347"/>
      <c r="G904" s="347"/>
      <c r="H904" s="347"/>
      <c r="I904" s="347"/>
      <c r="J904" s="348">
        <v>7010401018377</v>
      </c>
      <c r="K904" s="349"/>
      <c r="L904" s="349"/>
      <c r="M904" s="349"/>
      <c r="N904" s="349"/>
      <c r="O904" s="349"/>
      <c r="P904" s="362" t="s">
        <v>648</v>
      </c>
      <c r="Q904" s="350"/>
      <c r="R904" s="350"/>
      <c r="S904" s="350"/>
      <c r="T904" s="350"/>
      <c r="U904" s="350"/>
      <c r="V904" s="350"/>
      <c r="W904" s="350"/>
      <c r="X904" s="350"/>
      <c r="Y904" s="351">
        <v>0.7</v>
      </c>
      <c r="Z904" s="352"/>
      <c r="AA904" s="352"/>
      <c r="AB904" s="353"/>
      <c r="AC904" s="354" t="s">
        <v>498</v>
      </c>
      <c r="AD904" s="354"/>
      <c r="AE904" s="354"/>
      <c r="AF904" s="354"/>
      <c r="AG904" s="354"/>
      <c r="AH904" s="355" t="s">
        <v>642</v>
      </c>
      <c r="AI904" s="356"/>
      <c r="AJ904" s="356"/>
      <c r="AK904" s="356"/>
      <c r="AL904" s="355" t="s">
        <v>642</v>
      </c>
      <c r="AM904" s="356"/>
      <c r="AN904" s="356"/>
      <c r="AO904" s="356"/>
      <c r="AP904" s="360" t="s">
        <v>642</v>
      </c>
      <c r="AQ904" s="360"/>
      <c r="AR904" s="360"/>
      <c r="AS904" s="360"/>
      <c r="AT904" s="360"/>
      <c r="AU904" s="360"/>
      <c r="AV904" s="360"/>
      <c r="AW904" s="360"/>
      <c r="AX904" s="360"/>
    </row>
    <row r="905" spans="1:50" ht="30" customHeight="1" x14ac:dyDescent="0.15">
      <c r="A905" s="376">
        <v>3</v>
      </c>
      <c r="B905" s="376">
        <v>1</v>
      </c>
      <c r="C905" s="361" t="s">
        <v>649</v>
      </c>
      <c r="D905" s="347"/>
      <c r="E905" s="347"/>
      <c r="F905" s="347"/>
      <c r="G905" s="347"/>
      <c r="H905" s="347"/>
      <c r="I905" s="347"/>
      <c r="J905" s="348">
        <v>1010001051874</v>
      </c>
      <c r="K905" s="349"/>
      <c r="L905" s="349"/>
      <c r="M905" s="349"/>
      <c r="N905" s="349"/>
      <c r="O905" s="349"/>
      <c r="P905" s="362" t="s">
        <v>650</v>
      </c>
      <c r="Q905" s="350"/>
      <c r="R905" s="350"/>
      <c r="S905" s="350"/>
      <c r="T905" s="350"/>
      <c r="U905" s="350"/>
      <c r="V905" s="350"/>
      <c r="W905" s="350"/>
      <c r="X905" s="350"/>
      <c r="Y905" s="351">
        <v>1</v>
      </c>
      <c r="Z905" s="352"/>
      <c r="AA905" s="352"/>
      <c r="AB905" s="353"/>
      <c r="AC905" s="354" t="s">
        <v>498</v>
      </c>
      <c r="AD905" s="354"/>
      <c r="AE905" s="354"/>
      <c r="AF905" s="354"/>
      <c r="AG905" s="354"/>
      <c r="AH905" s="355" t="s">
        <v>642</v>
      </c>
      <c r="AI905" s="356"/>
      <c r="AJ905" s="356"/>
      <c r="AK905" s="356"/>
      <c r="AL905" s="355" t="s">
        <v>642</v>
      </c>
      <c r="AM905" s="356"/>
      <c r="AN905" s="356"/>
      <c r="AO905" s="356"/>
      <c r="AP905" s="360" t="s">
        <v>642</v>
      </c>
      <c r="AQ905" s="360"/>
      <c r="AR905" s="360"/>
      <c r="AS905" s="360"/>
      <c r="AT905" s="360"/>
      <c r="AU905" s="360"/>
      <c r="AV905" s="360"/>
      <c r="AW905" s="360"/>
      <c r="AX905" s="360"/>
    </row>
    <row r="906" spans="1:50" ht="30" customHeight="1" x14ac:dyDescent="0.15">
      <c r="A906" s="376">
        <v>4</v>
      </c>
      <c r="B906" s="376">
        <v>1</v>
      </c>
      <c r="C906" s="361" t="s">
        <v>649</v>
      </c>
      <c r="D906" s="347"/>
      <c r="E906" s="347"/>
      <c r="F906" s="347"/>
      <c r="G906" s="347"/>
      <c r="H906" s="347"/>
      <c r="I906" s="347"/>
      <c r="J906" s="348">
        <v>1010001051874</v>
      </c>
      <c r="K906" s="349"/>
      <c r="L906" s="349"/>
      <c r="M906" s="349"/>
      <c r="N906" s="349"/>
      <c r="O906" s="349"/>
      <c r="P906" s="362" t="s">
        <v>650</v>
      </c>
      <c r="Q906" s="350"/>
      <c r="R906" s="350"/>
      <c r="S906" s="350"/>
      <c r="T906" s="350"/>
      <c r="U906" s="350"/>
      <c r="V906" s="350"/>
      <c r="W906" s="350"/>
      <c r="X906" s="350"/>
      <c r="Y906" s="351">
        <v>0.7</v>
      </c>
      <c r="Z906" s="352"/>
      <c r="AA906" s="352"/>
      <c r="AB906" s="353"/>
      <c r="AC906" s="354" t="s">
        <v>498</v>
      </c>
      <c r="AD906" s="354"/>
      <c r="AE906" s="354"/>
      <c r="AF906" s="354"/>
      <c r="AG906" s="354"/>
      <c r="AH906" s="355" t="s">
        <v>642</v>
      </c>
      <c r="AI906" s="356"/>
      <c r="AJ906" s="356"/>
      <c r="AK906" s="356"/>
      <c r="AL906" s="355" t="s">
        <v>642</v>
      </c>
      <c r="AM906" s="356"/>
      <c r="AN906" s="356"/>
      <c r="AO906" s="356"/>
      <c r="AP906" s="360" t="s">
        <v>642</v>
      </c>
      <c r="AQ906" s="360"/>
      <c r="AR906" s="360"/>
      <c r="AS906" s="360"/>
      <c r="AT906" s="360"/>
      <c r="AU906" s="360"/>
      <c r="AV906" s="360"/>
      <c r="AW906" s="360"/>
      <c r="AX906" s="360"/>
    </row>
    <row r="907" spans="1:50" ht="30" customHeight="1" x14ac:dyDescent="0.15">
      <c r="A907" s="376">
        <v>5</v>
      </c>
      <c r="B907" s="376">
        <v>1</v>
      </c>
      <c r="C907" s="361" t="s">
        <v>651</v>
      </c>
      <c r="D907" s="347"/>
      <c r="E907" s="347"/>
      <c r="F907" s="347"/>
      <c r="G907" s="347"/>
      <c r="H907" s="347"/>
      <c r="I907" s="347"/>
      <c r="J907" s="348">
        <v>6070001011422</v>
      </c>
      <c r="K907" s="349"/>
      <c r="L907" s="349"/>
      <c r="M907" s="349"/>
      <c r="N907" s="349"/>
      <c r="O907" s="349"/>
      <c r="P907" s="362" t="s">
        <v>652</v>
      </c>
      <c r="Q907" s="350"/>
      <c r="R907" s="350"/>
      <c r="S907" s="350"/>
      <c r="T907" s="350"/>
      <c r="U907" s="350"/>
      <c r="V907" s="350"/>
      <c r="W907" s="350"/>
      <c r="X907" s="350"/>
      <c r="Y907" s="351">
        <v>0.5</v>
      </c>
      <c r="Z907" s="352"/>
      <c r="AA907" s="352"/>
      <c r="AB907" s="353"/>
      <c r="AC907" s="354" t="s">
        <v>498</v>
      </c>
      <c r="AD907" s="354"/>
      <c r="AE907" s="354"/>
      <c r="AF907" s="354"/>
      <c r="AG907" s="354"/>
      <c r="AH907" s="355" t="s">
        <v>642</v>
      </c>
      <c r="AI907" s="356"/>
      <c r="AJ907" s="356"/>
      <c r="AK907" s="356"/>
      <c r="AL907" s="355" t="s">
        <v>642</v>
      </c>
      <c r="AM907" s="356"/>
      <c r="AN907" s="356"/>
      <c r="AO907" s="356"/>
      <c r="AP907" s="360" t="s">
        <v>642</v>
      </c>
      <c r="AQ907" s="360"/>
      <c r="AR907" s="360"/>
      <c r="AS907" s="360"/>
      <c r="AT907" s="360"/>
      <c r="AU907" s="360"/>
      <c r="AV907" s="360"/>
      <c r="AW907" s="360"/>
      <c r="AX907" s="360"/>
    </row>
    <row r="908" spans="1:50" ht="30" customHeight="1" x14ac:dyDescent="0.15">
      <c r="A908" s="376">
        <v>6</v>
      </c>
      <c r="B908" s="376">
        <v>1</v>
      </c>
      <c r="C908" s="361" t="s">
        <v>651</v>
      </c>
      <c r="D908" s="347"/>
      <c r="E908" s="347"/>
      <c r="F908" s="347"/>
      <c r="G908" s="347"/>
      <c r="H908" s="347"/>
      <c r="I908" s="347"/>
      <c r="J908" s="348">
        <v>6070001011422</v>
      </c>
      <c r="K908" s="349"/>
      <c r="L908" s="349"/>
      <c r="M908" s="349"/>
      <c r="N908" s="349"/>
      <c r="O908" s="349"/>
      <c r="P908" s="362" t="s">
        <v>653</v>
      </c>
      <c r="Q908" s="350"/>
      <c r="R908" s="350"/>
      <c r="S908" s="350"/>
      <c r="T908" s="350"/>
      <c r="U908" s="350"/>
      <c r="V908" s="350"/>
      <c r="W908" s="350"/>
      <c r="X908" s="350"/>
      <c r="Y908" s="351">
        <v>0.06</v>
      </c>
      <c r="Z908" s="352"/>
      <c r="AA908" s="352"/>
      <c r="AB908" s="353"/>
      <c r="AC908" s="354" t="s">
        <v>498</v>
      </c>
      <c r="AD908" s="354"/>
      <c r="AE908" s="354"/>
      <c r="AF908" s="354"/>
      <c r="AG908" s="354"/>
      <c r="AH908" s="355" t="s">
        <v>642</v>
      </c>
      <c r="AI908" s="356"/>
      <c r="AJ908" s="356"/>
      <c r="AK908" s="356"/>
      <c r="AL908" s="355" t="s">
        <v>642</v>
      </c>
      <c r="AM908" s="356"/>
      <c r="AN908" s="356"/>
      <c r="AO908" s="356"/>
      <c r="AP908" s="360" t="s">
        <v>642</v>
      </c>
      <c r="AQ908" s="360"/>
      <c r="AR908" s="360"/>
      <c r="AS908" s="360"/>
      <c r="AT908" s="360"/>
      <c r="AU908" s="360"/>
      <c r="AV908" s="360"/>
      <c r="AW908" s="360"/>
      <c r="AX908" s="360"/>
    </row>
    <row r="909" spans="1:50" ht="30" customHeight="1" x14ac:dyDescent="0.15">
      <c r="A909" s="376">
        <v>7</v>
      </c>
      <c r="B909" s="376">
        <v>1</v>
      </c>
      <c r="C909" s="361" t="s">
        <v>651</v>
      </c>
      <c r="D909" s="347"/>
      <c r="E909" s="347"/>
      <c r="F909" s="347"/>
      <c r="G909" s="347"/>
      <c r="H909" s="347"/>
      <c r="I909" s="347"/>
      <c r="J909" s="348">
        <v>6070001011422</v>
      </c>
      <c r="K909" s="349"/>
      <c r="L909" s="349"/>
      <c r="M909" s="349"/>
      <c r="N909" s="349"/>
      <c r="O909" s="349"/>
      <c r="P909" s="362" t="s">
        <v>653</v>
      </c>
      <c r="Q909" s="350"/>
      <c r="R909" s="350"/>
      <c r="S909" s="350"/>
      <c r="T909" s="350"/>
      <c r="U909" s="350"/>
      <c r="V909" s="350"/>
      <c r="W909" s="350"/>
      <c r="X909" s="350"/>
      <c r="Y909" s="351">
        <v>0.03</v>
      </c>
      <c r="Z909" s="352"/>
      <c r="AA909" s="352"/>
      <c r="AB909" s="353"/>
      <c r="AC909" s="354" t="s">
        <v>498</v>
      </c>
      <c r="AD909" s="354"/>
      <c r="AE909" s="354"/>
      <c r="AF909" s="354"/>
      <c r="AG909" s="354"/>
      <c r="AH909" s="355" t="s">
        <v>642</v>
      </c>
      <c r="AI909" s="356"/>
      <c r="AJ909" s="356"/>
      <c r="AK909" s="356"/>
      <c r="AL909" s="355" t="s">
        <v>642</v>
      </c>
      <c r="AM909" s="356"/>
      <c r="AN909" s="356"/>
      <c r="AO909" s="356"/>
      <c r="AP909" s="360" t="s">
        <v>642</v>
      </c>
      <c r="AQ909" s="360"/>
      <c r="AR909" s="360"/>
      <c r="AS909" s="360"/>
      <c r="AT909" s="360"/>
      <c r="AU909" s="360"/>
      <c r="AV909" s="360"/>
      <c r="AW909" s="360"/>
      <c r="AX909" s="360"/>
    </row>
    <row r="910" spans="1:50" ht="58.5" customHeight="1" x14ac:dyDescent="0.15">
      <c r="A910" s="376">
        <v>8</v>
      </c>
      <c r="B910" s="376">
        <v>1</v>
      </c>
      <c r="C910" s="361" t="s">
        <v>645</v>
      </c>
      <c r="D910" s="347"/>
      <c r="E910" s="347"/>
      <c r="F910" s="347"/>
      <c r="G910" s="347"/>
      <c r="H910" s="347"/>
      <c r="I910" s="347"/>
      <c r="J910" s="348">
        <v>8010001090081</v>
      </c>
      <c r="K910" s="349"/>
      <c r="L910" s="349"/>
      <c r="M910" s="349"/>
      <c r="N910" s="349"/>
      <c r="O910" s="349"/>
      <c r="P910" s="362" t="s">
        <v>654</v>
      </c>
      <c r="Q910" s="350"/>
      <c r="R910" s="350"/>
      <c r="S910" s="350"/>
      <c r="T910" s="350"/>
      <c r="U910" s="350"/>
      <c r="V910" s="350"/>
      <c r="W910" s="350"/>
      <c r="X910" s="350"/>
      <c r="Y910" s="351">
        <v>0.5</v>
      </c>
      <c r="Z910" s="352"/>
      <c r="AA910" s="352"/>
      <c r="AB910" s="353"/>
      <c r="AC910" s="354" t="s">
        <v>498</v>
      </c>
      <c r="AD910" s="354"/>
      <c r="AE910" s="354"/>
      <c r="AF910" s="354"/>
      <c r="AG910" s="354"/>
      <c r="AH910" s="355" t="s">
        <v>642</v>
      </c>
      <c r="AI910" s="356"/>
      <c r="AJ910" s="356"/>
      <c r="AK910" s="356"/>
      <c r="AL910" s="355" t="s">
        <v>642</v>
      </c>
      <c r="AM910" s="356"/>
      <c r="AN910" s="356"/>
      <c r="AO910" s="356"/>
      <c r="AP910" s="360" t="s">
        <v>642</v>
      </c>
      <c r="AQ910" s="360"/>
      <c r="AR910" s="360"/>
      <c r="AS910" s="360"/>
      <c r="AT910" s="360"/>
      <c r="AU910" s="360"/>
      <c r="AV910" s="360"/>
      <c r="AW910" s="360"/>
      <c r="AX910" s="360"/>
    </row>
    <row r="911" spans="1:50" ht="30" customHeight="1" x14ac:dyDescent="0.15">
      <c r="A911" s="376">
        <v>9</v>
      </c>
      <c r="B911" s="376">
        <v>1</v>
      </c>
      <c r="C911" s="361" t="s">
        <v>655</v>
      </c>
      <c r="D911" s="347"/>
      <c r="E911" s="347"/>
      <c r="F911" s="347"/>
      <c r="G911" s="347"/>
      <c r="H911" s="347"/>
      <c r="I911" s="347"/>
      <c r="J911" s="348">
        <v>7010001025732</v>
      </c>
      <c r="K911" s="349"/>
      <c r="L911" s="349"/>
      <c r="M911" s="349"/>
      <c r="N911" s="349"/>
      <c r="O911" s="349"/>
      <c r="P911" s="362" t="s">
        <v>656</v>
      </c>
      <c r="Q911" s="350"/>
      <c r="R911" s="350"/>
      <c r="S911" s="350"/>
      <c r="T911" s="350"/>
      <c r="U911" s="350"/>
      <c r="V911" s="350"/>
      <c r="W911" s="350"/>
      <c r="X911" s="350"/>
      <c r="Y911" s="351">
        <v>0.09</v>
      </c>
      <c r="Z911" s="352"/>
      <c r="AA911" s="352"/>
      <c r="AB911" s="353"/>
      <c r="AC911" s="354" t="s">
        <v>498</v>
      </c>
      <c r="AD911" s="354"/>
      <c r="AE911" s="354"/>
      <c r="AF911" s="354"/>
      <c r="AG911" s="354"/>
      <c r="AH911" s="355" t="s">
        <v>642</v>
      </c>
      <c r="AI911" s="356"/>
      <c r="AJ911" s="356"/>
      <c r="AK911" s="356"/>
      <c r="AL911" s="355" t="s">
        <v>642</v>
      </c>
      <c r="AM911" s="356"/>
      <c r="AN911" s="356"/>
      <c r="AO911" s="356"/>
      <c r="AP911" s="360" t="s">
        <v>642</v>
      </c>
      <c r="AQ911" s="360"/>
      <c r="AR911" s="360"/>
      <c r="AS911" s="360"/>
      <c r="AT911" s="360"/>
      <c r="AU911" s="360"/>
      <c r="AV911" s="360"/>
      <c r="AW911" s="360"/>
      <c r="AX911" s="360"/>
    </row>
    <row r="912" spans="1:50" ht="30" customHeight="1" x14ac:dyDescent="0.15">
      <c r="A912" s="376">
        <v>10</v>
      </c>
      <c r="B912" s="376">
        <v>1</v>
      </c>
      <c r="C912" s="361" t="s">
        <v>655</v>
      </c>
      <c r="D912" s="347"/>
      <c r="E912" s="347"/>
      <c r="F912" s="347"/>
      <c r="G912" s="347"/>
      <c r="H912" s="347"/>
      <c r="I912" s="347"/>
      <c r="J912" s="348">
        <v>7010001025732</v>
      </c>
      <c r="K912" s="349"/>
      <c r="L912" s="349"/>
      <c r="M912" s="349"/>
      <c r="N912" s="349"/>
      <c r="O912" s="349"/>
      <c r="P912" s="362" t="s">
        <v>656</v>
      </c>
      <c r="Q912" s="350"/>
      <c r="R912" s="350"/>
      <c r="S912" s="350"/>
      <c r="T912" s="350"/>
      <c r="U912" s="350"/>
      <c r="V912" s="350"/>
      <c r="W912" s="350"/>
      <c r="X912" s="350"/>
      <c r="Y912" s="351">
        <v>0.04</v>
      </c>
      <c r="Z912" s="352"/>
      <c r="AA912" s="352"/>
      <c r="AB912" s="353"/>
      <c r="AC912" s="354" t="s">
        <v>498</v>
      </c>
      <c r="AD912" s="354"/>
      <c r="AE912" s="354"/>
      <c r="AF912" s="354"/>
      <c r="AG912" s="354"/>
      <c r="AH912" s="355" t="s">
        <v>642</v>
      </c>
      <c r="AI912" s="356"/>
      <c r="AJ912" s="356"/>
      <c r="AK912" s="356"/>
      <c r="AL912" s="355" t="s">
        <v>642</v>
      </c>
      <c r="AM912" s="356"/>
      <c r="AN912" s="356"/>
      <c r="AO912" s="356"/>
      <c r="AP912" s="360" t="s">
        <v>642</v>
      </c>
      <c r="AQ912" s="360"/>
      <c r="AR912" s="360"/>
      <c r="AS912" s="360"/>
      <c r="AT912" s="360"/>
      <c r="AU912" s="360"/>
      <c r="AV912" s="360"/>
      <c r="AW912" s="360"/>
      <c r="AX912" s="360"/>
    </row>
    <row r="913" spans="1:50" ht="30" customHeight="1" x14ac:dyDescent="0.15">
      <c r="A913" s="376">
        <v>11</v>
      </c>
      <c r="B913" s="376">
        <v>1</v>
      </c>
      <c r="C913" s="361" t="s">
        <v>655</v>
      </c>
      <c r="D913" s="347"/>
      <c r="E913" s="347"/>
      <c r="F913" s="347"/>
      <c r="G913" s="347"/>
      <c r="H913" s="347"/>
      <c r="I913" s="347"/>
      <c r="J913" s="348">
        <v>7010001025732</v>
      </c>
      <c r="K913" s="349"/>
      <c r="L913" s="349"/>
      <c r="M913" s="349"/>
      <c r="N913" s="349"/>
      <c r="O913" s="349"/>
      <c r="P913" s="362" t="s">
        <v>656</v>
      </c>
      <c r="Q913" s="350"/>
      <c r="R913" s="350"/>
      <c r="S913" s="350"/>
      <c r="T913" s="350"/>
      <c r="U913" s="350"/>
      <c r="V913" s="350"/>
      <c r="W913" s="350"/>
      <c r="X913" s="350"/>
      <c r="Y913" s="351">
        <v>0.03</v>
      </c>
      <c r="Z913" s="352"/>
      <c r="AA913" s="352"/>
      <c r="AB913" s="353"/>
      <c r="AC913" s="354" t="s">
        <v>498</v>
      </c>
      <c r="AD913" s="354"/>
      <c r="AE913" s="354"/>
      <c r="AF913" s="354"/>
      <c r="AG913" s="354"/>
      <c r="AH913" s="355" t="s">
        <v>642</v>
      </c>
      <c r="AI913" s="356"/>
      <c r="AJ913" s="356"/>
      <c r="AK913" s="356"/>
      <c r="AL913" s="355" t="s">
        <v>642</v>
      </c>
      <c r="AM913" s="356"/>
      <c r="AN913" s="356"/>
      <c r="AO913" s="356"/>
      <c r="AP913" s="360" t="s">
        <v>642</v>
      </c>
      <c r="AQ913" s="360"/>
      <c r="AR913" s="360"/>
      <c r="AS913" s="360"/>
      <c r="AT913" s="360"/>
      <c r="AU913" s="360"/>
      <c r="AV913" s="360"/>
      <c r="AW913" s="360"/>
      <c r="AX913" s="360"/>
    </row>
    <row r="914" spans="1:50" ht="30" customHeight="1" x14ac:dyDescent="0.15">
      <c r="A914" s="376">
        <v>12</v>
      </c>
      <c r="B914" s="376">
        <v>1</v>
      </c>
      <c r="C914" s="361" t="s">
        <v>657</v>
      </c>
      <c r="D914" s="347"/>
      <c r="E914" s="347"/>
      <c r="F914" s="347"/>
      <c r="G914" s="347"/>
      <c r="H914" s="347"/>
      <c r="I914" s="347"/>
      <c r="J914" s="348">
        <v>4011101005131</v>
      </c>
      <c r="K914" s="349"/>
      <c r="L914" s="349"/>
      <c r="M914" s="349"/>
      <c r="N914" s="349"/>
      <c r="O914" s="349"/>
      <c r="P914" s="362" t="s">
        <v>658</v>
      </c>
      <c r="Q914" s="350"/>
      <c r="R914" s="350"/>
      <c r="S914" s="350"/>
      <c r="T914" s="350"/>
      <c r="U914" s="350"/>
      <c r="V914" s="350"/>
      <c r="W914" s="350"/>
      <c r="X914" s="350"/>
      <c r="Y914" s="351">
        <v>0.1</v>
      </c>
      <c r="Z914" s="352"/>
      <c r="AA914" s="352"/>
      <c r="AB914" s="353"/>
      <c r="AC914" s="354" t="s">
        <v>498</v>
      </c>
      <c r="AD914" s="354"/>
      <c r="AE914" s="354"/>
      <c r="AF914" s="354"/>
      <c r="AG914" s="354"/>
      <c r="AH914" s="355" t="s">
        <v>569</v>
      </c>
      <c r="AI914" s="356"/>
      <c r="AJ914" s="356"/>
      <c r="AK914" s="356"/>
      <c r="AL914" s="355" t="s">
        <v>569</v>
      </c>
      <c r="AM914" s="356"/>
      <c r="AN914" s="356"/>
      <c r="AO914" s="356"/>
      <c r="AP914" s="360" t="s">
        <v>569</v>
      </c>
      <c r="AQ914" s="360"/>
      <c r="AR914" s="360"/>
      <c r="AS914" s="360"/>
      <c r="AT914" s="360"/>
      <c r="AU914" s="360"/>
      <c r="AV914" s="360"/>
      <c r="AW914" s="360"/>
      <c r="AX914" s="360"/>
    </row>
    <row r="915" spans="1:50" ht="30" customHeight="1" x14ac:dyDescent="0.15">
      <c r="A915" s="376">
        <v>13</v>
      </c>
      <c r="B915" s="376">
        <v>1</v>
      </c>
      <c r="C915" s="361" t="s">
        <v>657</v>
      </c>
      <c r="D915" s="347"/>
      <c r="E915" s="347"/>
      <c r="F915" s="347"/>
      <c r="G915" s="347"/>
      <c r="H915" s="347"/>
      <c r="I915" s="347"/>
      <c r="J915" s="348">
        <v>4011101005131</v>
      </c>
      <c r="K915" s="349"/>
      <c r="L915" s="349"/>
      <c r="M915" s="349"/>
      <c r="N915" s="349"/>
      <c r="O915" s="349"/>
      <c r="P915" s="362" t="s">
        <v>658</v>
      </c>
      <c r="Q915" s="350"/>
      <c r="R915" s="350"/>
      <c r="S915" s="350"/>
      <c r="T915" s="350"/>
      <c r="U915" s="350"/>
      <c r="V915" s="350"/>
      <c r="W915" s="350"/>
      <c r="X915" s="350"/>
      <c r="Y915" s="351">
        <v>7.0000000000000007E-2</v>
      </c>
      <c r="Z915" s="352"/>
      <c r="AA915" s="352"/>
      <c r="AB915" s="353"/>
      <c r="AC915" s="354" t="s">
        <v>498</v>
      </c>
      <c r="AD915" s="354"/>
      <c r="AE915" s="354"/>
      <c r="AF915" s="354"/>
      <c r="AG915" s="354"/>
      <c r="AH915" s="355" t="s">
        <v>569</v>
      </c>
      <c r="AI915" s="356"/>
      <c r="AJ915" s="356"/>
      <c r="AK915" s="356"/>
      <c r="AL915" s="355" t="s">
        <v>569</v>
      </c>
      <c r="AM915" s="356"/>
      <c r="AN915" s="356"/>
      <c r="AO915" s="356"/>
      <c r="AP915" s="360" t="s">
        <v>569</v>
      </c>
      <c r="AQ915" s="360"/>
      <c r="AR915" s="360"/>
      <c r="AS915" s="360"/>
      <c r="AT915" s="360"/>
      <c r="AU915" s="360"/>
      <c r="AV915" s="360"/>
      <c r="AW915" s="360"/>
      <c r="AX915" s="360"/>
    </row>
    <row r="916" spans="1:50" ht="30" customHeight="1" x14ac:dyDescent="0.15">
      <c r="A916" s="376">
        <v>14</v>
      </c>
      <c r="B916" s="376">
        <v>1</v>
      </c>
      <c r="C916" s="361" t="s">
        <v>659</v>
      </c>
      <c r="D916" s="347"/>
      <c r="E916" s="347"/>
      <c r="F916" s="347"/>
      <c r="G916" s="347"/>
      <c r="H916" s="347"/>
      <c r="I916" s="347"/>
      <c r="J916" s="348">
        <v>6010401010343</v>
      </c>
      <c r="K916" s="349"/>
      <c r="L916" s="349"/>
      <c r="M916" s="349"/>
      <c r="N916" s="349"/>
      <c r="O916" s="349"/>
      <c r="P916" s="362" t="s">
        <v>656</v>
      </c>
      <c r="Q916" s="350"/>
      <c r="R916" s="350"/>
      <c r="S916" s="350"/>
      <c r="T916" s="350"/>
      <c r="U916" s="350"/>
      <c r="V916" s="350"/>
      <c r="W916" s="350"/>
      <c r="X916" s="350"/>
      <c r="Y916" s="351">
        <v>0.06</v>
      </c>
      <c r="Z916" s="352"/>
      <c r="AA916" s="352"/>
      <c r="AB916" s="353"/>
      <c r="AC916" s="354" t="s">
        <v>498</v>
      </c>
      <c r="AD916" s="354"/>
      <c r="AE916" s="354"/>
      <c r="AF916" s="354"/>
      <c r="AG916" s="354"/>
      <c r="AH916" s="355" t="s">
        <v>569</v>
      </c>
      <c r="AI916" s="356"/>
      <c r="AJ916" s="356"/>
      <c r="AK916" s="356"/>
      <c r="AL916" s="355" t="s">
        <v>569</v>
      </c>
      <c r="AM916" s="356"/>
      <c r="AN916" s="356"/>
      <c r="AO916" s="356"/>
      <c r="AP916" s="360" t="s">
        <v>569</v>
      </c>
      <c r="AQ916" s="360"/>
      <c r="AR916" s="360"/>
      <c r="AS916" s="360"/>
      <c r="AT916" s="360"/>
      <c r="AU916" s="360"/>
      <c r="AV916" s="360"/>
      <c r="AW916" s="360"/>
      <c r="AX916" s="360"/>
    </row>
    <row r="917" spans="1:50" ht="30" customHeight="1" x14ac:dyDescent="0.15">
      <c r="A917" s="376">
        <v>15</v>
      </c>
      <c r="B917" s="376">
        <v>1</v>
      </c>
      <c r="C917" s="361" t="s">
        <v>659</v>
      </c>
      <c r="D917" s="347"/>
      <c r="E917" s="347"/>
      <c r="F917" s="347"/>
      <c r="G917" s="347"/>
      <c r="H917" s="347"/>
      <c r="I917" s="347"/>
      <c r="J917" s="348">
        <v>6010401010343</v>
      </c>
      <c r="K917" s="349"/>
      <c r="L917" s="349"/>
      <c r="M917" s="349"/>
      <c r="N917" s="349"/>
      <c r="O917" s="349"/>
      <c r="P917" s="362" t="s">
        <v>656</v>
      </c>
      <c r="Q917" s="350"/>
      <c r="R917" s="350"/>
      <c r="S917" s="350"/>
      <c r="T917" s="350"/>
      <c r="U917" s="350"/>
      <c r="V917" s="350"/>
      <c r="W917" s="350"/>
      <c r="X917" s="350"/>
      <c r="Y917" s="351">
        <v>0.06</v>
      </c>
      <c r="Z917" s="352"/>
      <c r="AA917" s="352"/>
      <c r="AB917" s="353"/>
      <c r="AC917" s="354" t="s">
        <v>498</v>
      </c>
      <c r="AD917" s="354"/>
      <c r="AE917" s="354"/>
      <c r="AF917" s="354"/>
      <c r="AG917" s="354"/>
      <c r="AH917" s="355" t="s">
        <v>569</v>
      </c>
      <c r="AI917" s="356"/>
      <c r="AJ917" s="356"/>
      <c r="AK917" s="356"/>
      <c r="AL917" s="355" t="s">
        <v>569</v>
      </c>
      <c r="AM917" s="356"/>
      <c r="AN917" s="356"/>
      <c r="AO917" s="356"/>
      <c r="AP917" s="360" t="s">
        <v>569</v>
      </c>
      <c r="AQ917" s="360"/>
      <c r="AR917" s="360"/>
      <c r="AS917" s="360"/>
      <c r="AT917" s="360"/>
      <c r="AU917" s="360"/>
      <c r="AV917" s="360"/>
      <c r="AW917" s="360"/>
      <c r="AX917" s="360"/>
    </row>
    <row r="918" spans="1:50" ht="30" customHeight="1" x14ac:dyDescent="0.15">
      <c r="A918" s="376">
        <v>16</v>
      </c>
      <c r="B918" s="376">
        <v>1</v>
      </c>
      <c r="C918" s="361" t="s">
        <v>660</v>
      </c>
      <c r="D918" s="347"/>
      <c r="E918" s="347"/>
      <c r="F918" s="347"/>
      <c r="G918" s="347"/>
      <c r="H918" s="347"/>
      <c r="I918" s="347"/>
      <c r="J918" s="348">
        <v>6010001056290</v>
      </c>
      <c r="K918" s="349"/>
      <c r="L918" s="349"/>
      <c r="M918" s="349"/>
      <c r="N918" s="349"/>
      <c r="O918" s="349"/>
      <c r="P918" s="362" t="s">
        <v>656</v>
      </c>
      <c r="Q918" s="350"/>
      <c r="R918" s="350"/>
      <c r="S918" s="350"/>
      <c r="T918" s="350"/>
      <c r="U918" s="350"/>
      <c r="V918" s="350"/>
      <c r="W918" s="350"/>
      <c r="X918" s="350"/>
      <c r="Y918" s="351">
        <v>0.1</v>
      </c>
      <c r="Z918" s="352"/>
      <c r="AA918" s="352"/>
      <c r="AB918" s="353"/>
      <c r="AC918" s="354" t="s">
        <v>498</v>
      </c>
      <c r="AD918" s="354"/>
      <c r="AE918" s="354"/>
      <c r="AF918" s="354"/>
      <c r="AG918" s="354"/>
      <c r="AH918" s="355" t="s">
        <v>569</v>
      </c>
      <c r="AI918" s="356"/>
      <c r="AJ918" s="356"/>
      <c r="AK918" s="356"/>
      <c r="AL918" s="355" t="s">
        <v>569</v>
      </c>
      <c r="AM918" s="356"/>
      <c r="AN918" s="356"/>
      <c r="AO918" s="356"/>
      <c r="AP918" s="360" t="s">
        <v>569</v>
      </c>
      <c r="AQ918" s="360"/>
      <c r="AR918" s="360"/>
      <c r="AS918" s="360"/>
      <c r="AT918" s="360"/>
      <c r="AU918" s="360"/>
      <c r="AV918" s="360"/>
      <c r="AW918" s="360"/>
      <c r="AX918" s="360"/>
    </row>
    <row r="919" spans="1:50" s="16" customFormat="1" ht="30" customHeight="1" x14ac:dyDescent="0.15">
      <c r="A919" s="376">
        <v>17</v>
      </c>
      <c r="B919" s="376">
        <v>1</v>
      </c>
      <c r="C919" s="361" t="s">
        <v>661</v>
      </c>
      <c r="D919" s="347"/>
      <c r="E919" s="347"/>
      <c r="F919" s="347"/>
      <c r="G919" s="347"/>
      <c r="H919" s="347"/>
      <c r="I919" s="347"/>
      <c r="J919" s="348">
        <v>9011001097644</v>
      </c>
      <c r="K919" s="349"/>
      <c r="L919" s="349"/>
      <c r="M919" s="349"/>
      <c r="N919" s="349"/>
      <c r="O919" s="349"/>
      <c r="P919" s="362" t="s">
        <v>656</v>
      </c>
      <c r="Q919" s="350"/>
      <c r="R919" s="350"/>
      <c r="S919" s="350"/>
      <c r="T919" s="350"/>
      <c r="U919" s="350"/>
      <c r="V919" s="350"/>
      <c r="W919" s="350"/>
      <c r="X919" s="350"/>
      <c r="Y919" s="351">
        <v>0.1</v>
      </c>
      <c r="Z919" s="352"/>
      <c r="AA919" s="352"/>
      <c r="AB919" s="353"/>
      <c r="AC919" s="354" t="s">
        <v>498</v>
      </c>
      <c r="AD919" s="354"/>
      <c r="AE919" s="354"/>
      <c r="AF919" s="354"/>
      <c r="AG919" s="354"/>
      <c r="AH919" s="355" t="s">
        <v>662</v>
      </c>
      <c r="AI919" s="356"/>
      <c r="AJ919" s="356"/>
      <c r="AK919" s="356"/>
      <c r="AL919" s="355" t="s">
        <v>662</v>
      </c>
      <c r="AM919" s="356"/>
      <c r="AN919" s="356"/>
      <c r="AO919" s="356"/>
      <c r="AP919" s="360" t="s">
        <v>662</v>
      </c>
      <c r="AQ919" s="360"/>
      <c r="AR919" s="360"/>
      <c r="AS919" s="360"/>
      <c r="AT919" s="360"/>
      <c r="AU919" s="360"/>
      <c r="AV919" s="360"/>
      <c r="AW919" s="360"/>
      <c r="AX919" s="360"/>
    </row>
    <row r="920" spans="1:50" ht="30" customHeight="1" x14ac:dyDescent="0.15">
      <c r="A920" s="376">
        <v>18</v>
      </c>
      <c r="B920" s="376">
        <v>1</v>
      </c>
      <c r="C920" s="361" t="s">
        <v>663</v>
      </c>
      <c r="D920" s="347"/>
      <c r="E920" s="347"/>
      <c r="F920" s="347"/>
      <c r="G920" s="347"/>
      <c r="H920" s="347"/>
      <c r="I920" s="347"/>
      <c r="J920" s="348" t="s">
        <v>662</v>
      </c>
      <c r="K920" s="349"/>
      <c r="L920" s="349"/>
      <c r="M920" s="349"/>
      <c r="N920" s="349"/>
      <c r="O920" s="349"/>
      <c r="P920" s="362" t="s">
        <v>664</v>
      </c>
      <c r="Q920" s="350"/>
      <c r="R920" s="350"/>
      <c r="S920" s="350"/>
      <c r="T920" s="350"/>
      <c r="U920" s="350"/>
      <c r="V920" s="350"/>
      <c r="W920" s="350"/>
      <c r="X920" s="350"/>
      <c r="Y920" s="351">
        <v>0.09</v>
      </c>
      <c r="Z920" s="352"/>
      <c r="AA920" s="352"/>
      <c r="AB920" s="353"/>
      <c r="AC920" s="354" t="s">
        <v>498</v>
      </c>
      <c r="AD920" s="354"/>
      <c r="AE920" s="354"/>
      <c r="AF920" s="354"/>
      <c r="AG920" s="354"/>
      <c r="AH920" s="355" t="s">
        <v>662</v>
      </c>
      <c r="AI920" s="356"/>
      <c r="AJ920" s="356"/>
      <c r="AK920" s="356"/>
      <c r="AL920" s="355" t="s">
        <v>662</v>
      </c>
      <c r="AM920" s="356"/>
      <c r="AN920" s="356"/>
      <c r="AO920" s="356"/>
      <c r="AP920" s="360" t="s">
        <v>662</v>
      </c>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43">
      <formula>IF(RIGHT(TEXT(P14,"0.#"),1)=".",FALSE,TRUE)</formula>
    </cfRule>
    <cfRule type="expression" dxfId="2812" priority="14044">
      <formula>IF(RIGHT(TEXT(P14,"0.#"),1)=".",TRUE,FALSE)</formula>
    </cfRule>
  </conditionalFormatting>
  <conditionalFormatting sqref="AE32">
    <cfRule type="expression" dxfId="2811" priority="14033">
      <formula>IF(RIGHT(TEXT(AE32,"0.#"),1)=".",FALSE,TRUE)</formula>
    </cfRule>
    <cfRule type="expression" dxfId="2810" priority="14034">
      <formula>IF(RIGHT(TEXT(AE32,"0.#"),1)=".",TRUE,FALSE)</formula>
    </cfRule>
  </conditionalFormatting>
  <conditionalFormatting sqref="P18:AX18">
    <cfRule type="expression" dxfId="2809" priority="13919">
      <formula>IF(RIGHT(TEXT(P18,"0.#"),1)=".",FALSE,TRUE)</formula>
    </cfRule>
    <cfRule type="expression" dxfId="2808" priority="13920">
      <formula>IF(RIGHT(TEXT(P18,"0.#"),1)=".",TRUE,FALSE)</formula>
    </cfRule>
  </conditionalFormatting>
  <conditionalFormatting sqref="Y791">
    <cfRule type="expression" dxfId="2807" priority="13911">
      <formula>IF(RIGHT(TEXT(Y791,"0.#"),1)=".",FALSE,TRUE)</formula>
    </cfRule>
    <cfRule type="expression" dxfId="2806" priority="13912">
      <formula>IF(RIGHT(TEXT(Y791,"0.#"),1)=".",TRUE,FALSE)</formula>
    </cfRule>
  </conditionalFormatting>
  <conditionalFormatting sqref="Y822:Y829 Y820 Y809:Y816 Y807 Y796:Y803">
    <cfRule type="expression" dxfId="2805" priority="13693">
      <formula>IF(RIGHT(TEXT(Y796,"0.#"),1)=".",FALSE,TRUE)</formula>
    </cfRule>
    <cfRule type="expression" dxfId="2804" priority="13694">
      <formula>IF(RIGHT(TEXT(Y796,"0.#"),1)=".",TRUE,FALSE)</formula>
    </cfRule>
  </conditionalFormatting>
  <conditionalFormatting sqref="P15:AJ17 P13:AX13 AR15:AX15">
    <cfRule type="expression" dxfId="2803" priority="13741">
      <formula>IF(RIGHT(TEXT(P13,"0.#"),1)=".",FALSE,TRUE)</formula>
    </cfRule>
    <cfRule type="expression" dxfId="2802" priority="13742">
      <formula>IF(RIGHT(TEXT(P13,"0.#"),1)=".",TRUE,FALSE)</formula>
    </cfRule>
  </conditionalFormatting>
  <conditionalFormatting sqref="P19:AJ19">
    <cfRule type="expression" dxfId="2801" priority="13739">
      <formula>IF(RIGHT(TEXT(P19,"0.#"),1)=".",FALSE,TRUE)</formula>
    </cfRule>
    <cfRule type="expression" dxfId="2800" priority="13740">
      <formula>IF(RIGHT(TEXT(P19,"0.#"),1)=".",TRUE,FALSE)</formula>
    </cfRule>
  </conditionalFormatting>
  <conditionalFormatting sqref="AE101 AQ101">
    <cfRule type="expression" dxfId="2799" priority="13731">
      <formula>IF(RIGHT(TEXT(AE101,"0.#"),1)=".",FALSE,TRUE)</formula>
    </cfRule>
    <cfRule type="expression" dxfId="2798" priority="13732">
      <formula>IF(RIGHT(TEXT(AE101,"0.#"),1)=".",TRUE,FALSE)</formula>
    </cfRule>
  </conditionalFormatting>
  <conditionalFormatting sqref="Y784:Y790">
    <cfRule type="expression" dxfId="2797" priority="13717">
      <formula>IF(RIGHT(TEXT(Y784,"0.#"),1)=".",FALSE,TRUE)</formula>
    </cfRule>
    <cfRule type="expression" dxfId="2796" priority="13718">
      <formula>IF(RIGHT(TEXT(Y784,"0.#"),1)=".",TRUE,FALSE)</formula>
    </cfRule>
  </conditionalFormatting>
  <conditionalFormatting sqref="AU782">
    <cfRule type="expression" dxfId="2795" priority="13715">
      <formula>IF(RIGHT(TEXT(AU782,"0.#"),1)=".",FALSE,TRUE)</formula>
    </cfRule>
    <cfRule type="expression" dxfId="2794" priority="13716">
      <formula>IF(RIGHT(TEXT(AU782,"0.#"),1)=".",TRUE,FALSE)</formula>
    </cfRule>
  </conditionalFormatting>
  <conditionalFormatting sqref="AU791">
    <cfRule type="expression" dxfId="2793" priority="13713">
      <formula>IF(RIGHT(TEXT(AU791,"0.#"),1)=".",FALSE,TRUE)</formula>
    </cfRule>
    <cfRule type="expression" dxfId="2792" priority="13714">
      <formula>IF(RIGHT(TEXT(AU791,"0.#"),1)=".",TRUE,FALSE)</formula>
    </cfRule>
  </conditionalFormatting>
  <conditionalFormatting sqref="AU783:AU790">
    <cfRule type="expression" dxfId="2791" priority="13711">
      <formula>IF(RIGHT(TEXT(AU783,"0.#"),1)=".",FALSE,TRUE)</formula>
    </cfRule>
    <cfRule type="expression" dxfId="2790" priority="13712">
      <formula>IF(RIGHT(TEXT(AU783,"0.#"),1)=".",TRUE,FALSE)</formula>
    </cfRule>
  </conditionalFormatting>
  <conditionalFormatting sqref="Y821 Y808 Y795">
    <cfRule type="expression" dxfId="2789" priority="13697">
      <formula>IF(RIGHT(TEXT(Y795,"0.#"),1)=".",FALSE,TRUE)</formula>
    </cfRule>
    <cfRule type="expression" dxfId="2788" priority="13698">
      <formula>IF(RIGHT(TEXT(Y795,"0.#"),1)=".",TRUE,FALSE)</formula>
    </cfRule>
  </conditionalFormatting>
  <conditionalFormatting sqref="Y830 Y817 Y804">
    <cfRule type="expression" dxfId="2787" priority="13695">
      <formula>IF(RIGHT(TEXT(Y804,"0.#"),1)=".",FALSE,TRUE)</formula>
    </cfRule>
    <cfRule type="expression" dxfId="2786" priority="13696">
      <formula>IF(RIGHT(TEXT(Y804,"0.#"),1)=".",TRUE,FALSE)</formula>
    </cfRule>
  </conditionalFormatting>
  <conditionalFormatting sqref="AU821 AU808 AU795">
    <cfRule type="expression" dxfId="2785" priority="13691">
      <formula>IF(RIGHT(TEXT(AU795,"0.#"),1)=".",FALSE,TRUE)</formula>
    </cfRule>
    <cfRule type="expression" dxfId="2784" priority="13692">
      <formula>IF(RIGHT(TEXT(AU795,"0.#"),1)=".",TRUE,FALSE)</formula>
    </cfRule>
  </conditionalFormatting>
  <conditionalFormatting sqref="AU830 AU817 AU804">
    <cfRule type="expression" dxfId="2783" priority="13689">
      <formula>IF(RIGHT(TEXT(AU804,"0.#"),1)=".",FALSE,TRUE)</formula>
    </cfRule>
    <cfRule type="expression" dxfId="2782" priority="13690">
      <formula>IF(RIGHT(TEXT(AU804,"0.#"),1)=".",TRUE,FALSE)</formula>
    </cfRule>
  </conditionalFormatting>
  <conditionalFormatting sqref="AU822:AU829 AU820 AU809:AU816 AU807 AU796:AU803 AU794">
    <cfRule type="expression" dxfId="2781" priority="13687">
      <formula>IF(RIGHT(TEXT(AU794,"0.#"),1)=".",FALSE,TRUE)</formula>
    </cfRule>
    <cfRule type="expression" dxfId="2780" priority="13688">
      <formula>IF(RIGHT(TEXT(AU794,"0.#"),1)=".",TRUE,FALSE)</formula>
    </cfRule>
  </conditionalFormatting>
  <conditionalFormatting sqref="AM87">
    <cfRule type="expression" dxfId="2779" priority="13341">
      <formula>IF(RIGHT(TEXT(AM87,"0.#"),1)=".",FALSE,TRUE)</formula>
    </cfRule>
    <cfRule type="expression" dxfId="2778" priority="13342">
      <formula>IF(RIGHT(TEXT(AM87,"0.#"),1)=".",TRUE,FALSE)</formula>
    </cfRule>
  </conditionalFormatting>
  <conditionalFormatting sqref="AE55">
    <cfRule type="expression" dxfId="2777" priority="13409">
      <formula>IF(RIGHT(TEXT(AE55,"0.#"),1)=".",FALSE,TRUE)</formula>
    </cfRule>
    <cfRule type="expression" dxfId="2776" priority="13410">
      <formula>IF(RIGHT(TEXT(AE55,"0.#"),1)=".",TRUE,FALSE)</formula>
    </cfRule>
  </conditionalFormatting>
  <conditionalFormatting sqref="AI55">
    <cfRule type="expression" dxfId="2775" priority="13407">
      <formula>IF(RIGHT(TEXT(AI55,"0.#"),1)=".",FALSE,TRUE)</formula>
    </cfRule>
    <cfRule type="expression" dxfId="2774" priority="13408">
      <formula>IF(RIGHT(TEXT(AI55,"0.#"),1)=".",TRUE,FALSE)</formula>
    </cfRule>
  </conditionalFormatting>
  <conditionalFormatting sqref="AM34">
    <cfRule type="expression" dxfId="2773" priority="13487">
      <formula>IF(RIGHT(TEXT(AM34,"0.#"),1)=".",FALSE,TRUE)</formula>
    </cfRule>
    <cfRule type="expression" dxfId="2772" priority="13488">
      <formula>IF(RIGHT(TEXT(AM34,"0.#"),1)=".",TRUE,FALSE)</formula>
    </cfRule>
  </conditionalFormatting>
  <conditionalFormatting sqref="AE33">
    <cfRule type="expression" dxfId="2771" priority="13501">
      <formula>IF(RIGHT(TEXT(AE33,"0.#"),1)=".",FALSE,TRUE)</formula>
    </cfRule>
    <cfRule type="expression" dxfId="2770" priority="13502">
      <formula>IF(RIGHT(TEXT(AE33,"0.#"),1)=".",TRUE,FALSE)</formula>
    </cfRule>
  </conditionalFormatting>
  <conditionalFormatting sqref="AE34">
    <cfRule type="expression" dxfId="2769" priority="13499">
      <formula>IF(RIGHT(TEXT(AE34,"0.#"),1)=".",FALSE,TRUE)</formula>
    </cfRule>
    <cfRule type="expression" dxfId="2768" priority="13500">
      <formula>IF(RIGHT(TEXT(AE34,"0.#"),1)=".",TRUE,FALSE)</formula>
    </cfRule>
  </conditionalFormatting>
  <conditionalFormatting sqref="AI34">
    <cfRule type="expression" dxfId="2767" priority="13497">
      <formula>IF(RIGHT(TEXT(AI34,"0.#"),1)=".",FALSE,TRUE)</formula>
    </cfRule>
    <cfRule type="expression" dxfId="2766" priority="13498">
      <formula>IF(RIGHT(TEXT(AI34,"0.#"),1)=".",TRUE,FALSE)</formula>
    </cfRule>
  </conditionalFormatting>
  <conditionalFormatting sqref="AI33">
    <cfRule type="expression" dxfId="2765" priority="13495">
      <formula>IF(RIGHT(TEXT(AI33,"0.#"),1)=".",FALSE,TRUE)</formula>
    </cfRule>
    <cfRule type="expression" dxfId="2764" priority="13496">
      <formula>IF(RIGHT(TEXT(AI33,"0.#"),1)=".",TRUE,FALSE)</formula>
    </cfRule>
  </conditionalFormatting>
  <conditionalFormatting sqref="AI32">
    <cfRule type="expression" dxfId="2763" priority="13493">
      <formula>IF(RIGHT(TEXT(AI32,"0.#"),1)=".",FALSE,TRUE)</formula>
    </cfRule>
    <cfRule type="expression" dxfId="2762" priority="13494">
      <formula>IF(RIGHT(TEXT(AI32,"0.#"),1)=".",TRUE,FALSE)</formula>
    </cfRule>
  </conditionalFormatting>
  <conditionalFormatting sqref="AM32">
    <cfRule type="expression" dxfId="2761" priority="13491">
      <formula>IF(RIGHT(TEXT(AM32,"0.#"),1)=".",FALSE,TRUE)</formula>
    </cfRule>
    <cfRule type="expression" dxfId="2760" priority="13492">
      <formula>IF(RIGHT(TEXT(AM32,"0.#"),1)=".",TRUE,FALSE)</formula>
    </cfRule>
  </conditionalFormatting>
  <conditionalFormatting sqref="AM33">
    <cfRule type="expression" dxfId="2759" priority="13489">
      <formula>IF(RIGHT(TEXT(AM33,"0.#"),1)=".",FALSE,TRUE)</formula>
    </cfRule>
    <cfRule type="expression" dxfId="2758" priority="13490">
      <formula>IF(RIGHT(TEXT(AM33,"0.#"),1)=".",TRUE,FALSE)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7">
    <cfRule type="expression" dxfId="2721" priority="13353">
      <formula>IF(RIGHT(TEXT(AE87,"0.#"),1)=".",FALSE,TRUE)</formula>
    </cfRule>
    <cfRule type="expression" dxfId="2720" priority="13354">
      <formula>IF(RIGHT(TEXT(AE87,"0.#"),1)=".",TRUE,FALSE)</formula>
    </cfRule>
  </conditionalFormatting>
  <conditionalFormatting sqref="AE88">
    <cfRule type="expression" dxfId="2719" priority="13351">
      <formula>IF(RIGHT(TEXT(AE88,"0.#"),1)=".",FALSE,TRUE)</formula>
    </cfRule>
    <cfRule type="expression" dxfId="2718" priority="13352">
      <formula>IF(RIGHT(TEXT(AE88,"0.#"),1)=".",TRUE,FALSE)</formula>
    </cfRule>
  </conditionalFormatting>
  <conditionalFormatting sqref="AE89">
    <cfRule type="expression" dxfId="2717" priority="13349">
      <formula>IF(RIGHT(TEXT(AE89,"0.#"),1)=".",FALSE,TRUE)</formula>
    </cfRule>
    <cfRule type="expression" dxfId="2716" priority="13350">
      <formula>IF(RIGHT(TEXT(AE89,"0.#"),1)=".",TRUE,FALSE)</formula>
    </cfRule>
  </conditionalFormatting>
  <conditionalFormatting sqref="AI89">
    <cfRule type="expression" dxfId="2715" priority="13347">
      <formula>IF(RIGHT(TEXT(AI89,"0.#"),1)=".",FALSE,TRUE)</formula>
    </cfRule>
    <cfRule type="expression" dxfId="2714" priority="13348">
      <formula>IF(RIGHT(TEXT(AI89,"0.#"),1)=".",TRUE,FALSE)</formula>
    </cfRule>
  </conditionalFormatting>
  <conditionalFormatting sqref="AI88">
    <cfRule type="expression" dxfId="2713" priority="13345">
      <formula>IF(RIGHT(TEXT(AI88,"0.#"),1)=".",FALSE,TRUE)</formula>
    </cfRule>
    <cfRule type="expression" dxfId="2712" priority="13346">
      <formula>IF(RIGHT(TEXT(AI88,"0.#"),1)=".",TRUE,FALSE)</formula>
    </cfRule>
  </conditionalFormatting>
  <conditionalFormatting sqref="AI87">
    <cfRule type="expression" dxfId="2711" priority="13343">
      <formula>IF(RIGHT(TEXT(AI87,"0.#"),1)=".",FALSE,TRUE)</formula>
    </cfRule>
    <cfRule type="expression" dxfId="2710" priority="13344">
      <formula>IF(RIGHT(TEXT(AI87,"0.#"),1)=".",TRUE,FALSE)</formula>
    </cfRule>
  </conditionalFormatting>
  <conditionalFormatting sqref="AM88">
    <cfRule type="expression" dxfId="2709" priority="13339">
      <formula>IF(RIGHT(TEXT(AM88,"0.#"),1)=".",FALSE,TRUE)</formula>
    </cfRule>
    <cfRule type="expression" dxfId="2708" priority="13340">
      <formula>IF(RIGHT(TEXT(AM88,"0.#"),1)=".",TRUE,FALSE)</formula>
    </cfRule>
  </conditionalFormatting>
  <conditionalFormatting sqref="AM89">
    <cfRule type="expression" dxfId="2707" priority="13337">
      <formula>IF(RIGHT(TEXT(AM89,"0.#"),1)=".",FALSE,TRUE)</formula>
    </cfRule>
    <cfRule type="expression" dxfId="2706" priority="13338">
      <formula>IF(RIGHT(TEXT(AM89,"0.#"),1)=".",TRUE,FALSE)</formula>
    </cfRule>
  </conditionalFormatting>
  <conditionalFormatting sqref="AE92">
    <cfRule type="expression" dxfId="2705" priority="13323">
      <formula>IF(RIGHT(TEXT(AE92,"0.#"),1)=".",FALSE,TRUE)</formula>
    </cfRule>
    <cfRule type="expression" dxfId="2704" priority="13324">
      <formula>IF(RIGHT(TEXT(AE92,"0.#"),1)=".",TRUE,FALSE)</formula>
    </cfRule>
  </conditionalFormatting>
  <conditionalFormatting sqref="AE93">
    <cfRule type="expression" dxfId="2703" priority="13321">
      <formula>IF(RIGHT(TEXT(AE93,"0.#"),1)=".",FALSE,TRUE)</formula>
    </cfRule>
    <cfRule type="expression" dxfId="2702" priority="13322">
      <formula>IF(RIGHT(TEXT(AE93,"0.#"),1)=".",TRUE,FALSE)</formula>
    </cfRule>
  </conditionalFormatting>
  <conditionalFormatting sqref="AE94">
    <cfRule type="expression" dxfId="2701" priority="13319">
      <formula>IF(RIGHT(TEXT(AE94,"0.#"),1)=".",FALSE,TRUE)</formula>
    </cfRule>
    <cfRule type="expression" dxfId="2700" priority="13320">
      <formula>IF(RIGHT(TEXT(AE94,"0.#"),1)=".",TRUE,FALSE)</formula>
    </cfRule>
  </conditionalFormatting>
  <conditionalFormatting sqref="AI94">
    <cfRule type="expression" dxfId="2699" priority="13317">
      <formula>IF(RIGHT(TEXT(AI94,"0.#"),1)=".",FALSE,TRUE)</formula>
    </cfRule>
    <cfRule type="expression" dxfId="2698" priority="13318">
      <formula>IF(RIGHT(TEXT(AI94,"0.#"),1)=".",TRUE,FALSE)</formula>
    </cfRule>
  </conditionalFormatting>
  <conditionalFormatting sqref="AI93">
    <cfRule type="expression" dxfId="2697" priority="13315">
      <formula>IF(RIGHT(TEXT(AI93,"0.#"),1)=".",FALSE,TRUE)</formula>
    </cfRule>
    <cfRule type="expression" dxfId="2696" priority="13316">
      <formula>IF(RIGHT(TEXT(AI93,"0.#"),1)=".",TRUE,FALSE)</formula>
    </cfRule>
  </conditionalFormatting>
  <conditionalFormatting sqref="AI92">
    <cfRule type="expression" dxfId="2695" priority="13313">
      <formula>IF(RIGHT(TEXT(AI92,"0.#"),1)=".",FALSE,TRUE)</formula>
    </cfRule>
    <cfRule type="expression" dxfId="2694" priority="13314">
      <formula>IF(RIGHT(TEXT(AI92,"0.#"),1)=".",TRUE,FALSE)</formula>
    </cfRule>
  </conditionalFormatting>
  <conditionalFormatting sqref="AM92">
    <cfRule type="expression" dxfId="2693" priority="13311">
      <formula>IF(RIGHT(TEXT(AM92,"0.#"),1)=".",FALSE,TRUE)</formula>
    </cfRule>
    <cfRule type="expression" dxfId="2692" priority="13312">
      <formula>IF(RIGHT(TEXT(AM92,"0.#"),1)=".",TRUE,FALSE)</formula>
    </cfRule>
  </conditionalFormatting>
  <conditionalFormatting sqref="AM93">
    <cfRule type="expression" dxfId="2691" priority="13309">
      <formula>IF(RIGHT(TEXT(AM93,"0.#"),1)=".",FALSE,TRUE)</formula>
    </cfRule>
    <cfRule type="expression" dxfId="2690" priority="13310">
      <formula>IF(RIGHT(TEXT(AM93,"0.#"),1)=".",TRUE,FALSE)</formula>
    </cfRule>
  </conditionalFormatting>
  <conditionalFormatting sqref="AM94">
    <cfRule type="expression" dxfId="2689" priority="13307">
      <formula>IF(RIGHT(TEXT(AM94,"0.#"),1)=".",FALSE,TRUE)</formula>
    </cfRule>
    <cfRule type="expression" dxfId="2688" priority="13308">
      <formula>IF(RIGHT(TEXT(AM94,"0.#"),1)=".",TRUE,FALSE)</formula>
    </cfRule>
  </conditionalFormatting>
  <conditionalFormatting sqref="AE97">
    <cfRule type="expression" dxfId="2687" priority="13293">
      <formula>IF(RIGHT(TEXT(AE97,"0.#"),1)=".",FALSE,TRUE)</formula>
    </cfRule>
    <cfRule type="expression" dxfId="2686" priority="13294">
      <formula>IF(RIGHT(TEXT(AE97,"0.#"),1)=".",TRUE,FALSE)</formula>
    </cfRule>
  </conditionalFormatting>
  <conditionalFormatting sqref="AE98">
    <cfRule type="expression" dxfId="2685" priority="13291">
      <formula>IF(RIGHT(TEXT(AE98,"0.#"),1)=".",FALSE,TRUE)</formula>
    </cfRule>
    <cfRule type="expression" dxfId="2684" priority="13292">
      <formula>IF(RIGHT(TEXT(AE98,"0.#"),1)=".",TRUE,FALSE)</formula>
    </cfRule>
  </conditionalFormatting>
  <conditionalFormatting sqref="AE99">
    <cfRule type="expression" dxfId="2683" priority="13289">
      <formula>IF(RIGHT(TEXT(AE99,"0.#"),1)=".",FALSE,TRUE)</formula>
    </cfRule>
    <cfRule type="expression" dxfId="2682" priority="13290">
      <formula>IF(RIGHT(TEXT(AE99,"0.#"),1)=".",TRUE,FALSE)</formula>
    </cfRule>
  </conditionalFormatting>
  <conditionalFormatting sqref="AI99">
    <cfRule type="expression" dxfId="2681" priority="13287">
      <formula>IF(RIGHT(TEXT(AI99,"0.#"),1)=".",FALSE,TRUE)</formula>
    </cfRule>
    <cfRule type="expression" dxfId="2680" priority="13288">
      <formula>IF(RIGHT(TEXT(AI99,"0.#"),1)=".",TRUE,FALSE)</formula>
    </cfRule>
  </conditionalFormatting>
  <conditionalFormatting sqref="AI98">
    <cfRule type="expression" dxfId="2679" priority="13285">
      <formula>IF(RIGHT(TEXT(AI98,"0.#"),1)=".",FALSE,TRUE)</formula>
    </cfRule>
    <cfRule type="expression" dxfId="2678" priority="13286">
      <formula>IF(RIGHT(TEXT(AI98,"0.#"),1)=".",TRUE,FALSE)</formula>
    </cfRule>
  </conditionalFormatting>
  <conditionalFormatting sqref="AI97">
    <cfRule type="expression" dxfId="2677" priority="13283">
      <formula>IF(RIGHT(TEXT(AI97,"0.#"),1)=".",FALSE,TRUE)</formula>
    </cfRule>
    <cfRule type="expression" dxfId="2676" priority="13284">
      <formula>IF(RIGHT(TEXT(AI97,"0.#"),1)=".",TRUE,FALSE)</formula>
    </cfRule>
  </conditionalFormatting>
  <conditionalFormatting sqref="AM97">
    <cfRule type="expression" dxfId="2675" priority="13281">
      <formula>IF(RIGHT(TEXT(AM97,"0.#"),1)=".",FALSE,TRUE)</formula>
    </cfRule>
    <cfRule type="expression" dxfId="2674" priority="13282">
      <formula>IF(RIGHT(TEXT(AM97,"0.#"),1)=".",TRUE,FALSE)</formula>
    </cfRule>
  </conditionalFormatting>
  <conditionalFormatting sqref="AM98">
    <cfRule type="expression" dxfId="2673" priority="13279">
      <formula>IF(RIGHT(TEXT(AM98,"0.#"),1)=".",FALSE,TRUE)</formula>
    </cfRule>
    <cfRule type="expression" dxfId="2672" priority="13280">
      <formula>IF(RIGHT(TEXT(AM98,"0.#"),1)=".",TRUE,FALSE)</formula>
    </cfRule>
  </conditionalFormatting>
  <conditionalFormatting sqref="AM99">
    <cfRule type="expression" dxfId="2671" priority="13277">
      <formula>IF(RIGHT(TEXT(AM99,"0.#"),1)=".",FALSE,TRUE)</formula>
    </cfRule>
    <cfRule type="expression" dxfId="2670" priority="13278">
      <formula>IF(RIGHT(TEXT(AM99,"0.#"),1)=".",TRUE,FALSE)</formula>
    </cfRule>
  </conditionalFormatting>
  <conditionalFormatting sqref="AI101">
    <cfRule type="expression" dxfId="2669" priority="13263">
      <formula>IF(RIGHT(TEXT(AI101,"0.#"),1)=".",FALSE,TRUE)</formula>
    </cfRule>
    <cfRule type="expression" dxfId="2668" priority="13264">
      <formula>IF(RIGHT(TEXT(AI101,"0.#"),1)=".",TRUE,FALSE)</formula>
    </cfRule>
  </conditionalFormatting>
  <conditionalFormatting sqref="AM101">
    <cfRule type="expression" dxfId="2667" priority="13261">
      <formula>IF(RIGHT(TEXT(AM101,"0.#"),1)=".",FALSE,TRUE)</formula>
    </cfRule>
    <cfRule type="expression" dxfId="2666" priority="13262">
      <formula>IF(RIGHT(TEXT(AM101,"0.#"),1)=".",TRUE,FALSE)</formula>
    </cfRule>
  </conditionalFormatting>
  <conditionalFormatting sqref="AE102">
    <cfRule type="expression" dxfId="2665" priority="13259">
      <formula>IF(RIGHT(TEXT(AE102,"0.#"),1)=".",FALSE,TRUE)</formula>
    </cfRule>
    <cfRule type="expression" dxfId="2664" priority="13260">
      <formula>IF(RIGHT(TEXT(AE102,"0.#"),1)=".",TRUE,FALSE)</formula>
    </cfRule>
  </conditionalFormatting>
  <conditionalFormatting sqref="AI102">
    <cfRule type="expression" dxfId="2663" priority="13257">
      <formula>IF(RIGHT(TEXT(AI102,"0.#"),1)=".",FALSE,TRUE)</formula>
    </cfRule>
    <cfRule type="expression" dxfId="2662" priority="13258">
      <formula>IF(RIGHT(TEXT(AI102,"0.#"),1)=".",TRUE,FALSE)</formula>
    </cfRule>
  </conditionalFormatting>
  <conditionalFormatting sqref="AM102">
    <cfRule type="expression" dxfId="2661" priority="13255">
      <formula>IF(RIGHT(TEXT(AM102,"0.#"),1)=".",FALSE,TRUE)</formula>
    </cfRule>
    <cfRule type="expression" dxfId="2660" priority="13256">
      <formula>IF(RIGHT(TEXT(AM102,"0.#"),1)=".",TRUE,FALSE)</formula>
    </cfRule>
  </conditionalFormatting>
  <conditionalFormatting sqref="AQ102">
    <cfRule type="expression" dxfId="2659" priority="13253">
      <formula>IF(RIGHT(TEXT(AQ102,"0.#"),1)=".",FALSE,TRUE)</formula>
    </cfRule>
    <cfRule type="expression" dxfId="2658" priority="13254">
      <formula>IF(RIGHT(TEXT(AQ102,"0.#"),1)=".",TRUE,FALSE)</formula>
    </cfRule>
  </conditionalFormatting>
  <conditionalFormatting sqref="AE104">
    <cfRule type="expression" dxfId="2657" priority="13251">
      <formula>IF(RIGHT(TEXT(AE104,"0.#"),1)=".",FALSE,TRUE)</formula>
    </cfRule>
    <cfRule type="expression" dxfId="2656" priority="13252">
      <formula>IF(RIGHT(TEXT(AE104,"0.#"),1)=".",TRUE,FALSE)</formula>
    </cfRule>
  </conditionalFormatting>
  <conditionalFormatting sqref="AI104">
    <cfRule type="expression" dxfId="2655" priority="13249">
      <formula>IF(RIGHT(TEXT(AI104,"0.#"),1)=".",FALSE,TRUE)</formula>
    </cfRule>
    <cfRule type="expression" dxfId="2654" priority="13250">
      <formula>IF(RIGHT(TEXT(AI104,"0.#"),1)=".",TRUE,FALSE)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E105">
    <cfRule type="expression" dxfId="2651" priority="13245">
      <formula>IF(RIGHT(TEXT(AE105,"0.#"),1)=".",FALSE,TRUE)</formula>
    </cfRule>
    <cfRule type="expression" dxfId="2650" priority="13246">
      <formula>IF(RIGHT(TEXT(AE105,"0.#"),1)=".",TRUE,FALSE)</formula>
    </cfRule>
  </conditionalFormatting>
  <conditionalFormatting sqref="AI105">
    <cfRule type="expression" dxfId="2649" priority="13243">
      <formula>IF(RIGHT(TEXT(AI105,"0.#"),1)=".",FALSE,TRUE)</formula>
    </cfRule>
    <cfRule type="expression" dxfId="2648" priority="13244">
      <formula>IF(RIGHT(TEXT(AI105,"0.#"),1)=".",TRUE,FALSE)</formula>
    </cfRule>
  </conditionalFormatting>
  <conditionalFormatting sqref="AM105">
    <cfRule type="expression" dxfId="2647" priority="13241">
      <formula>IF(RIGHT(TEXT(AM105,"0.#"),1)=".",FALSE,TRUE)</formula>
    </cfRule>
    <cfRule type="expression" dxfId="2646" priority="13242">
      <formula>IF(RIGHT(TEXT(AM105,"0.#"),1)=".",TRUE,FALSE)</formula>
    </cfRule>
  </conditionalFormatting>
  <conditionalFormatting sqref="AE107">
    <cfRule type="expression" dxfId="2645" priority="13237">
      <formula>IF(RIGHT(TEXT(AE107,"0.#"),1)=".",FALSE,TRUE)</formula>
    </cfRule>
    <cfRule type="expression" dxfId="2644" priority="13238">
      <formula>IF(RIGHT(TEXT(AE107,"0.#"),1)=".",TRUE,FALSE)</formula>
    </cfRule>
  </conditionalFormatting>
  <conditionalFormatting sqref="AI107">
    <cfRule type="expression" dxfId="2643" priority="13235">
      <formula>IF(RIGHT(TEXT(AI107,"0.#"),1)=".",FALSE,TRUE)</formula>
    </cfRule>
    <cfRule type="expression" dxfId="2642" priority="13236">
      <formula>IF(RIGHT(TEXT(AI107,"0.#"),1)=".",TRUE,FALSE)</formula>
    </cfRule>
  </conditionalFormatting>
  <conditionalFormatting sqref="AM107">
    <cfRule type="expression" dxfId="2641" priority="13233">
      <formula>IF(RIGHT(TEXT(AM107,"0.#"),1)=".",FALSE,TRUE)</formula>
    </cfRule>
    <cfRule type="expression" dxfId="2640" priority="13234">
      <formula>IF(RIGHT(TEXT(AM107,"0.#"),1)=".",TRUE,FALSE)</formula>
    </cfRule>
  </conditionalFormatting>
  <conditionalFormatting sqref="AE108">
    <cfRule type="expression" dxfId="2639" priority="13231">
      <formula>IF(RIGHT(TEXT(AE108,"0.#"),1)=".",FALSE,TRUE)</formula>
    </cfRule>
    <cfRule type="expression" dxfId="2638" priority="13232">
      <formula>IF(RIGHT(TEXT(AE108,"0.#"),1)=".",TRUE,FALSE)</formula>
    </cfRule>
  </conditionalFormatting>
  <conditionalFormatting sqref="AI108">
    <cfRule type="expression" dxfId="2637" priority="13229">
      <formula>IF(RIGHT(TEXT(AI108,"0.#"),1)=".",FALSE,TRUE)</formula>
    </cfRule>
    <cfRule type="expression" dxfId="2636" priority="13230">
      <formula>IF(RIGHT(TEXT(AI108,"0.#"),1)=".",TRUE,FALSE)</formula>
    </cfRule>
  </conditionalFormatting>
  <conditionalFormatting sqref="AM108">
    <cfRule type="expression" dxfId="2635" priority="13227">
      <formula>IF(RIGHT(TEXT(AM108,"0.#"),1)=".",FALSE,TRUE)</formula>
    </cfRule>
    <cfRule type="expression" dxfId="2634" priority="13228">
      <formula>IF(RIGHT(TEXT(AM108,"0.#"),1)=".",TRUE,FALSE)</formula>
    </cfRule>
  </conditionalFormatting>
  <conditionalFormatting sqref="AE110">
    <cfRule type="expression" dxfId="2633" priority="13223">
      <formula>IF(RIGHT(TEXT(AE110,"0.#"),1)=".",FALSE,TRUE)</formula>
    </cfRule>
    <cfRule type="expression" dxfId="2632" priority="13224">
      <formula>IF(RIGHT(TEXT(AE110,"0.#"),1)=".",TRUE,FALSE)</formula>
    </cfRule>
  </conditionalFormatting>
  <conditionalFormatting sqref="AI110">
    <cfRule type="expression" dxfId="2631" priority="13221">
      <formula>IF(RIGHT(TEXT(AI110,"0.#"),1)=".",FALSE,TRUE)</formula>
    </cfRule>
    <cfRule type="expression" dxfId="2630" priority="13222">
      <formula>IF(RIGHT(TEXT(AI110,"0.#"),1)=".",TRUE,FALSE)</formula>
    </cfRule>
  </conditionalFormatting>
  <conditionalFormatting sqref="AM110">
    <cfRule type="expression" dxfId="2629" priority="13219">
      <formula>IF(RIGHT(TEXT(AM110,"0.#"),1)=".",FALSE,TRUE)</formula>
    </cfRule>
    <cfRule type="expression" dxfId="2628" priority="13220">
      <formula>IF(RIGHT(TEXT(AM110,"0.#"),1)=".",TRUE,FALSE)</formula>
    </cfRule>
  </conditionalFormatting>
  <conditionalFormatting sqref="AE111">
    <cfRule type="expression" dxfId="2627" priority="13217">
      <formula>IF(RIGHT(TEXT(AE111,"0.#"),1)=".",FALSE,TRUE)</formula>
    </cfRule>
    <cfRule type="expression" dxfId="2626" priority="13218">
      <formula>IF(RIGHT(TEXT(AE111,"0.#"),1)=".",TRUE,FALSE)</formula>
    </cfRule>
  </conditionalFormatting>
  <conditionalFormatting sqref="AI111">
    <cfRule type="expression" dxfId="2625" priority="13215">
      <formula>IF(RIGHT(TEXT(AI111,"0.#"),1)=".",FALSE,TRUE)</formula>
    </cfRule>
    <cfRule type="expression" dxfId="2624" priority="13216">
      <formula>IF(RIGHT(TEXT(AI111,"0.#"),1)=".",TRUE,FALSE)</formula>
    </cfRule>
  </conditionalFormatting>
  <conditionalFormatting sqref="AM111">
    <cfRule type="expression" dxfId="2623" priority="13213">
      <formula>IF(RIGHT(TEXT(AM111,"0.#"),1)=".",FALSE,TRUE)</formula>
    </cfRule>
    <cfRule type="expression" dxfId="2622" priority="13214">
      <formula>IF(RIGHT(TEXT(AM111,"0.#"),1)=".",TRUE,FALSE)</formula>
    </cfRule>
  </conditionalFormatting>
  <conditionalFormatting sqref="AE113">
    <cfRule type="expression" dxfId="2621" priority="13209">
      <formula>IF(RIGHT(TEXT(AE113,"0.#"),1)=".",FALSE,TRUE)</formula>
    </cfRule>
    <cfRule type="expression" dxfId="2620" priority="13210">
      <formula>IF(RIGHT(TEXT(AE113,"0.#"),1)=".",TRUE,FALSE)</formula>
    </cfRule>
  </conditionalFormatting>
  <conditionalFormatting sqref="AI113">
    <cfRule type="expression" dxfId="2619" priority="13207">
      <formula>IF(RIGHT(TEXT(AI113,"0.#"),1)=".",FALSE,TRUE)</formula>
    </cfRule>
    <cfRule type="expression" dxfId="2618" priority="13208">
      <formula>IF(RIGHT(TEXT(AI113,"0.#"),1)=".",TRUE,FALSE)</formula>
    </cfRule>
  </conditionalFormatting>
  <conditionalFormatting sqref="AM113">
    <cfRule type="expression" dxfId="2617" priority="13205">
      <formula>IF(RIGHT(TEXT(AM113,"0.#"),1)=".",FALSE,TRUE)</formula>
    </cfRule>
    <cfRule type="expression" dxfId="2616" priority="13206">
      <formula>IF(RIGHT(TEXT(AM113,"0.#"),1)=".",TRUE,FALSE)</formula>
    </cfRule>
  </conditionalFormatting>
  <conditionalFormatting sqref="AE114">
    <cfRule type="expression" dxfId="2615" priority="13203">
      <formula>IF(RIGHT(TEXT(AE114,"0.#"),1)=".",FALSE,TRUE)</formula>
    </cfRule>
    <cfRule type="expression" dxfId="2614" priority="13204">
      <formula>IF(RIGHT(TEXT(AE114,"0.#"),1)=".",TRUE,FALSE)</formula>
    </cfRule>
  </conditionalFormatting>
  <conditionalFormatting sqref="AI114">
    <cfRule type="expression" dxfId="2613" priority="13201">
      <formula>IF(RIGHT(TEXT(AI114,"0.#"),1)=".",FALSE,TRUE)</formula>
    </cfRule>
    <cfRule type="expression" dxfId="2612" priority="13202">
      <formula>IF(RIGHT(TEXT(AI114,"0.#"),1)=".",TRUE,FALSE)</formula>
    </cfRule>
  </conditionalFormatting>
  <conditionalFormatting sqref="AM114">
    <cfRule type="expression" dxfId="2611" priority="13199">
      <formula>IF(RIGHT(TEXT(AM114,"0.#"),1)=".",FALSE,TRUE)</formula>
    </cfRule>
    <cfRule type="expression" dxfId="2610" priority="13200">
      <formula>IF(RIGHT(TEXT(AM114,"0.#"),1)=".",TRUE,FALSE)</formula>
    </cfRule>
  </conditionalFormatting>
  <conditionalFormatting sqref="AE116 AQ116">
    <cfRule type="expression" dxfId="2609" priority="13195">
      <formula>IF(RIGHT(TEXT(AE116,"0.#"),1)=".",FALSE,TRUE)</formula>
    </cfRule>
    <cfRule type="expression" dxfId="2608" priority="13196">
      <formula>IF(RIGHT(TEXT(AE116,"0.#"),1)=".",TRUE,FALSE)</formula>
    </cfRule>
  </conditionalFormatting>
  <conditionalFormatting sqref="AI116">
    <cfRule type="expression" dxfId="2607" priority="13193">
      <formula>IF(RIGHT(TEXT(AI116,"0.#"),1)=".",FALSE,TRUE)</formula>
    </cfRule>
    <cfRule type="expression" dxfId="2606" priority="13194">
      <formula>IF(RIGHT(TEXT(AI116,"0.#"),1)=".",TRUE,FALSE)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E117 AM117">
    <cfRule type="expression" dxfId="2603" priority="13189">
      <formula>IF(RIGHT(TEXT(AE117,"0.#"),1)=".",FALSE,TRUE)</formula>
    </cfRule>
    <cfRule type="expression" dxfId="2602" priority="13190">
      <formula>IF(RIGHT(TEXT(AE117,"0.#"),1)=".",TRUE,FALSE)</formula>
    </cfRule>
  </conditionalFormatting>
  <conditionalFormatting sqref="AI117">
    <cfRule type="expression" dxfId="2601" priority="13187">
      <formula>IF(RIGHT(TEXT(AI117,"0.#"),1)=".",FALSE,TRUE)</formula>
    </cfRule>
    <cfRule type="expression" dxfId="2600" priority="13188">
      <formula>IF(RIGHT(TEXT(AI117,"0.#"),1)=".",TRUE,FALSE)</formula>
    </cfRule>
  </conditionalFormatting>
  <conditionalFormatting sqref="AQ117">
    <cfRule type="expression" dxfId="2599" priority="13183">
      <formula>IF(RIGHT(TEXT(AQ117,"0.#"),1)=".",FALSE,TRUE)</formula>
    </cfRule>
    <cfRule type="expression" dxfId="2598" priority="13184">
      <formula>IF(RIGHT(TEXT(AQ117,"0.#"),1)=".",TRUE,FALSE)</formula>
    </cfRule>
  </conditionalFormatting>
  <conditionalFormatting sqref="AE119 AQ119">
    <cfRule type="expression" dxfId="2597" priority="13181">
      <formula>IF(RIGHT(TEXT(AE119,"0.#"),1)=".",FALSE,TRUE)</formula>
    </cfRule>
    <cfRule type="expression" dxfId="2596" priority="13182">
      <formula>IF(RIGHT(TEXT(AE119,"0.#"),1)=".",TRUE,FALSE)</formula>
    </cfRule>
  </conditionalFormatting>
  <conditionalFormatting sqref="AI119">
    <cfRule type="expression" dxfId="2595" priority="13179">
      <formula>IF(RIGHT(TEXT(AI119,"0.#"),1)=".",FALSE,TRUE)</formula>
    </cfRule>
    <cfRule type="expression" dxfId="2594" priority="13180">
      <formula>IF(RIGHT(TEXT(AI119,"0.#"),1)=".",TRUE,FALSE)</formula>
    </cfRule>
  </conditionalFormatting>
  <conditionalFormatting sqref="AM119">
    <cfRule type="expression" dxfId="2593" priority="13177">
      <formula>IF(RIGHT(TEXT(AM119,"0.#"),1)=".",FALSE,TRUE)</formula>
    </cfRule>
    <cfRule type="expression" dxfId="2592" priority="13178">
      <formula>IF(RIGHT(TEXT(AM119,"0.#"),1)=".",TRUE,FALSE)</formula>
    </cfRule>
  </conditionalFormatting>
  <conditionalFormatting sqref="AQ120">
    <cfRule type="expression" dxfId="2591" priority="13169">
      <formula>IF(RIGHT(TEXT(AQ120,"0.#"),1)=".",FALSE,TRUE)</formula>
    </cfRule>
    <cfRule type="expression" dxfId="2590" priority="13170">
      <formula>IF(RIGHT(TEXT(AQ120,"0.#"),1)=".",TRUE,FALSE)</formula>
    </cfRule>
  </conditionalFormatting>
  <conditionalFormatting sqref="AE122 AQ122">
    <cfRule type="expression" dxfId="2589" priority="13167">
      <formula>IF(RIGHT(TEXT(AE122,"0.#"),1)=".",FALSE,TRUE)</formula>
    </cfRule>
    <cfRule type="expression" dxfId="2588" priority="13168">
      <formula>IF(RIGHT(TEXT(AE122,"0.#"),1)=".",TRUE,FALSE)</formula>
    </cfRule>
  </conditionalFormatting>
  <conditionalFormatting sqref="AI122">
    <cfRule type="expression" dxfId="2587" priority="13165">
      <formula>IF(RIGHT(TEXT(AI122,"0.#"),1)=".",FALSE,TRUE)</formula>
    </cfRule>
    <cfRule type="expression" dxfId="2586" priority="13166">
      <formula>IF(RIGHT(TEXT(AI122,"0.#"),1)=".",TRUE,FALSE)</formula>
    </cfRule>
  </conditionalFormatting>
  <conditionalFormatting sqref="AM122">
    <cfRule type="expression" dxfId="2585" priority="13163">
      <formula>IF(RIGHT(TEXT(AM122,"0.#"),1)=".",FALSE,TRUE)</formula>
    </cfRule>
    <cfRule type="expression" dxfId="2584" priority="13164">
      <formula>IF(RIGHT(TEXT(AM122,"0.#"),1)=".",TRUE,FALSE)</formula>
    </cfRule>
  </conditionalFormatting>
  <conditionalFormatting sqref="AQ123">
    <cfRule type="expression" dxfId="2583" priority="13155">
      <formula>IF(RIGHT(TEXT(AQ123,"0.#"),1)=".",FALSE,TRUE)</formula>
    </cfRule>
    <cfRule type="expression" dxfId="2582" priority="13156">
      <formula>IF(RIGHT(TEXT(AQ123,"0.#"),1)=".",TRUE,FALSE)</formula>
    </cfRule>
  </conditionalFormatting>
  <conditionalFormatting sqref="AE125 AQ125">
    <cfRule type="expression" dxfId="2581" priority="13153">
      <formula>IF(RIGHT(TEXT(AE125,"0.#"),1)=".",FALSE,TRUE)</formula>
    </cfRule>
    <cfRule type="expression" dxfId="2580" priority="13154">
      <formula>IF(RIGHT(TEXT(AE125,"0.#"),1)=".",TRUE,FALSE)</formula>
    </cfRule>
  </conditionalFormatting>
  <conditionalFormatting sqref="AI125">
    <cfRule type="expression" dxfId="2579" priority="13151">
      <formula>IF(RIGHT(TEXT(AI125,"0.#"),1)=".",FALSE,TRUE)</formula>
    </cfRule>
    <cfRule type="expression" dxfId="2578" priority="13152">
      <formula>IF(RIGHT(TEXT(AI125,"0.#"),1)=".",TRUE,FALSE)</formula>
    </cfRule>
  </conditionalFormatting>
  <conditionalFormatting sqref="AM125">
    <cfRule type="expression" dxfId="2577" priority="13149">
      <formula>IF(RIGHT(TEXT(AM125,"0.#"),1)=".",FALSE,TRUE)</formula>
    </cfRule>
    <cfRule type="expression" dxfId="2576" priority="13150">
      <formula>IF(RIGHT(TEXT(AM125,"0.#"),1)=".",TRUE,FALSE)</formula>
    </cfRule>
  </conditionalFormatting>
  <conditionalFormatting sqref="AQ126">
    <cfRule type="expression" dxfId="2575" priority="13141">
      <formula>IF(RIGHT(TEXT(AQ126,"0.#"),1)=".",FALSE,TRUE)</formula>
    </cfRule>
    <cfRule type="expression" dxfId="2574" priority="13142">
      <formula>IF(RIGHT(TEXT(AQ126,"0.#"),1)=".",TRUE,FALSE)</formula>
    </cfRule>
  </conditionalFormatting>
  <conditionalFormatting sqref="AE128 AQ128">
    <cfRule type="expression" dxfId="2573" priority="13139">
      <formula>IF(RIGHT(TEXT(AE128,"0.#"),1)=".",FALSE,TRUE)</formula>
    </cfRule>
    <cfRule type="expression" dxfId="2572" priority="13140">
      <formula>IF(RIGHT(TEXT(AE128,"0.#"),1)=".",TRUE,FALSE)</formula>
    </cfRule>
  </conditionalFormatting>
  <conditionalFormatting sqref="AI128">
    <cfRule type="expression" dxfId="2571" priority="13137">
      <formula>IF(RIGHT(TEXT(AI128,"0.#"),1)=".",FALSE,TRUE)</formula>
    </cfRule>
    <cfRule type="expression" dxfId="2570" priority="13138">
      <formula>IF(RIGHT(TEXT(AI128,"0.#"),1)=".",TRUE,FALSE)</formula>
    </cfRule>
  </conditionalFormatting>
  <conditionalFormatting sqref="AM128">
    <cfRule type="expression" dxfId="2569" priority="13135">
      <formula>IF(RIGHT(TEXT(AM128,"0.#"),1)=".",FALSE,TRUE)</formula>
    </cfRule>
    <cfRule type="expression" dxfId="2568" priority="13136">
      <formula>IF(RIGHT(TEXT(AM128,"0.#"),1)=".",TRUE,FALSE)</formula>
    </cfRule>
  </conditionalFormatting>
  <conditionalFormatting sqref="AQ129">
    <cfRule type="expression" dxfId="2567" priority="13127">
      <formula>IF(RIGHT(TEXT(AQ129,"0.#"),1)=".",FALSE,TRUE)</formula>
    </cfRule>
    <cfRule type="expression" dxfId="2566" priority="13128">
      <formula>IF(RIGHT(TEXT(AQ129,"0.#"),1)=".",TRUE,FALSE)</formula>
    </cfRule>
  </conditionalFormatting>
  <conditionalFormatting sqref="AE75">
    <cfRule type="expression" dxfId="2565" priority="13125">
      <formula>IF(RIGHT(TEXT(AE75,"0.#"),1)=".",FALSE,TRUE)</formula>
    </cfRule>
    <cfRule type="expression" dxfId="2564" priority="13126">
      <formula>IF(RIGHT(TEXT(AE75,"0.#"),1)=".",TRUE,FALSE)</formula>
    </cfRule>
  </conditionalFormatting>
  <conditionalFormatting sqref="AE76">
    <cfRule type="expression" dxfId="2563" priority="13123">
      <formula>IF(RIGHT(TEXT(AE76,"0.#"),1)=".",FALSE,TRUE)</formula>
    </cfRule>
    <cfRule type="expression" dxfId="2562" priority="13124">
      <formula>IF(RIGHT(TEXT(AE76,"0.#"),1)=".",TRUE,FALSE)</formula>
    </cfRule>
  </conditionalFormatting>
  <conditionalFormatting sqref="AE77">
    <cfRule type="expression" dxfId="2561" priority="13121">
      <formula>IF(RIGHT(TEXT(AE77,"0.#"),1)=".",FALSE,TRUE)</formula>
    </cfRule>
    <cfRule type="expression" dxfId="2560" priority="13122">
      <formula>IF(RIGHT(TEXT(AE77,"0.#"),1)=".",TRUE,FALSE)</formula>
    </cfRule>
  </conditionalFormatting>
  <conditionalFormatting sqref="AI77">
    <cfRule type="expression" dxfId="2559" priority="13119">
      <formula>IF(RIGHT(TEXT(AI77,"0.#"),1)=".",FALSE,TRUE)</formula>
    </cfRule>
    <cfRule type="expression" dxfId="2558" priority="13120">
      <formula>IF(RIGHT(TEXT(AI77,"0.#"),1)=".",TRUE,FALSE)</formula>
    </cfRule>
  </conditionalFormatting>
  <conditionalFormatting sqref="AI76">
    <cfRule type="expression" dxfId="2557" priority="13117">
      <formula>IF(RIGHT(TEXT(AI76,"0.#"),1)=".",FALSE,TRUE)</formula>
    </cfRule>
    <cfRule type="expression" dxfId="2556" priority="13118">
      <formula>IF(RIGHT(TEXT(AI76,"0.#"),1)=".",TRUE,FALSE)</formula>
    </cfRule>
  </conditionalFormatting>
  <conditionalFormatting sqref="AI75">
    <cfRule type="expression" dxfId="2555" priority="13115">
      <formula>IF(RIGHT(TEXT(AI75,"0.#"),1)=".",FALSE,TRUE)</formula>
    </cfRule>
    <cfRule type="expression" dxfId="2554" priority="13116">
      <formula>IF(RIGHT(TEXT(AI75,"0.#"),1)=".",TRUE,FALSE)</formula>
    </cfRule>
  </conditionalFormatting>
  <conditionalFormatting sqref="AM75">
    <cfRule type="expression" dxfId="2553" priority="13113">
      <formula>IF(RIGHT(TEXT(AM75,"0.#"),1)=".",FALSE,TRUE)</formula>
    </cfRule>
    <cfRule type="expression" dxfId="2552" priority="13114">
      <formula>IF(RIGHT(TEXT(AM75,"0.#"),1)=".",TRUE,FALSE)</formula>
    </cfRule>
  </conditionalFormatting>
  <conditionalFormatting sqref="AM76">
    <cfRule type="expression" dxfId="2551" priority="13111">
      <formula>IF(RIGHT(TEXT(AM76,"0.#"),1)=".",FALSE,TRUE)</formula>
    </cfRule>
    <cfRule type="expression" dxfId="2550" priority="13112">
      <formula>IF(RIGHT(TEXT(AM76,"0.#"),1)=".",TRUE,FALSE)</formula>
    </cfRule>
  </conditionalFormatting>
  <conditionalFormatting sqref="AM77">
    <cfRule type="expression" dxfId="2549" priority="13109">
      <formula>IF(RIGHT(TEXT(AM77,"0.#"),1)=".",FALSE,TRUE)</formula>
    </cfRule>
    <cfRule type="expression" dxfId="2548" priority="13110">
      <formula>IF(RIGHT(TEXT(AM77,"0.#"),1)=".",TRUE,FALSE)</formula>
    </cfRule>
  </conditionalFormatting>
  <conditionalFormatting sqref="AE134:AE135 AI134:AI135 AM134:AM135 AQ134:AQ135 AU134:AU135">
    <cfRule type="expression" dxfId="2547" priority="13095">
      <formula>IF(RIGHT(TEXT(AE134,"0.#"),1)=".",FALSE,TRUE)</formula>
    </cfRule>
    <cfRule type="expression" dxfId="2546" priority="13096">
      <formula>IF(RIGHT(TEXT(AE134,"0.#"),1)=".",TRUE,FALSE)</formula>
    </cfRule>
  </conditionalFormatting>
  <conditionalFormatting sqref="AE433">
    <cfRule type="expression" dxfId="2545" priority="13065">
      <formula>IF(RIGHT(TEXT(AE433,"0.#"),1)=".",FALSE,TRUE)</formula>
    </cfRule>
    <cfRule type="expression" dxfId="2544" priority="13066">
      <formula>IF(RIGHT(TEXT(AE433,"0.#"),1)=".",TRUE,FALSE)</formula>
    </cfRule>
  </conditionalFormatting>
  <conditionalFormatting sqref="AM435">
    <cfRule type="expression" dxfId="2543" priority="13049">
      <formula>IF(RIGHT(TEXT(AM435,"0.#"),1)=".",FALSE,TRUE)</formula>
    </cfRule>
    <cfRule type="expression" dxfId="2542" priority="13050">
      <formula>IF(RIGHT(TEXT(AM435,"0.#"),1)=".",TRUE,FALSE)</formula>
    </cfRule>
  </conditionalFormatting>
  <conditionalFormatting sqref="AE434">
    <cfRule type="expression" dxfId="2541" priority="13063">
      <formula>IF(RIGHT(TEXT(AE434,"0.#"),1)=".",FALSE,TRUE)</formula>
    </cfRule>
    <cfRule type="expression" dxfId="2540" priority="13064">
      <formula>IF(RIGHT(TEXT(AE434,"0.#"),1)=".",TRUE,FALSE)</formula>
    </cfRule>
  </conditionalFormatting>
  <conditionalFormatting sqref="AE435">
    <cfRule type="expression" dxfId="2539" priority="13061">
      <formula>IF(RIGHT(TEXT(AE435,"0.#"),1)=".",FALSE,TRUE)</formula>
    </cfRule>
    <cfRule type="expression" dxfId="2538" priority="13062">
      <formula>IF(RIGHT(TEXT(AE435,"0.#"),1)=".",TRUE,FALSE)</formula>
    </cfRule>
  </conditionalFormatting>
  <conditionalFormatting sqref="AM433">
    <cfRule type="expression" dxfId="2537" priority="13053">
      <formula>IF(RIGHT(TEXT(AM433,"0.#"),1)=".",FALSE,TRUE)</formula>
    </cfRule>
    <cfRule type="expression" dxfId="2536" priority="13054">
      <formula>IF(RIGHT(TEXT(AM433,"0.#"),1)=".",TRUE,FALSE)</formula>
    </cfRule>
  </conditionalFormatting>
  <conditionalFormatting sqref="AM434">
    <cfRule type="expression" dxfId="2535" priority="13051">
      <formula>IF(RIGHT(TEXT(AM434,"0.#"),1)=".",FALSE,TRUE)</formula>
    </cfRule>
    <cfRule type="expression" dxfId="2534" priority="13052">
      <formula>IF(RIGHT(TEXT(AM434,"0.#"),1)=".",TRUE,FALSE)</formula>
    </cfRule>
  </conditionalFormatting>
  <conditionalFormatting sqref="AU433">
    <cfRule type="expression" dxfId="2533" priority="13041">
      <formula>IF(RIGHT(TEXT(AU433,"0.#"),1)=".",FALSE,TRUE)</formula>
    </cfRule>
    <cfRule type="expression" dxfId="2532" priority="13042">
      <formula>IF(RIGHT(TEXT(AU433,"0.#"),1)=".",TRUE,FALSE)</formula>
    </cfRule>
  </conditionalFormatting>
  <conditionalFormatting sqref="AU434">
    <cfRule type="expression" dxfId="2531" priority="13039">
      <formula>IF(RIGHT(TEXT(AU434,"0.#"),1)=".",FALSE,TRUE)</formula>
    </cfRule>
    <cfRule type="expression" dxfId="2530" priority="13040">
      <formula>IF(RIGHT(TEXT(AU434,"0.#"),1)=".",TRUE,FALSE)</formula>
    </cfRule>
  </conditionalFormatting>
  <conditionalFormatting sqref="AU435">
    <cfRule type="expression" dxfId="2529" priority="13037">
      <formula>IF(RIGHT(TEXT(AU435,"0.#"),1)=".",FALSE,TRUE)</formula>
    </cfRule>
    <cfRule type="expression" dxfId="2528" priority="13038">
      <formula>IF(RIGHT(TEXT(AU435,"0.#"),1)=".",TRUE,FALSE)</formula>
    </cfRule>
  </conditionalFormatting>
  <conditionalFormatting sqref="AI435">
    <cfRule type="expression" dxfId="2527" priority="12971">
      <formula>IF(RIGHT(TEXT(AI435,"0.#"),1)=".",FALSE,TRUE)</formula>
    </cfRule>
    <cfRule type="expression" dxfId="2526" priority="12972">
      <formula>IF(RIGHT(TEXT(AI435,"0.#"),1)=".",TRUE,FALSE)</formula>
    </cfRule>
  </conditionalFormatting>
  <conditionalFormatting sqref="AI433">
    <cfRule type="expression" dxfId="2525" priority="12975">
      <formula>IF(RIGHT(TEXT(AI433,"0.#"),1)=".",FALSE,TRUE)</formula>
    </cfRule>
    <cfRule type="expression" dxfId="2524" priority="12976">
      <formula>IF(RIGHT(TEXT(AI433,"0.#"),1)=".",TRUE,FALSE)</formula>
    </cfRule>
  </conditionalFormatting>
  <conditionalFormatting sqref="AI434">
    <cfRule type="expression" dxfId="2523" priority="12973">
      <formula>IF(RIGHT(TEXT(AI434,"0.#"),1)=".",FALSE,TRUE)</formula>
    </cfRule>
    <cfRule type="expression" dxfId="2522" priority="12974">
      <formula>IF(RIGHT(TEXT(AI434,"0.#"),1)=".",TRUE,FALSE)</formula>
    </cfRule>
  </conditionalFormatting>
  <conditionalFormatting sqref="AQ434">
    <cfRule type="expression" dxfId="2521" priority="12957">
      <formula>IF(RIGHT(TEXT(AQ434,"0.#"),1)=".",FALSE,TRUE)</formula>
    </cfRule>
    <cfRule type="expression" dxfId="2520" priority="12958">
      <formula>IF(RIGHT(TEXT(AQ434,"0.#"),1)=".",TRUE,FALSE)</formula>
    </cfRule>
  </conditionalFormatting>
  <conditionalFormatting sqref="AQ435">
    <cfRule type="expression" dxfId="2519" priority="12943">
      <formula>IF(RIGHT(TEXT(AQ435,"0.#"),1)=".",FALSE,TRUE)</formula>
    </cfRule>
    <cfRule type="expression" dxfId="2518" priority="12944">
      <formula>IF(RIGHT(TEXT(AQ435,"0.#"),1)=".",TRUE,FALSE)</formula>
    </cfRule>
  </conditionalFormatting>
  <conditionalFormatting sqref="AQ433">
    <cfRule type="expression" dxfId="2517" priority="12941">
      <formula>IF(RIGHT(TEXT(AQ433,"0.#"),1)=".",FALSE,TRUE)</formula>
    </cfRule>
    <cfRule type="expression" dxfId="2516" priority="12942">
      <formula>IF(RIGHT(TEXT(AQ433,"0.#"),1)=".",TRUE,FALSE)</formula>
    </cfRule>
  </conditionalFormatting>
  <conditionalFormatting sqref="AL839:AO866">
    <cfRule type="expression" dxfId="2515" priority="6665">
      <formula>IF(AND(AL839&gt;=0, RIGHT(TEXT(AL839,"0.#"),1)&lt;&gt;"."),TRUE,FALSE)</formula>
    </cfRule>
    <cfRule type="expression" dxfId="2514" priority="6666">
      <formula>IF(AND(AL839&gt;=0, RIGHT(TEXT(AL839,"0.#"),1)="."),TRUE,FALSE)</formula>
    </cfRule>
    <cfRule type="expression" dxfId="2513" priority="6667">
      <formula>IF(AND(AL839&lt;0, RIGHT(TEXT(AL839,"0.#"),1)&lt;&gt;"."),TRUE,FALSE)</formula>
    </cfRule>
    <cfRule type="expression" dxfId="2512" priority="6668">
      <formula>IF(AND(AL839&lt;0, RIGHT(TEXT(AL839,"0.#"),1)="."),TRUE,FALSE)</formula>
    </cfRule>
  </conditionalFormatting>
  <conditionalFormatting sqref="AQ53:AQ55">
    <cfRule type="expression" dxfId="2511" priority="4687">
      <formula>IF(RIGHT(TEXT(AQ53,"0.#"),1)=".",FALSE,TRUE)</formula>
    </cfRule>
    <cfRule type="expression" dxfId="2510" priority="4688">
      <formula>IF(RIGHT(TEXT(AQ53,"0.#"),1)=".",TRUE,FALSE)</formula>
    </cfRule>
  </conditionalFormatting>
  <conditionalFormatting sqref="AU53:AU55">
    <cfRule type="expression" dxfId="2509" priority="4685">
      <formula>IF(RIGHT(TEXT(AU53,"0.#"),1)=".",FALSE,TRUE)</formula>
    </cfRule>
    <cfRule type="expression" dxfId="2508" priority="4686">
      <formula>IF(RIGHT(TEXT(AU53,"0.#"),1)=".",TRUE,FALSE)</formula>
    </cfRule>
  </conditionalFormatting>
  <conditionalFormatting sqref="AQ60:AQ62">
    <cfRule type="expression" dxfId="2507" priority="4683">
      <formula>IF(RIGHT(TEXT(AQ60,"0.#"),1)=".",FALSE,TRUE)</formula>
    </cfRule>
    <cfRule type="expression" dxfId="2506" priority="4684">
      <formula>IF(RIGHT(TEXT(AQ60,"0.#"),1)=".",TRUE,FALSE)</formula>
    </cfRule>
  </conditionalFormatting>
  <conditionalFormatting sqref="AU60:AU62">
    <cfRule type="expression" dxfId="2505" priority="4681">
      <formula>IF(RIGHT(TEXT(AU60,"0.#"),1)=".",FALSE,TRUE)</formula>
    </cfRule>
    <cfRule type="expression" dxfId="2504" priority="4682">
      <formula>IF(RIGHT(TEXT(AU60,"0.#"),1)=".",TRUE,FALSE)</formula>
    </cfRule>
  </conditionalFormatting>
  <conditionalFormatting sqref="AQ75:AQ77">
    <cfRule type="expression" dxfId="2503" priority="4679">
      <formula>IF(RIGHT(TEXT(AQ75,"0.#"),1)=".",FALSE,TRUE)</formula>
    </cfRule>
    <cfRule type="expression" dxfId="2502" priority="4680">
      <formula>IF(RIGHT(TEXT(AQ75,"0.#"),1)=".",TRUE,FALSE)</formula>
    </cfRule>
  </conditionalFormatting>
  <conditionalFormatting sqref="AU75:AU77">
    <cfRule type="expression" dxfId="2501" priority="4677">
      <formula>IF(RIGHT(TEXT(AU75,"0.#"),1)=".",FALSE,TRUE)</formula>
    </cfRule>
    <cfRule type="expression" dxfId="2500" priority="4678">
      <formula>IF(RIGHT(TEXT(AU75,"0.#"),1)=".",TRUE,FALSE)</formula>
    </cfRule>
  </conditionalFormatting>
  <conditionalFormatting sqref="AQ87:AQ89">
    <cfRule type="expression" dxfId="2499" priority="4675">
      <formula>IF(RIGHT(TEXT(AQ87,"0.#"),1)=".",FALSE,TRUE)</formula>
    </cfRule>
    <cfRule type="expression" dxfId="2498" priority="4676">
      <formula>IF(RIGHT(TEXT(AQ87,"0.#"),1)=".",TRUE,FALSE)</formula>
    </cfRule>
  </conditionalFormatting>
  <conditionalFormatting sqref="AU87:AU89">
    <cfRule type="expression" dxfId="2497" priority="4673">
      <formula>IF(RIGHT(TEXT(AU87,"0.#"),1)=".",FALSE,TRUE)</formula>
    </cfRule>
    <cfRule type="expression" dxfId="2496" priority="4674">
      <formula>IF(RIGHT(TEXT(AU87,"0.#"),1)=".",TRUE,FALSE)</formula>
    </cfRule>
  </conditionalFormatting>
  <conditionalFormatting sqref="AQ92:AQ94">
    <cfRule type="expression" dxfId="2495" priority="4671">
      <formula>IF(RIGHT(TEXT(AQ92,"0.#"),1)=".",FALSE,TRUE)</formula>
    </cfRule>
    <cfRule type="expression" dxfId="2494" priority="4672">
      <formula>IF(RIGHT(TEXT(AQ92,"0.#"),1)=".",TRUE,FALSE)</formula>
    </cfRule>
  </conditionalFormatting>
  <conditionalFormatting sqref="AU92:AU94">
    <cfRule type="expression" dxfId="2493" priority="4669">
      <formula>IF(RIGHT(TEXT(AU92,"0.#"),1)=".",FALSE,TRUE)</formula>
    </cfRule>
    <cfRule type="expression" dxfId="2492" priority="4670">
      <formula>IF(RIGHT(TEXT(AU92,"0.#"),1)=".",TRUE,FALSE)</formula>
    </cfRule>
  </conditionalFormatting>
  <conditionalFormatting sqref="AQ97:AQ99">
    <cfRule type="expression" dxfId="2491" priority="4667">
      <formula>IF(RIGHT(TEXT(AQ97,"0.#"),1)=".",FALSE,TRUE)</formula>
    </cfRule>
    <cfRule type="expression" dxfId="2490" priority="4668">
      <formula>IF(RIGHT(TEXT(AQ97,"0.#"),1)=".",TRUE,FALSE)</formula>
    </cfRule>
  </conditionalFormatting>
  <conditionalFormatting sqref="AU97:AU99">
    <cfRule type="expression" dxfId="2489" priority="4665">
      <formula>IF(RIGHT(TEXT(AU97,"0.#"),1)=".",FALSE,TRUE)</formula>
    </cfRule>
    <cfRule type="expression" dxfId="2488" priority="4666">
      <formula>IF(RIGHT(TEXT(AU97,"0.#"),1)=".",TRUE,FALSE)</formula>
    </cfRule>
  </conditionalFormatting>
  <conditionalFormatting sqref="AE458">
    <cfRule type="expression" dxfId="2487" priority="4359">
      <formula>IF(RIGHT(TEXT(AE458,"0.#"),1)=".",FALSE,TRUE)</formula>
    </cfRule>
    <cfRule type="expression" dxfId="2486" priority="4360">
      <formula>IF(RIGHT(TEXT(AE458,"0.#"),1)=".",TRUE,FALSE)</formula>
    </cfRule>
  </conditionalFormatting>
  <conditionalFormatting sqref="AM460">
    <cfRule type="expression" dxfId="2485" priority="4349">
      <formula>IF(RIGHT(TEXT(AM460,"0.#"),1)=".",FALSE,TRUE)</formula>
    </cfRule>
    <cfRule type="expression" dxfId="2484" priority="4350">
      <formula>IF(RIGHT(TEXT(AM460,"0.#"),1)=".",TRUE,FALSE)</formula>
    </cfRule>
  </conditionalFormatting>
  <conditionalFormatting sqref="AE459">
    <cfRule type="expression" dxfId="2483" priority="4357">
      <formula>IF(RIGHT(TEXT(AE459,"0.#"),1)=".",FALSE,TRUE)</formula>
    </cfRule>
    <cfRule type="expression" dxfId="2482" priority="4358">
      <formula>IF(RIGHT(TEXT(AE459,"0.#"),1)=".",TRUE,FALSE)</formula>
    </cfRule>
  </conditionalFormatting>
  <conditionalFormatting sqref="AE460">
    <cfRule type="expression" dxfId="2481" priority="4355">
      <formula>IF(RIGHT(TEXT(AE460,"0.#"),1)=".",FALSE,TRUE)</formula>
    </cfRule>
    <cfRule type="expression" dxfId="2480" priority="4356">
      <formula>IF(RIGHT(TEXT(AE460,"0.#"),1)=".",TRUE,FALSE)</formula>
    </cfRule>
  </conditionalFormatting>
  <conditionalFormatting sqref="AM458">
    <cfRule type="expression" dxfId="2479" priority="4353">
      <formula>IF(RIGHT(TEXT(AM458,"0.#"),1)=".",FALSE,TRUE)</formula>
    </cfRule>
    <cfRule type="expression" dxfId="2478" priority="4354">
      <formula>IF(RIGHT(TEXT(AM458,"0.#"),1)=".",TRUE,FALSE)</formula>
    </cfRule>
  </conditionalFormatting>
  <conditionalFormatting sqref="AM459">
    <cfRule type="expression" dxfId="2477" priority="4351">
      <formula>IF(RIGHT(TEXT(AM459,"0.#"),1)=".",FALSE,TRUE)</formula>
    </cfRule>
    <cfRule type="expression" dxfId="2476" priority="4352">
      <formula>IF(RIGHT(TEXT(AM459,"0.#"),1)=".",TRUE,FALSE)</formula>
    </cfRule>
  </conditionalFormatting>
  <conditionalFormatting sqref="AU458">
    <cfRule type="expression" dxfId="2475" priority="4347">
      <formula>IF(RIGHT(TEXT(AU458,"0.#"),1)=".",FALSE,TRUE)</formula>
    </cfRule>
    <cfRule type="expression" dxfId="2474" priority="4348">
      <formula>IF(RIGHT(TEXT(AU458,"0.#"),1)=".",TRUE,FALSE)</formula>
    </cfRule>
  </conditionalFormatting>
  <conditionalFormatting sqref="AU459">
    <cfRule type="expression" dxfId="2473" priority="4345">
      <formula>IF(RIGHT(TEXT(AU459,"0.#"),1)=".",FALSE,TRUE)</formula>
    </cfRule>
    <cfRule type="expression" dxfId="2472" priority="4346">
      <formula>IF(RIGHT(TEXT(AU459,"0.#"),1)=".",TRUE,FALSE)</formula>
    </cfRule>
  </conditionalFormatting>
  <conditionalFormatting sqref="AU460">
    <cfRule type="expression" dxfId="2471" priority="4343">
      <formula>IF(RIGHT(TEXT(AU460,"0.#"),1)=".",FALSE,TRUE)</formula>
    </cfRule>
    <cfRule type="expression" dxfId="2470" priority="4344">
      <formula>IF(RIGHT(TEXT(AU460,"0.#"),1)=".",TRUE,FALSE)</formula>
    </cfRule>
  </conditionalFormatting>
  <conditionalFormatting sqref="AI460">
    <cfRule type="expression" dxfId="2469" priority="4337">
      <formula>IF(RIGHT(TEXT(AI460,"0.#"),1)=".",FALSE,TRUE)</formula>
    </cfRule>
    <cfRule type="expression" dxfId="2468" priority="4338">
      <formula>IF(RIGHT(TEXT(AI460,"0.#"),1)=".",TRUE,FALSE)</formula>
    </cfRule>
  </conditionalFormatting>
  <conditionalFormatting sqref="AI458">
    <cfRule type="expression" dxfId="2467" priority="4341">
      <formula>IF(RIGHT(TEXT(AI458,"0.#"),1)=".",FALSE,TRUE)</formula>
    </cfRule>
    <cfRule type="expression" dxfId="2466" priority="4342">
      <formula>IF(RIGHT(TEXT(AI458,"0.#"),1)=".",TRUE,FALSE)</formula>
    </cfRule>
  </conditionalFormatting>
  <conditionalFormatting sqref="AI459">
    <cfRule type="expression" dxfId="2465" priority="4339">
      <formula>IF(RIGHT(TEXT(AI459,"0.#"),1)=".",FALSE,TRUE)</formula>
    </cfRule>
    <cfRule type="expression" dxfId="2464" priority="4340">
      <formula>IF(RIGHT(TEXT(AI459,"0.#"),1)=".",TRUE,FALSE)</formula>
    </cfRule>
  </conditionalFormatting>
  <conditionalFormatting sqref="AQ459">
    <cfRule type="expression" dxfId="2463" priority="4335">
      <formula>IF(RIGHT(TEXT(AQ459,"0.#"),1)=".",FALSE,TRUE)</formula>
    </cfRule>
    <cfRule type="expression" dxfId="2462" priority="4336">
      <formula>IF(RIGHT(TEXT(AQ459,"0.#"),1)=".",TRUE,FALSE)</formula>
    </cfRule>
  </conditionalFormatting>
  <conditionalFormatting sqref="AQ460">
    <cfRule type="expression" dxfId="2461" priority="4333">
      <formula>IF(RIGHT(TEXT(AQ460,"0.#"),1)=".",FALSE,TRUE)</formula>
    </cfRule>
    <cfRule type="expression" dxfId="2460" priority="4334">
      <formula>IF(RIGHT(TEXT(AQ460,"0.#"),1)=".",TRUE,FALSE)</formula>
    </cfRule>
  </conditionalFormatting>
  <conditionalFormatting sqref="AQ458">
    <cfRule type="expression" dxfId="2459" priority="4331">
      <formula>IF(RIGHT(TEXT(AQ458,"0.#"),1)=".",FALSE,TRUE)</formula>
    </cfRule>
    <cfRule type="expression" dxfId="2458" priority="4332">
      <formula>IF(RIGHT(TEXT(AQ458,"0.#"),1)=".",TRUE,FALSE)</formula>
    </cfRule>
  </conditionalFormatting>
  <conditionalFormatting sqref="AE120 AM120">
    <cfRule type="expression" dxfId="2457" priority="3009">
      <formula>IF(RIGHT(TEXT(AE120,"0.#"),1)=".",FALSE,TRUE)</formula>
    </cfRule>
    <cfRule type="expression" dxfId="2456" priority="3010">
      <formula>IF(RIGHT(TEXT(AE120,"0.#"),1)=".",TRUE,FALSE)</formula>
    </cfRule>
  </conditionalFormatting>
  <conditionalFormatting sqref="AI126">
    <cfRule type="expression" dxfId="2455" priority="2999">
      <formula>IF(RIGHT(TEXT(AI126,"0.#"),1)=".",FALSE,TRUE)</formula>
    </cfRule>
    <cfRule type="expression" dxfId="2454" priority="3000">
      <formula>IF(RIGHT(TEXT(AI126,"0.#"),1)=".",TRUE,FALSE)</formula>
    </cfRule>
  </conditionalFormatting>
  <conditionalFormatting sqref="AI120">
    <cfRule type="expression" dxfId="2453" priority="3007">
      <formula>IF(RIGHT(TEXT(AI120,"0.#"),1)=".",FALSE,TRUE)</formula>
    </cfRule>
    <cfRule type="expression" dxfId="2452" priority="3008">
      <formula>IF(RIGHT(TEXT(AI120,"0.#"),1)=".",TRUE,FALSE)</formula>
    </cfRule>
  </conditionalFormatting>
  <conditionalFormatting sqref="AE123 AM123">
    <cfRule type="expression" dxfId="2451" priority="3005">
      <formula>IF(RIGHT(TEXT(AE123,"0.#"),1)=".",FALSE,TRUE)</formula>
    </cfRule>
    <cfRule type="expression" dxfId="2450" priority="3006">
      <formula>IF(RIGHT(TEXT(AE123,"0.#"),1)=".",TRUE,FALSE)</formula>
    </cfRule>
  </conditionalFormatting>
  <conditionalFormatting sqref="AI123">
    <cfRule type="expression" dxfId="2449" priority="3003">
      <formula>IF(RIGHT(TEXT(AI123,"0.#"),1)=".",FALSE,TRUE)</formula>
    </cfRule>
    <cfRule type="expression" dxfId="2448" priority="3004">
      <formula>IF(RIGHT(TEXT(AI123,"0.#"),1)=".",TRUE,FALSE)</formula>
    </cfRule>
  </conditionalFormatting>
  <conditionalFormatting sqref="AE126 AM126">
    <cfRule type="expression" dxfId="2447" priority="3001">
      <formula>IF(RIGHT(TEXT(AE126,"0.#"),1)=".",FALSE,TRUE)</formula>
    </cfRule>
    <cfRule type="expression" dxfId="2446" priority="3002">
      <formula>IF(RIGHT(TEXT(AE126,"0.#"),1)=".",TRUE,FALSE)</formula>
    </cfRule>
  </conditionalFormatting>
  <conditionalFormatting sqref="AE129 AM129">
    <cfRule type="expression" dxfId="2445" priority="2997">
      <formula>IF(RIGHT(TEXT(AE129,"0.#"),1)=".",FALSE,TRUE)</formula>
    </cfRule>
    <cfRule type="expression" dxfId="2444" priority="2998">
      <formula>IF(RIGHT(TEXT(AE129,"0.#"),1)=".",TRUE,FALSE)</formula>
    </cfRule>
  </conditionalFormatting>
  <conditionalFormatting sqref="AI129">
    <cfRule type="expression" dxfId="2443" priority="2995">
      <formula>IF(RIGHT(TEXT(AI129,"0.#"),1)=".",FALSE,TRUE)</formula>
    </cfRule>
    <cfRule type="expression" dxfId="2442" priority="2996">
      <formula>IF(RIGHT(TEXT(AI129,"0.#"),1)=".",TRUE,FALSE)</formula>
    </cfRule>
  </conditionalFormatting>
  <conditionalFormatting sqref="Y839:Y866">
    <cfRule type="expression" dxfId="2441" priority="2993">
      <formula>IF(RIGHT(TEXT(Y839,"0.#"),1)=".",FALSE,TRUE)</formula>
    </cfRule>
    <cfRule type="expression" dxfId="2440" priority="2994">
      <formula>IF(RIGHT(TEXT(Y839,"0.#"),1)=".",TRUE,FALSE)</formula>
    </cfRule>
  </conditionalFormatting>
  <conditionalFormatting sqref="AU518">
    <cfRule type="expression" dxfId="2439" priority="1503">
      <formula>IF(RIGHT(TEXT(AU518,"0.#"),1)=".",FALSE,TRUE)</formula>
    </cfRule>
    <cfRule type="expression" dxfId="2438" priority="1504">
      <formula>IF(RIGHT(TEXT(AU518,"0.#"),1)=".",TRUE,FALSE)</formula>
    </cfRule>
  </conditionalFormatting>
  <conditionalFormatting sqref="AQ551">
    <cfRule type="expression" dxfId="2437" priority="1279">
      <formula>IF(RIGHT(TEXT(AQ551,"0.#"),1)=".",FALSE,TRUE)</formula>
    </cfRule>
    <cfRule type="expression" dxfId="2436" priority="1280">
      <formula>IF(RIGHT(TEXT(AQ551,"0.#"),1)=".",TRUE,FALSE)</formula>
    </cfRule>
  </conditionalFormatting>
  <conditionalFormatting sqref="AE556">
    <cfRule type="expression" dxfId="2435" priority="1277">
      <formula>IF(RIGHT(TEXT(AE556,"0.#"),1)=".",FALSE,TRUE)</formula>
    </cfRule>
    <cfRule type="expression" dxfId="2434" priority="1278">
      <formula>IF(RIGHT(TEXT(AE556,"0.#"),1)=".",TRUE,FALSE)</formula>
    </cfRule>
  </conditionalFormatting>
  <conditionalFormatting sqref="AE557">
    <cfRule type="expression" dxfId="2433" priority="1275">
      <formula>IF(RIGHT(TEXT(AE557,"0.#"),1)=".",FALSE,TRUE)</formula>
    </cfRule>
    <cfRule type="expression" dxfId="2432" priority="1276">
      <formula>IF(RIGHT(TEXT(AE557,"0.#"),1)=".",TRUE,FALSE)</formula>
    </cfRule>
  </conditionalFormatting>
  <conditionalFormatting sqref="AE558">
    <cfRule type="expression" dxfId="2431" priority="1273">
      <formula>IF(RIGHT(TEXT(AE558,"0.#"),1)=".",FALSE,TRUE)</formula>
    </cfRule>
    <cfRule type="expression" dxfId="2430" priority="1274">
      <formula>IF(RIGHT(TEXT(AE558,"0.#"),1)=".",TRUE,FALSE)</formula>
    </cfRule>
  </conditionalFormatting>
  <conditionalFormatting sqref="AU556">
    <cfRule type="expression" dxfId="2429" priority="1265">
      <formula>IF(RIGHT(TEXT(AU556,"0.#"),1)=".",FALSE,TRUE)</formula>
    </cfRule>
    <cfRule type="expression" dxfId="2428" priority="1266">
      <formula>IF(RIGHT(TEXT(AU556,"0.#"),1)=".",TRUE,FALSE)</formula>
    </cfRule>
  </conditionalFormatting>
  <conditionalFormatting sqref="AU557">
    <cfRule type="expression" dxfId="2427" priority="1263">
      <formula>IF(RIGHT(TEXT(AU557,"0.#"),1)=".",FALSE,TRUE)</formula>
    </cfRule>
    <cfRule type="expression" dxfId="2426" priority="1264">
      <formula>IF(RIGHT(TEXT(AU557,"0.#"),1)=".",TRUE,FALSE)</formula>
    </cfRule>
  </conditionalFormatting>
  <conditionalFormatting sqref="AU558">
    <cfRule type="expression" dxfId="2425" priority="1261">
      <formula>IF(RIGHT(TEXT(AU558,"0.#"),1)=".",FALSE,TRUE)</formula>
    </cfRule>
    <cfRule type="expression" dxfId="2424" priority="1262">
      <formula>IF(RIGHT(TEXT(AU558,"0.#"),1)=".",TRUE,FALSE)</formula>
    </cfRule>
  </conditionalFormatting>
  <conditionalFormatting sqref="AQ557">
    <cfRule type="expression" dxfId="2423" priority="1253">
      <formula>IF(RIGHT(TEXT(AQ557,"0.#"),1)=".",FALSE,TRUE)</formula>
    </cfRule>
    <cfRule type="expression" dxfId="2422" priority="1254">
      <formula>IF(RIGHT(TEXT(AQ557,"0.#"),1)=".",TRUE,FALSE)</formula>
    </cfRule>
  </conditionalFormatting>
  <conditionalFormatting sqref="AQ558">
    <cfRule type="expression" dxfId="2421" priority="1251">
      <formula>IF(RIGHT(TEXT(AQ558,"0.#"),1)=".",FALSE,TRUE)</formula>
    </cfRule>
    <cfRule type="expression" dxfId="2420" priority="1252">
      <formula>IF(RIGHT(TEXT(AQ558,"0.#"),1)=".",TRUE,FALSE)</formula>
    </cfRule>
  </conditionalFormatting>
  <conditionalFormatting sqref="AQ556">
    <cfRule type="expression" dxfId="2419" priority="1249">
      <formula>IF(RIGHT(TEXT(AQ556,"0.#"),1)=".",FALSE,TRUE)</formula>
    </cfRule>
    <cfRule type="expression" dxfId="2418" priority="1250">
      <formula>IF(RIGHT(TEXT(AQ556,"0.#"),1)=".",TRUE,FALSE)</formula>
    </cfRule>
  </conditionalFormatting>
  <conditionalFormatting sqref="AE561">
    <cfRule type="expression" dxfId="2417" priority="1247">
      <formula>IF(RIGHT(TEXT(AE561,"0.#"),1)=".",FALSE,TRUE)</formula>
    </cfRule>
    <cfRule type="expression" dxfId="2416" priority="1248">
      <formula>IF(RIGHT(TEXT(AE561,"0.#"),1)=".",TRUE,FALSE)</formula>
    </cfRule>
  </conditionalFormatting>
  <conditionalFormatting sqref="AE562">
    <cfRule type="expression" dxfId="2415" priority="1245">
      <formula>IF(RIGHT(TEXT(AE562,"0.#"),1)=".",FALSE,TRUE)</formula>
    </cfRule>
    <cfRule type="expression" dxfId="2414" priority="1246">
      <formula>IF(RIGHT(TEXT(AE562,"0.#"),1)=".",TRUE,FALSE)</formula>
    </cfRule>
  </conditionalFormatting>
  <conditionalFormatting sqref="AE563">
    <cfRule type="expression" dxfId="2413" priority="1243">
      <formula>IF(RIGHT(TEXT(AE563,"0.#"),1)=".",FALSE,TRUE)</formula>
    </cfRule>
    <cfRule type="expression" dxfId="2412" priority="1244">
      <formula>IF(RIGHT(TEXT(AE563,"0.#"),1)=".",TRUE,FALSE)</formula>
    </cfRule>
  </conditionalFormatting>
  <conditionalFormatting sqref="AL1102:AO1131">
    <cfRule type="expression" dxfId="2411" priority="2899">
      <formula>IF(AND(AL1102&gt;=0, RIGHT(TEXT(AL1102,"0.#"),1)&lt;&gt;"."),TRUE,FALSE)</formula>
    </cfRule>
    <cfRule type="expression" dxfId="2410" priority="2900">
      <formula>IF(AND(AL1102&gt;=0, RIGHT(TEXT(AL1102,"0.#"),1)="."),TRUE,FALSE)</formula>
    </cfRule>
    <cfRule type="expression" dxfId="2409" priority="2901">
      <formula>IF(AND(AL1102&lt;0, RIGHT(TEXT(AL1102,"0.#"),1)&lt;&gt;"."),TRUE,FALSE)</formula>
    </cfRule>
    <cfRule type="expression" dxfId="2408" priority="2902">
      <formula>IF(AND(AL1102&lt;0, RIGHT(TEXT(AL1102,"0.#"),1)="."),TRUE,FALSE)</formula>
    </cfRule>
  </conditionalFormatting>
  <conditionalFormatting sqref="Y1102:Y1131">
    <cfRule type="expression" dxfId="2407" priority="2897">
      <formula>IF(RIGHT(TEXT(Y1102,"0.#"),1)=".",FALSE,TRUE)</formula>
    </cfRule>
    <cfRule type="expression" dxfId="2406" priority="2898">
      <formula>IF(RIGHT(TEXT(Y1102,"0.#"),1)=".",TRUE,FALSE)</formula>
    </cfRule>
  </conditionalFormatting>
  <conditionalFormatting sqref="AQ553">
    <cfRule type="expression" dxfId="2405" priority="1281">
      <formula>IF(RIGHT(TEXT(AQ553,"0.#"),1)=".",FALSE,TRUE)</formula>
    </cfRule>
    <cfRule type="expression" dxfId="2404" priority="1282">
      <formula>IF(RIGHT(TEXT(AQ553,"0.#"),1)=".",TRUE,FALSE)</formula>
    </cfRule>
  </conditionalFormatting>
  <conditionalFormatting sqref="AU552">
    <cfRule type="expression" dxfId="2403" priority="1293">
      <formula>IF(RIGHT(TEXT(AU552,"0.#"),1)=".",FALSE,TRUE)</formula>
    </cfRule>
    <cfRule type="expression" dxfId="2402" priority="1294">
      <formula>IF(RIGHT(TEXT(AU552,"0.#"),1)=".",TRUE,FALSE)</formula>
    </cfRule>
  </conditionalFormatting>
  <conditionalFormatting sqref="AE552">
    <cfRule type="expression" dxfId="2401" priority="1305">
      <formula>IF(RIGHT(TEXT(AE552,"0.#"),1)=".",FALSE,TRUE)</formula>
    </cfRule>
    <cfRule type="expression" dxfId="2400" priority="1306">
      <formula>IF(RIGHT(TEXT(AE552,"0.#"),1)=".",TRUE,FALSE)</formula>
    </cfRule>
  </conditionalFormatting>
  <conditionalFormatting sqref="AQ548">
    <cfRule type="expression" dxfId="2399" priority="1311">
      <formula>IF(RIGHT(TEXT(AQ548,"0.#"),1)=".",FALSE,TRUE)</formula>
    </cfRule>
    <cfRule type="expression" dxfId="2398" priority="1312">
      <formula>IF(RIGHT(TEXT(AQ548,"0.#"),1)=".",TRUE,FALSE)</formula>
    </cfRule>
  </conditionalFormatting>
  <conditionalFormatting sqref="AE492">
    <cfRule type="expression" dxfId="2397" priority="1637">
      <formula>IF(RIGHT(TEXT(AE492,"0.#"),1)=".",FALSE,TRUE)</formula>
    </cfRule>
    <cfRule type="expression" dxfId="2396" priority="1638">
      <formula>IF(RIGHT(TEXT(AE492,"0.#"),1)=".",TRUE,FALSE)</formula>
    </cfRule>
  </conditionalFormatting>
  <conditionalFormatting sqref="AE493">
    <cfRule type="expression" dxfId="2395" priority="1635">
      <formula>IF(RIGHT(TEXT(AE493,"0.#"),1)=".",FALSE,TRUE)</formula>
    </cfRule>
    <cfRule type="expression" dxfId="2394" priority="1636">
      <formula>IF(RIGHT(TEXT(AE493,"0.#"),1)=".",TRUE,FALSE)</formula>
    </cfRule>
  </conditionalFormatting>
  <conditionalFormatting sqref="AE494">
    <cfRule type="expression" dxfId="2393" priority="1633">
      <formula>IF(RIGHT(TEXT(AE494,"0.#"),1)=".",FALSE,TRUE)</formula>
    </cfRule>
    <cfRule type="expression" dxfId="2392" priority="1634">
      <formula>IF(RIGHT(TEXT(AE494,"0.#"),1)=".",TRUE,FALSE)</formula>
    </cfRule>
  </conditionalFormatting>
  <conditionalFormatting sqref="AQ493">
    <cfRule type="expression" dxfId="2391" priority="1613">
      <formula>IF(RIGHT(TEXT(AQ493,"0.#"),1)=".",FALSE,TRUE)</formula>
    </cfRule>
    <cfRule type="expression" dxfId="2390" priority="1614">
      <formula>IF(RIGHT(TEXT(AQ493,"0.#"),1)=".",TRUE,FALSE)</formula>
    </cfRule>
  </conditionalFormatting>
  <conditionalFormatting sqref="AQ494">
    <cfRule type="expression" dxfId="2389" priority="1611">
      <formula>IF(RIGHT(TEXT(AQ494,"0.#"),1)=".",FALSE,TRUE)</formula>
    </cfRule>
    <cfRule type="expression" dxfId="2388" priority="1612">
      <formula>IF(RIGHT(TEXT(AQ494,"0.#"),1)=".",TRUE,FALSE)</formula>
    </cfRule>
  </conditionalFormatting>
  <conditionalFormatting sqref="AQ492">
    <cfRule type="expression" dxfId="2387" priority="1609">
      <formula>IF(RIGHT(TEXT(AQ492,"0.#"),1)=".",FALSE,TRUE)</formula>
    </cfRule>
    <cfRule type="expression" dxfId="2386" priority="1610">
      <formula>IF(RIGHT(TEXT(AQ492,"0.#"),1)=".",TRUE,FALSE)</formula>
    </cfRule>
  </conditionalFormatting>
  <conditionalFormatting sqref="AU494">
    <cfRule type="expression" dxfId="2385" priority="1621">
      <formula>IF(RIGHT(TEXT(AU494,"0.#"),1)=".",FALSE,TRUE)</formula>
    </cfRule>
    <cfRule type="expression" dxfId="2384" priority="1622">
      <formula>IF(RIGHT(TEXT(AU494,"0.#"),1)=".",TRUE,FALSE)</formula>
    </cfRule>
  </conditionalFormatting>
  <conditionalFormatting sqref="AU492">
    <cfRule type="expression" dxfId="2383" priority="1625">
      <formula>IF(RIGHT(TEXT(AU492,"0.#"),1)=".",FALSE,TRUE)</formula>
    </cfRule>
    <cfRule type="expression" dxfId="2382" priority="1626">
      <formula>IF(RIGHT(TEXT(AU492,"0.#"),1)=".",TRUE,FALSE)</formula>
    </cfRule>
  </conditionalFormatting>
  <conditionalFormatting sqref="AU493">
    <cfRule type="expression" dxfId="2381" priority="1623">
      <formula>IF(RIGHT(TEXT(AU493,"0.#"),1)=".",FALSE,TRUE)</formula>
    </cfRule>
    <cfRule type="expression" dxfId="2380" priority="1624">
      <formula>IF(RIGHT(TEXT(AU493,"0.#"),1)=".",TRUE,FALSE)</formula>
    </cfRule>
  </conditionalFormatting>
  <conditionalFormatting sqref="AU583">
    <cfRule type="expression" dxfId="2379" priority="1141">
      <formula>IF(RIGHT(TEXT(AU583,"0.#"),1)=".",FALSE,TRUE)</formula>
    </cfRule>
    <cfRule type="expression" dxfId="2378" priority="1142">
      <formula>IF(RIGHT(TEXT(AU583,"0.#"),1)=".",TRUE,FALSE)</formula>
    </cfRule>
  </conditionalFormatting>
  <conditionalFormatting sqref="AU582">
    <cfRule type="expression" dxfId="2377" priority="1143">
      <formula>IF(RIGHT(TEXT(AU582,"0.#"),1)=".",FALSE,TRUE)</formula>
    </cfRule>
    <cfRule type="expression" dxfId="2376" priority="1144">
      <formula>IF(RIGHT(TEXT(AU582,"0.#"),1)=".",TRUE,FALSE)</formula>
    </cfRule>
  </conditionalFormatting>
  <conditionalFormatting sqref="AE499">
    <cfRule type="expression" dxfId="2375" priority="1603">
      <formula>IF(RIGHT(TEXT(AE499,"0.#"),1)=".",FALSE,TRUE)</formula>
    </cfRule>
    <cfRule type="expression" dxfId="2374" priority="1604">
      <formula>IF(RIGHT(TEXT(AE499,"0.#"),1)=".",TRUE,FALSE)</formula>
    </cfRule>
  </conditionalFormatting>
  <conditionalFormatting sqref="AE497">
    <cfRule type="expression" dxfId="2373" priority="1607">
      <formula>IF(RIGHT(TEXT(AE497,"0.#"),1)=".",FALSE,TRUE)</formula>
    </cfRule>
    <cfRule type="expression" dxfId="2372" priority="1608">
      <formula>IF(RIGHT(TEXT(AE497,"0.#"),1)=".",TRUE,FALSE)</formula>
    </cfRule>
  </conditionalFormatting>
  <conditionalFormatting sqref="AE498">
    <cfRule type="expression" dxfId="2371" priority="1605">
      <formula>IF(RIGHT(TEXT(AE498,"0.#"),1)=".",FALSE,TRUE)</formula>
    </cfRule>
    <cfRule type="expression" dxfId="2370" priority="1606">
      <formula>IF(RIGHT(TEXT(AE498,"0.#"),1)=".",TRUE,FALSE)</formula>
    </cfRule>
  </conditionalFormatting>
  <conditionalFormatting sqref="AU499">
    <cfRule type="expression" dxfId="2369" priority="1591">
      <formula>IF(RIGHT(TEXT(AU499,"0.#"),1)=".",FALSE,TRUE)</formula>
    </cfRule>
    <cfRule type="expression" dxfId="2368" priority="1592">
      <formula>IF(RIGHT(TEXT(AU499,"0.#"),1)=".",TRUE,FALSE)</formula>
    </cfRule>
  </conditionalFormatting>
  <conditionalFormatting sqref="AU497">
    <cfRule type="expression" dxfId="2367" priority="1595">
      <formula>IF(RIGHT(TEXT(AU497,"0.#"),1)=".",FALSE,TRUE)</formula>
    </cfRule>
    <cfRule type="expression" dxfId="2366" priority="1596">
      <formula>IF(RIGHT(TEXT(AU497,"0.#"),1)=".",TRUE,FALSE)</formula>
    </cfRule>
  </conditionalFormatting>
  <conditionalFormatting sqref="AU498">
    <cfRule type="expression" dxfId="2365" priority="1593">
      <formula>IF(RIGHT(TEXT(AU498,"0.#"),1)=".",FALSE,TRUE)</formula>
    </cfRule>
    <cfRule type="expression" dxfId="2364" priority="1594">
      <formula>IF(RIGHT(TEXT(AU498,"0.#"),1)=".",TRUE,FALSE)</formula>
    </cfRule>
  </conditionalFormatting>
  <conditionalFormatting sqref="AQ497">
    <cfRule type="expression" dxfId="2363" priority="1579">
      <formula>IF(RIGHT(TEXT(AQ497,"0.#"),1)=".",FALSE,TRUE)</formula>
    </cfRule>
    <cfRule type="expression" dxfId="2362" priority="1580">
      <formula>IF(RIGHT(TEXT(AQ497,"0.#"),1)=".",TRUE,FALSE)</formula>
    </cfRule>
  </conditionalFormatting>
  <conditionalFormatting sqref="AQ498">
    <cfRule type="expression" dxfId="2361" priority="1583">
      <formula>IF(RIGHT(TEXT(AQ498,"0.#"),1)=".",FALSE,TRUE)</formula>
    </cfRule>
    <cfRule type="expression" dxfId="2360" priority="1584">
      <formula>IF(RIGHT(TEXT(AQ498,"0.#"),1)=".",TRUE,FALSE)</formula>
    </cfRule>
  </conditionalFormatting>
  <conditionalFormatting sqref="AQ499">
    <cfRule type="expression" dxfId="2359" priority="1581">
      <formula>IF(RIGHT(TEXT(AQ499,"0.#"),1)=".",FALSE,TRUE)</formula>
    </cfRule>
    <cfRule type="expression" dxfId="2358" priority="1582">
      <formula>IF(RIGHT(TEXT(AQ499,"0.#"),1)=".",TRUE,FALSE)</formula>
    </cfRule>
  </conditionalFormatting>
  <conditionalFormatting sqref="AE504">
    <cfRule type="expression" dxfId="2357" priority="1573">
      <formula>IF(RIGHT(TEXT(AE504,"0.#"),1)=".",FALSE,TRUE)</formula>
    </cfRule>
    <cfRule type="expression" dxfId="2356" priority="1574">
      <formula>IF(RIGHT(TEXT(AE504,"0.#"),1)=".",TRUE,FALSE)</formula>
    </cfRule>
  </conditionalFormatting>
  <conditionalFormatting sqref="AE502">
    <cfRule type="expression" dxfId="2355" priority="1577">
      <formula>IF(RIGHT(TEXT(AE502,"0.#"),1)=".",FALSE,TRUE)</formula>
    </cfRule>
    <cfRule type="expression" dxfId="2354" priority="1578">
      <formula>IF(RIGHT(TEXT(AE502,"0.#"),1)=".",TRUE,FALSE)</formula>
    </cfRule>
  </conditionalFormatting>
  <conditionalFormatting sqref="AE503">
    <cfRule type="expression" dxfId="2353" priority="1575">
      <formula>IF(RIGHT(TEXT(AE503,"0.#"),1)=".",FALSE,TRUE)</formula>
    </cfRule>
    <cfRule type="expression" dxfId="2352" priority="1576">
      <formula>IF(RIGHT(TEXT(AE503,"0.#"),1)=".",TRUE,FALSE)</formula>
    </cfRule>
  </conditionalFormatting>
  <conditionalFormatting sqref="AU504">
    <cfRule type="expression" dxfId="2351" priority="1561">
      <formula>IF(RIGHT(TEXT(AU504,"0.#"),1)=".",FALSE,TRUE)</formula>
    </cfRule>
    <cfRule type="expression" dxfId="2350" priority="1562">
      <formula>IF(RIGHT(TEXT(AU504,"0.#"),1)=".",TRUE,FALSE)</formula>
    </cfRule>
  </conditionalFormatting>
  <conditionalFormatting sqref="AU502">
    <cfRule type="expression" dxfId="2349" priority="1565">
      <formula>IF(RIGHT(TEXT(AU502,"0.#"),1)=".",FALSE,TRUE)</formula>
    </cfRule>
    <cfRule type="expression" dxfId="2348" priority="1566">
      <formula>IF(RIGHT(TEXT(AU502,"0.#"),1)=".",TRUE,FALSE)</formula>
    </cfRule>
  </conditionalFormatting>
  <conditionalFormatting sqref="AU503">
    <cfRule type="expression" dxfId="2347" priority="1563">
      <formula>IF(RIGHT(TEXT(AU503,"0.#"),1)=".",FALSE,TRUE)</formula>
    </cfRule>
    <cfRule type="expression" dxfId="2346" priority="1564">
      <formula>IF(RIGHT(TEXT(AU503,"0.#"),1)=".",TRUE,FALSE)</formula>
    </cfRule>
  </conditionalFormatting>
  <conditionalFormatting sqref="AQ502">
    <cfRule type="expression" dxfId="2345" priority="1549">
      <formula>IF(RIGHT(TEXT(AQ502,"0.#"),1)=".",FALSE,TRUE)</formula>
    </cfRule>
    <cfRule type="expression" dxfId="2344" priority="1550">
      <formula>IF(RIGHT(TEXT(AQ502,"0.#"),1)=".",TRUE,FALSE)</formula>
    </cfRule>
  </conditionalFormatting>
  <conditionalFormatting sqref="AQ503">
    <cfRule type="expression" dxfId="2343" priority="1553">
      <formula>IF(RIGHT(TEXT(AQ503,"0.#"),1)=".",FALSE,TRUE)</formula>
    </cfRule>
    <cfRule type="expression" dxfId="2342" priority="1554">
      <formula>IF(RIGHT(TEXT(AQ503,"0.#"),1)=".",TRUE,FALSE)</formula>
    </cfRule>
  </conditionalFormatting>
  <conditionalFormatting sqref="AQ504">
    <cfRule type="expression" dxfId="2341" priority="1551">
      <formula>IF(RIGHT(TEXT(AQ504,"0.#"),1)=".",FALSE,TRUE)</formula>
    </cfRule>
    <cfRule type="expression" dxfId="2340" priority="1552">
      <formula>IF(RIGHT(TEXT(AQ504,"0.#"),1)=".",TRUE,FALSE)</formula>
    </cfRule>
  </conditionalFormatting>
  <conditionalFormatting sqref="AE509">
    <cfRule type="expression" dxfId="2339" priority="1543">
      <formula>IF(RIGHT(TEXT(AE509,"0.#"),1)=".",FALSE,TRUE)</formula>
    </cfRule>
    <cfRule type="expression" dxfId="2338" priority="1544">
      <formula>IF(RIGHT(TEXT(AE509,"0.#"),1)=".",TRUE,FALSE)</formula>
    </cfRule>
  </conditionalFormatting>
  <conditionalFormatting sqref="AE507">
    <cfRule type="expression" dxfId="2337" priority="1547">
      <formula>IF(RIGHT(TEXT(AE507,"0.#"),1)=".",FALSE,TRUE)</formula>
    </cfRule>
    <cfRule type="expression" dxfId="2336" priority="1548">
      <formula>IF(RIGHT(TEXT(AE507,"0.#"),1)=".",TRUE,FALSE)</formula>
    </cfRule>
  </conditionalFormatting>
  <conditionalFormatting sqref="AE508">
    <cfRule type="expression" dxfId="2335" priority="1545">
      <formula>IF(RIGHT(TEXT(AE508,"0.#"),1)=".",FALSE,TRUE)</formula>
    </cfRule>
    <cfRule type="expression" dxfId="2334" priority="1546">
      <formula>IF(RIGHT(TEXT(AE508,"0.#"),1)=".",TRUE,FALSE)</formula>
    </cfRule>
  </conditionalFormatting>
  <conditionalFormatting sqref="AU509">
    <cfRule type="expression" dxfId="2333" priority="1531">
      <formula>IF(RIGHT(TEXT(AU509,"0.#"),1)=".",FALSE,TRUE)</formula>
    </cfRule>
    <cfRule type="expression" dxfId="2332" priority="1532">
      <formula>IF(RIGHT(TEXT(AU509,"0.#"),1)=".",TRUE,FALSE)</formula>
    </cfRule>
  </conditionalFormatting>
  <conditionalFormatting sqref="AU507">
    <cfRule type="expression" dxfId="2331" priority="1535">
      <formula>IF(RIGHT(TEXT(AU507,"0.#"),1)=".",FALSE,TRUE)</formula>
    </cfRule>
    <cfRule type="expression" dxfId="2330" priority="1536">
      <formula>IF(RIGHT(TEXT(AU507,"0.#"),1)=".",TRUE,FALSE)</formula>
    </cfRule>
  </conditionalFormatting>
  <conditionalFormatting sqref="AU508">
    <cfRule type="expression" dxfId="2329" priority="1533">
      <formula>IF(RIGHT(TEXT(AU508,"0.#"),1)=".",FALSE,TRUE)</formula>
    </cfRule>
    <cfRule type="expression" dxfId="2328" priority="1534">
      <formula>IF(RIGHT(TEXT(AU508,"0.#"),1)=".",TRUE,FALSE)</formula>
    </cfRule>
  </conditionalFormatting>
  <conditionalFormatting sqref="AQ507">
    <cfRule type="expression" dxfId="2327" priority="1519">
      <formula>IF(RIGHT(TEXT(AQ507,"0.#"),1)=".",FALSE,TRUE)</formula>
    </cfRule>
    <cfRule type="expression" dxfId="2326" priority="1520">
      <formula>IF(RIGHT(TEXT(AQ507,"0.#"),1)=".",TRUE,FALSE)</formula>
    </cfRule>
  </conditionalFormatting>
  <conditionalFormatting sqref="AQ508">
    <cfRule type="expression" dxfId="2325" priority="1523">
      <formula>IF(RIGHT(TEXT(AQ508,"0.#"),1)=".",FALSE,TRUE)</formula>
    </cfRule>
    <cfRule type="expression" dxfId="2324" priority="1524">
      <formula>IF(RIGHT(TEXT(AQ508,"0.#"),1)=".",TRUE,FALSE)</formula>
    </cfRule>
  </conditionalFormatting>
  <conditionalFormatting sqref="AQ509">
    <cfRule type="expression" dxfId="2323" priority="1521">
      <formula>IF(RIGHT(TEXT(AQ509,"0.#"),1)=".",FALSE,TRUE)</formula>
    </cfRule>
    <cfRule type="expression" dxfId="2322" priority="1522">
      <formula>IF(RIGHT(TEXT(AQ509,"0.#"),1)=".",TRUE,FALSE)</formula>
    </cfRule>
  </conditionalFormatting>
  <conditionalFormatting sqref="AE465">
    <cfRule type="expression" dxfId="2321" priority="1813">
      <formula>IF(RIGHT(TEXT(AE465,"0.#"),1)=".",FALSE,TRUE)</formula>
    </cfRule>
    <cfRule type="expression" dxfId="2320" priority="1814">
      <formula>IF(RIGHT(TEXT(AE465,"0.#"),1)=".",TRUE,FALSE)</formula>
    </cfRule>
  </conditionalFormatting>
  <conditionalFormatting sqref="AE463">
    <cfRule type="expression" dxfId="2319" priority="1817">
      <formula>IF(RIGHT(TEXT(AE463,"0.#"),1)=".",FALSE,TRUE)</formula>
    </cfRule>
    <cfRule type="expression" dxfId="2318" priority="1818">
      <formula>IF(RIGHT(TEXT(AE463,"0.#"),1)=".",TRUE,FALSE)</formula>
    </cfRule>
  </conditionalFormatting>
  <conditionalFormatting sqref="AE464">
    <cfRule type="expression" dxfId="2317" priority="1815">
      <formula>IF(RIGHT(TEXT(AE464,"0.#"),1)=".",FALSE,TRUE)</formula>
    </cfRule>
    <cfRule type="expression" dxfId="2316" priority="1816">
      <formula>IF(RIGHT(TEXT(AE464,"0.#"),1)=".",TRUE,FALSE)</formula>
    </cfRule>
  </conditionalFormatting>
  <conditionalFormatting sqref="AM465">
    <cfRule type="expression" dxfId="2315" priority="1807">
      <formula>IF(RIGHT(TEXT(AM465,"0.#"),1)=".",FALSE,TRUE)</formula>
    </cfRule>
    <cfRule type="expression" dxfId="2314" priority="1808">
      <formula>IF(RIGHT(TEXT(AM465,"0.#"),1)=".",TRUE,FALSE)</formula>
    </cfRule>
  </conditionalFormatting>
  <conditionalFormatting sqref="AM463">
    <cfRule type="expression" dxfId="2313" priority="1811">
      <formula>IF(RIGHT(TEXT(AM463,"0.#"),1)=".",FALSE,TRUE)</formula>
    </cfRule>
    <cfRule type="expression" dxfId="2312" priority="1812">
      <formula>IF(RIGHT(TEXT(AM463,"0.#"),1)=".",TRUE,FALSE)</formula>
    </cfRule>
  </conditionalFormatting>
  <conditionalFormatting sqref="AM464">
    <cfRule type="expression" dxfId="2311" priority="1809">
      <formula>IF(RIGHT(TEXT(AM464,"0.#"),1)=".",FALSE,TRUE)</formula>
    </cfRule>
    <cfRule type="expression" dxfId="2310" priority="1810">
      <formula>IF(RIGHT(TEXT(AM464,"0.#"),1)=".",TRUE,FALSE)</formula>
    </cfRule>
  </conditionalFormatting>
  <conditionalFormatting sqref="AU465">
    <cfRule type="expression" dxfId="2309" priority="1801">
      <formula>IF(RIGHT(TEXT(AU465,"0.#"),1)=".",FALSE,TRUE)</formula>
    </cfRule>
    <cfRule type="expression" dxfId="2308" priority="1802">
      <formula>IF(RIGHT(TEXT(AU465,"0.#"),1)=".",TRUE,FALSE)</formula>
    </cfRule>
  </conditionalFormatting>
  <conditionalFormatting sqref="AU463">
    <cfRule type="expression" dxfId="2307" priority="1805">
      <formula>IF(RIGHT(TEXT(AU463,"0.#"),1)=".",FALSE,TRUE)</formula>
    </cfRule>
    <cfRule type="expression" dxfId="2306" priority="1806">
      <formula>IF(RIGHT(TEXT(AU463,"0.#"),1)=".",TRUE,FALSE)</formula>
    </cfRule>
  </conditionalFormatting>
  <conditionalFormatting sqref="AU464">
    <cfRule type="expression" dxfId="2305" priority="1803">
      <formula>IF(RIGHT(TEXT(AU464,"0.#"),1)=".",FALSE,TRUE)</formula>
    </cfRule>
    <cfRule type="expression" dxfId="2304" priority="1804">
      <formula>IF(RIGHT(TEXT(AU464,"0.#"),1)=".",TRUE,FALSE)</formula>
    </cfRule>
  </conditionalFormatting>
  <conditionalFormatting sqref="AI465">
    <cfRule type="expression" dxfId="2303" priority="1795">
      <formula>IF(RIGHT(TEXT(AI465,"0.#"),1)=".",FALSE,TRUE)</formula>
    </cfRule>
    <cfRule type="expression" dxfId="2302" priority="1796">
      <formula>IF(RIGHT(TEXT(AI465,"0.#"),1)=".",TRUE,FALSE)</formula>
    </cfRule>
  </conditionalFormatting>
  <conditionalFormatting sqref="AI463">
    <cfRule type="expression" dxfId="2301" priority="1799">
      <formula>IF(RIGHT(TEXT(AI463,"0.#"),1)=".",FALSE,TRUE)</formula>
    </cfRule>
    <cfRule type="expression" dxfId="2300" priority="1800">
      <formula>IF(RIGHT(TEXT(AI463,"0.#"),1)=".",TRUE,FALSE)</formula>
    </cfRule>
  </conditionalFormatting>
  <conditionalFormatting sqref="AI464">
    <cfRule type="expression" dxfId="2299" priority="1797">
      <formula>IF(RIGHT(TEXT(AI464,"0.#"),1)=".",FALSE,TRUE)</formula>
    </cfRule>
    <cfRule type="expression" dxfId="2298" priority="1798">
      <formula>IF(RIGHT(TEXT(AI464,"0.#"),1)=".",TRUE,FALSE)</formula>
    </cfRule>
  </conditionalFormatting>
  <conditionalFormatting sqref="AQ463">
    <cfRule type="expression" dxfId="2297" priority="1789">
      <formula>IF(RIGHT(TEXT(AQ463,"0.#"),1)=".",FALSE,TRUE)</formula>
    </cfRule>
    <cfRule type="expression" dxfId="2296" priority="1790">
      <formula>IF(RIGHT(TEXT(AQ463,"0.#"),1)=".",TRUE,FALSE)</formula>
    </cfRule>
  </conditionalFormatting>
  <conditionalFormatting sqref="AQ464">
    <cfRule type="expression" dxfId="2295" priority="1793">
      <formula>IF(RIGHT(TEXT(AQ464,"0.#"),1)=".",FALSE,TRUE)</formula>
    </cfRule>
    <cfRule type="expression" dxfId="2294" priority="1794">
      <formula>IF(RIGHT(TEXT(AQ464,"0.#"),1)=".",TRUE,FALSE)</formula>
    </cfRule>
  </conditionalFormatting>
  <conditionalFormatting sqref="AQ465">
    <cfRule type="expression" dxfId="2293" priority="1791">
      <formula>IF(RIGHT(TEXT(AQ465,"0.#"),1)=".",FALSE,TRUE)</formula>
    </cfRule>
    <cfRule type="expression" dxfId="2292" priority="1792">
      <formula>IF(RIGHT(TEXT(AQ465,"0.#"),1)=".",TRUE,FALSE)</formula>
    </cfRule>
  </conditionalFormatting>
  <conditionalFormatting sqref="AE470">
    <cfRule type="expression" dxfId="2291" priority="1783">
      <formula>IF(RIGHT(TEXT(AE470,"0.#"),1)=".",FALSE,TRUE)</formula>
    </cfRule>
    <cfRule type="expression" dxfId="2290" priority="1784">
      <formula>IF(RIGHT(TEXT(AE470,"0.#"),1)=".",TRUE,FALSE)</formula>
    </cfRule>
  </conditionalFormatting>
  <conditionalFormatting sqref="AE468">
    <cfRule type="expression" dxfId="2289" priority="1787">
      <formula>IF(RIGHT(TEXT(AE468,"0.#"),1)=".",FALSE,TRUE)</formula>
    </cfRule>
    <cfRule type="expression" dxfId="2288" priority="1788">
      <formula>IF(RIGHT(TEXT(AE468,"0.#"),1)=".",TRUE,FALSE)</formula>
    </cfRule>
  </conditionalFormatting>
  <conditionalFormatting sqref="AE469">
    <cfRule type="expression" dxfId="2287" priority="1785">
      <formula>IF(RIGHT(TEXT(AE469,"0.#"),1)=".",FALSE,TRUE)</formula>
    </cfRule>
    <cfRule type="expression" dxfId="2286" priority="1786">
      <formula>IF(RIGHT(TEXT(AE469,"0.#"),1)=".",TRUE,FALSE)</formula>
    </cfRule>
  </conditionalFormatting>
  <conditionalFormatting sqref="AM470">
    <cfRule type="expression" dxfId="2285" priority="1777">
      <formula>IF(RIGHT(TEXT(AM470,"0.#"),1)=".",FALSE,TRUE)</formula>
    </cfRule>
    <cfRule type="expression" dxfId="2284" priority="1778">
      <formula>IF(RIGHT(TEXT(AM470,"0.#"),1)=".",TRUE,FALSE)</formula>
    </cfRule>
  </conditionalFormatting>
  <conditionalFormatting sqref="AM468">
    <cfRule type="expression" dxfId="2283" priority="1781">
      <formula>IF(RIGHT(TEXT(AM468,"0.#"),1)=".",FALSE,TRUE)</formula>
    </cfRule>
    <cfRule type="expression" dxfId="2282" priority="1782">
      <formula>IF(RIGHT(TEXT(AM468,"0.#"),1)=".",TRUE,FALSE)</formula>
    </cfRule>
  </conditionalFormatting>
  <conditionalFormatting sqref="AM469">
    <cfRule type="expression" dxfId="2281" priority="1779">
      <formula>IF(RIGHT(TEXT(AM469,"0.#"),1)=".",FALSE,TRUE)</formula>
    </cfRule>
    <cfRule type="expression" dxfId="2280" priority="1780">
      <formula>IF(RIGHT(TEXT(AM469,"0.#"),1)=".",TRUE,FALSE)</formula>
    </cfRule>
  </conditionalFormatting>
  <conditionalFormatting sqref="AU470">
    <cfRule type="expression" dxfId="2279" priority="1771">
      <formula>IF(RIGHT(TEXT(AU470,"0.#"),1)=".",FALSE,TRUE)</formula>
    </cfRule>
    <cfRule type="expression" dxfId="2278" priority="1772">
      <formula>IF(RIGHT(TEXT(AU470,"0.#"),1)=".",TRUE,FALSE)</formula>
    </cfRule>
  </conditionalFormatting>
  <conditionalFormatting sqref="AU468">
    <cfRule type="expression" dxfId="2277" priority="1775">
      <formula>IF(RIGHT(TEXT(AU468,"0.#"),1)=".",FALSE,TRUE)</formula>
    </cfRule>
    <cfRule type="expression" dxfId="2276" priority="1776">
      <formula>IF(RIGHT(TEXT(AU468,"0.#"),1)=".",TRUE,FALSE)</formula>
    </cfRule>
  </conditionalFormatting>
  <conditionalFormatting sqref="AU469">
    <cfRule type="expression" dxfId="2275" priority="1773">
      <formula>IF(RIGHT(TEXT(AU469,"0.#"),1)=".",FALSE,TRUE)</formula>
    </cfRule>
    <cfRule type="expression" dxfId="2274" priority="1774">
      <formula>IF(RIGHT(TEXT(AU469,"0.#"),1)=".",TRUE,FALSE)</formula>
    </cfRule>
  </conditionalFormatting>
  <conditionalFormatting sqref="AI470">
    <cfRule type="expression" dxfId="2273" priority="1765">
      <formula>IF(RIGHT(TEXT(AI470,"0.#"),1)=".",FALSE,TRUE)</formula>
    </cfRule>
    <cfRule type="expression" dxfId="2272" priority="1766">
      <formula>IF(RIGHT(TEXT(AI470,"0.#"),1)=".",TRUE,FALSE)</formula>
    </cfRule>
  </conditionalFormatting>
  <conditionalFormatting sqref="AI468">
    <cfRule type="expression" dxfId="2271" priority="1769">
      <formula>IF(RIGHT(TEXT(AI468,"0.#"),1)=".",FALSE,TRUE)</formula>
    </cfRule>
    <cfRule type="expression" dxfId="2270" priority="1770">
      <formula>IF(RIGHT(TEXT(AI468,"0.#"),1)=".",TRUE,FALSE)</formula>
    </cfRule>
  </conditionalFormatting>
  <conditionalFormatting sqref="AI469">
    <cfRule type="expression" dxfId="2269" priority="1767">
      <formula>IF(RIGHT(TEXT(AI469,"0.#"),1)=".",FALSE,TRUE)</formula>
    </cfRule>
    <cfRule type="expression" dxfId="2268" priority="1768">
      <formula>IF(RIGHT(TEXT(AI469,"0.#"),1)=".",TRUE,FALSE)</formula>
    </cfRule>
  </conditionalFormatting>
  <conditionalFormatting sqref="AQ468">
    <cfRule type="expression" dxfId="2267" priority="1759">
      <formula>IF(RIGHT(TEXT(AQ468,"0.#"),1)=".",FALSE,TRUE)</formula>
    </cfRule>
    <cfRule type="expression" dxfId="2266" priority="1760">
      <formula>IF(RIGHT(TEXT(AQ468,"0.#"),1)=".",TRUE,FALSE)</formula>
    </cfRule>
  </conditionalFormatting>
  <conditionalFormatting sqref="AQ469">
    <cfRule type="expression" dxfId="2265" priority="1763">
      <formula>IF(RIGHT(TEXT(AQ469,"0.#"),1)=".",FALSE,TRUE)</formula>
    </cfRule>
    <cfRule type="expression" dxfId="2264" priority="1764">
      <formula>IF(RIGHT(TEXT(AQ469,"0.#"),1)=".",TRUE,FALSE)</formula>
    </cfRule>
  </conditionalFormatting>
  <conditionalFormatting sqref="AQ470">
    <cfRule type="expression" dxfId="2263" priority="1761">
      <formula>IF(RIGHT(TEXT(AQ470,"0.#"),1)=".",FALSE,TRUE)</formula>
    </cfRule>
    <cfRule type="expression" dxfId="2262" priority="1762">
      <formula>IF(RIGHT(TEXT(AQ470,"0.#"),1)=".",TRUE,FALSE)</formula>
    </cfRule>
  </conditionalFormatting>
  <conditionalFormatting sqref="AE475">
    <cfRule type="expression" dxfId="2261" priority="1753">
      <formula>IF(RIGHT(TEXT(AE475,"0.#"),1)=".",FALSE,TRUE)</formula>
    </cfRule>
    <cfRule type="expression" dxfId="2260" priority="1754">
      <formula>IF(RIGHT(TEXT(AE475,"0.#"),1)=".",TRUE,FALSE)</formula>
    </cfRule>
  </conditionalFormatting>
  <conditionalFormatting sqref="AE473">
    <cfRule type="expression" dxfId="2259" priority="1757">
      <formula>IF(RIGHT(TEXT(AE473,"0.#"),1)=".",FALSE,TRUE)</formula>
    </cfRule>
    <cfRule type="expression" dxfId="2258" priority="1758">
      <formula>IF(RIGHT(TEXT(AE473,"0.#"),1)=".",TRUE,FALSE)</formula>
    </cfRule>
  </conditionalFormatting>
  <conditionalFormatting sqref="AE474">
    <cfRule type="expression" dxfId="2257" priority="1755">
      <formula>IF(RIGHT(TEXT(AE474,"0.#"),1)=".",FALSE,TRUE)</formula>
    </cfRule>
    <cfRule type="expression" dxfId="2256" priority="1756">
      <formula>IF(RIGHT(TEXT(AE474,"0.#"),1)=".",TRUE,FALSE)</formula>
    </cfRule>
  </conditionalFormatting>
  <conditionalFormatting sqref="AM475">
    <cfRule type="expression" dxfId="2255" priority="1747">
      <formula>IF(RIGHT(TEXT(AM475,"0.#"),1)=".",FALSE,TRUE)</formula>
    </cfRule>
    <cfRule type="expression" dxfId="2254" priority="1748">
      <formula>IF(RIGHT(TEXT(AM475,"0.#"),1)=".",TRUE,FALSE)</formula>
    </cfRule>
  </conditionalFormatting>
  <conditionalFormatting sqref="AM473">
    <cfRule type="expression" dxfId="2253" priority="1751">
      <formula>IF(RIGHT(TEXT(AM473,"0.#"),1)=".",FALSE,TRUE)</formula>
    </cfRule>
    <cfRule type="expression" dxfId="2252" priority="1752">
      <formula>IF(RIGHT(TEXT(AM473,"0.#"),1)=".",TRUE,FALSE)</formula>
    </cfRule>
  </conditionalFormatting>
  <conditionalFormatting sqref="AM474">
    <cfRule type="expression" dxfId="2251" priority="1749">
      <formula>IF(RIGHT(TEXT(AM474,"0.#"),1)=".",FALSE,TRUE)</formula>
    </cfRule>
    <cfRule type="expression" dxfId="2250" priority="1750">
      <formula>IF(RIGHT(TEXT(AM474,"0.#"),1)=".",TRUE,FALSE)</formula>
    </cfRule>
  </conditionalFormatting>
  <conditionalFormatting sqref="AU475">
    <cfRule type="expression" dxfId="2249" priority="1741">
      <formula>IF(RIGHT(TEXT(AU475,"0.#"),1)=".",FALSE,TRUE)</formula>
    </cfRule>
    <cfRule type="expression" dxfId="2248" priority="1742">
      <formula>IF(RIGHT(TEXT(AU475,"0.#"),1)=".",TRUE,FALSE)</formula>
    </cfRule>
  </conditionalFormatting>
  <conditionalFormatting sqref="AU473">
    <cfRule type="expression" dxfId="2247" priority="1745">
      <formula>IF(RIGHT(TEXT(AU473,"0.#"),1)=".",FALSE,TRUE)</formula>
    </cfRule>
    <cfRule type="expression" dxfId="2246" priority="1746">
      <formula>IF(RIGHT(TEXT(AU473,"0.#"),1)=".",TRUE,FALSE)</formula>
    </cfRule>
  </conditionalFormatting>
  <conditionalFormatting sqref="AU474">
    <cfRule type="expression" dxfId="2245" priority="1743">
      <formula>IF(RIGHT(TEXT(AU474,"0.#"),1)=".",FALSE,TRUE)</formula>
    </cfRule>
    <cfRule type="expression" dxfId="2244" priority="1744">
      <formula>IF(RIGHT(TEXT(AU474,"0.#"),1)=".",TRUE,FALSE)</formula>
    </cfRule>
  </conditionalFormatting>
  <conditionalFormatting sqref="AI475">
    <cfRule type="expression" dxfId="2243" priority="1735">
      <formula>IF(RIGHT(TEXT(AI475,"0.#"),1)=".",FALSE,TRUE)</formula>
    </cfRule>
    <cfRule type="expression" dxfId="2242" priority="1736">
      <formula>IF(RIGHT(TEXT(AI475,"0.#"),1)=".",TRUE,FALSE)</formula>
    </cfRule>
  </conditionalFormatting>
  <conditionalFormatting sqref="AI473">
    <cfRule type="expression" dxfId="2241" priority="1739">
      <formula>IF(RIGHT(TEXT(AI473,"0.#"),1)=".",FALSE,TRUE)</formula>
    </cfRule>
    <cfRule type="expression" dxfId="2240" priority="1740">
      <formula>IF(RIGHT(TEXT(AI473,"0.#"),1)=".",TRUE,FALSE)</formula>
    </cfRule>
  </conditionalFormatting>
  <conditionalFormatting sqref="AI474">
    <cfRule type="expression" dxfId="2239" priority="1737">
      <formula>IF(RIGHT(TEXT(AI474,"0.#"),1)=".",FALSE,TRUE)</formula>
    </cfRule>
    <cfRule type="expression" dxfId="2238" priority="1738">
      <formula>IF(RIGHT(TEXT(AI474,"0.#"),1)=".",TRUE,FALSE)</formula>
    </cfRule>
  </conditionalFormatting>
  <conditionalFormatting sqref="AQ473">
    <cfRule type="expression" dxfId="2237" priority="1729">
      <formula>IF(RIGHT(TEXT(AQ473,"0.#"),1)=".",FALSE,TRUE)</formula>
    </cfRule>
    <cfRule type="expression" dxfId="2236" priority="1730">
      <formula>IF(RIGHT(TEXT(AQ473,"0.#"),1)=".",TRUE,FALSE)</formula>
    </cfRule>
  </conditionalFormatting>
  <conditionalFormatting sqref="AQ474">
    <cfRule type="expression" dxfId="2235" priority="1733">
      <formula>IF(RIGHT(TEXT(AQ474,"0.#"),1)=".",FALSE,TRUE)</formula>
    </cfRule>
    <cfRule type="expression" dxfId="2234" priority="1734">
      <formula>IF(RIGHT(TEXT(AQ474,"0.#"),1)=".",TRUE,FALSE)</formula>
    </cfRule>
  </conditionalFormatting>
  <conditionalFormatting sqref="AQ475">
    <cfRule type="expression" dxfId="2233" priority="1731">
      <formula>IF(RIGHT(TEXT(AQ475,"0.#"),1)=".",FALSE,TRUE)</formula>
    </cfRule>
    <cfRule type="expression" dxfId="2232" priority="1732">
      <formula>IF(RIGHT(TEXT(AQ475,"0.#"),1)=".",TRUE,FALSE)</formula>
    </cfRule>
  </conditionalFormatting>
  <conditionalFormatting sqref="AE480">
    <cfRule type="expression" dxfId="2231" priority="1723">
      <formula>IF(RIGHT(TEXT(AE480,"0.#"),1)=".",FALSE,TRUE)</formula>
    </cfRule>
    <cfRule type="expression" dxfId="2230" priority="1724">
      <formula>IF(RIGHT(TEXT(AE480,"0.#"),1)=".",TRUE,FALSE)</formula>
    </cfRule>
  </conditionalFormatting>
  <conditionalFormatting sqref="AE478">
    <cfRule type="expression" dxfId="2229" priority="1727">
      <formula>IF(RIGHT(TEXT(AE478,"0.#"),1)=".",FALSE,TRUE)</formula>
    </cfRule>
    <cfRule type="expression" dxfId="2228" priority="1728">
      <formula>IF(RIGHT(TEXT(AE478,"0.#"),1)=".",TRUE,FALSE)</formula>
    </cfRule>
  </conditionalFormatting>
  <conditionalFormatting sqref="AE479">
    <cfRule type="expression" dxfId="2227" priority="1725">
      <formula>IF(RIGHT(TEXT(AE479,"0.#"),1)=".",FALSE,TRUE)</formula>
    </cfRule>
    <cfRule type="expression" dxfId="2226" priority="1726">
      <formula>IF(RIGHT(TEXT(AE479,"0.#"),1)=".",TRUE,FALSE)</formula>
    </cfRule>
  </conditionalFormatting>
  <conditionalFormatting sqref="AM480">
    <cfRule type="expression" dxfId="2225" priority="1717">
      <formula>IF(RIGHT(TEXT(AM480,"0.#"),1)=".",FALSE,TRUE)</formula>
    </cfRule>
    <cfRule type="expression" dxfId="2224" priority="1718">
      <formula>IF(RIGHT(TEXT(AM480,"0.#"),1)=".",TRUE,FALSE)</formula>
    </cfRule>
  </conditionalFormatting>
  <conditionalFormatting sqref="AM478">
    <cfRule type="expression" dxfId="2223" priority="1721">
      <formula>IF(RIGHT(TEXT(AM478,"0.#"),1)=".",FALSE,TRUE)</formula>
    </cfRule>
    <cfRule type="expression" dxfId="2222" priority="1722">
      <formula>IF(RIGHT(TEXT(AM478,"0.#"),1)=".",TRUE,FALSE)</formula>
    </cfRule>
  </conditionalFormatting>
  <conditionalFormatting sqref="AM479">
    <cfRule type="expression" dxfId="2221" priority="1719">
      <formula>IF(RIGHT(TEXT(AM479,"0.#"),1)=".",FALSE,TRUE)</formula>
    </cfRule>
    <cfRule type="expression" dxfId="2220" priority="1720">
      <formula>IF(RIGHT(TEXT(AM479,"0.#"),1)=".",TRUE,FALSE)</formula>
    </cfRule>
  </conditionalFormatting>
  <conditionalFormatting sqref="AU480">
    <cfRule type="expression" dxfId="2219" priority="1711">
      <formula>IF(RIGHT(TEXT(AU480,"0.#"),1)=".",FALSE,TRUE)</formula>
    </cfRule>
    <cfRule type="expression" dxfId="2218" priority="1712">
      <formula>IF(RIGHT(TEXT(AU480,"0.#"),1)=".",TRUE,FALSE)</formula>
    </cfRule>
  </conditionalFormatting>
  <conditionalFormatting sqref="AU478">
    <cfRule type="expression" dxfId="2217" priority="1715">
      <formula>IF(RIGHT(TEXT(AU478,"0.#"),1)=".",FALSE,TRUE)</formula>
    </cfRule>
    <cfRule type="expression" dxfId="2216" priority="1716">
      <formula>IF(RIGHT(TEXT(AU478,"0.#"),1)=".",TRUE,FALSE)</formula>
    </cfRule>
  </conditionalFormatting>
  <conditionalFormatting sqref="AU479">
    <cfRule type="expression" dxfId="2215" priority="1713">
      <formula>IF(RIGHT(TEXT(AU479,"0.#"),1)=".",FALSE,TRUE)</formula>
    </cfRule>
    <cfRule type="expression" dxfId="2214" priority="1714">
      <formula>IF(RIGHT(TEXT(AU479,"0.#"),1)=".",TRUE,FALSE)</formula>
    </cfRule>
  </conditionalFormatting>
  <conditionalFormatting sqref="AI480">
    <cfRule type="expression" dxfId="2213" priority="1705">
      <formula>IF(RIGHT(TEXT(AI480,"0.#"),1)=".",FALSE,TRUE)</formula>
    </cfRule>
    <cfRule type="expression" dxfId="2212" priority="1706">
      <formula>IF(RIGHT(TEXT(AI480,"0.#"),1)=".",TRUE,FALSE)</formula>
    </cfRule>
  </conditionalFormatting>
  <conditionalFormatting sqref="AI478">
    <cfRule type="expression" dxfId="2211" priority="1709">
      <formula>IF(RIGHT(TEXT(AI478,"0.#"),1)=".",FALSE,TRUE)</formula>
    </cfRule>
    <cfRule type="expression" dxfId="2210" priority="1710">
      <formula>IF(RIGHT(TEXT(AI478,"0.#"),1)=".",TRUE,FALSE)</formula>
    </cfRule>
  </conditionalFormatting>
  <conditionalFormatting sqref="AI479">
    <cfRule type="expression" dxfId="2209" priority="1707">
      <formula>IF(RIGHT(TEXT(AI479,"0.#"),1)=".",FALSE,TRUE)</formula>
    </cfRule>
    <cfRule type="expression" dxfId="2208" priority="1708">
      <formula>IF(RIGHT(TEXT(AI479,"0.#"),1)=".",TRUE,FALSE)</formula>
    </cfRule>
  </conditionalFormatting>
  <conditionalFormatting sqref="AQ478">
    <cfRule type="expression" dxfId="2207" priority="1699">
      <formula>IF(RIGHT(TEXT(AQ478,"0.#"),1)=".",FALSE,TRUE)</formula>
    </cfRule>
    <cfRule type="expression" dxfId="2206" priority="1700">
      <formula>IF(RIGHT(TEXT(AQ478,"0.#"),1)=".",TRUE,FALSE)</formula>
    </cfRule>
  </conditionalFormatting>
  <conditionalFormatting sqref="AQ479">
    <cfRule type="expression" dxfId="2205" priority="1703">
      <formula>IF(RIGHT(TEXT(AQ479,"0.#"),1)=".",FALSE,TRUE)</formula>
    </cfRule>
    <cfRule type="expression" dxfId="2204" priority="1704">
      <formula>IF(RIGHT(TEXT(AQ479,"0.#"),1)=".",TRUE,FALSE)</formula>
    </cfRule>
  </conditionalFormatting>
  <conditionalFormatting sqref="AQ480">
    <cfRule type="expression" dxfId="2203" priority="1701">
      <formula>IF(RIGHT(TEXT(AQ480,"0.#"),1)=".",FALSE,TRUE)</formula>
    </cfRule>
    <cfRule type="expression" dxfId="2202" priority="1702">
      <formula>IF(RIGHT(TEXT(AQ480,"0.#"),1)=".",TRUE,FALSE)</formula>
    </cfRule>
  </conditionalFormatting>
  <conditionalFormatting sqref="AM47">
    <cfRule type="expression" dxfId="2201" priority="1993">
      <formula>IF(RIGHT(TEXT(AM47,"0.#"),1)=".",FALSE,TRUE)</formula>
    </cfRule>
    <cfRule type="expression" dxfId="2200" priority="1994">
      <formula>IF(RIGHT(TEXT(AM47,"0.#"),1)=".",TRUE,FALSE)</formula>
    </cfRule>
  </conditionalFormatting>
  <conditionalFormatting sqref="AI46">
    <cfRule type="expression" dxfId="2199" priority="1997">
      <formula>IF(RIGHT(TEXT(AI46,"0.#"),1)=".",FALSE,TRUE)</formula>
    </cfRule>
    <cfRule type="expression" dxfId="2198" priority="1998">
      <formula>IF(RIGHT(TEXT(AI46,"0.#"),1)=".",TRUE,FALSE)</formula>
    </cfRule>
  </conditionalFormatting>
  <conditionalFormatting sqref="AM46">
    <cfRule type="expression" dxfId="2197" priority="1995">
      <formula>IF(RIGHT(TEXT(AM46,"0.#"),1)=".",FALSE,TRUE)</formula>
    </cfRule>
    <cfRule type="expression" dxfId="2196" priority="1996">
      <formula>IF(RIGHT(TEXT(AM46,"0.#"),1)=".",TRUE,FALSE)</formula>
    </cfRule>
  </conditionalFormatting>
  <conditionalFormatting sqref="AU46:AU48">
    <cfRule type="expression" dxfId="2195" priority="1987">
      <formula>IF(RIGHT(TEXT(AU46,"0.#"),1)=".",FALSE,TRUE)</formula>
    </cfRule>
    <cfRule type="expression" dxfId="2194" priority="1988">
      <formula>IF(RIGHT(TEXT(AU46,"0.#"),1)=".",TRUE,FALSE)</formula>
    </cfRule>
  </conditionalFormatting>
  <conditionalFormatting sqref="AM48">
    <cfRule type="expression" dxfId="2193" priority="1991">
      <formula>IF(RIGHT(TEXT(AM48,"0.#"),1)=".",FALSE,TRUE)</formula>
    </cfRule>
    <cfRule type="expression" dxfId="2192" priority="1992">
      <formula>IF(RIGHT(TEXT(AM48,"0.#"),1)=".",TRUE,FALSE)</formula>
    </cfRule>
  </conditionalFormatting>
  <conditionalFormatting sqref="AQ46:AQ48">
    <cfRule type="expression" dxfId="2191" priority="1989">
      <formula>IF(RIGHT(TEXT(AQ46,"0.#"),1)=".",FALSE,TRUE)</formula>
    </cfRule>
    <cfRule type="expression" dxfId="2190" priority="1990">
      <formula>IF(RIGHT(TEXT(AQ46,"0.#"),1)=".",TRUE,FALSE)</formula>
    </cfRule>
  </conditionalFormatting>
  <conditionalFormatting sqref="AE146:AE147 AI146:AI147 AM146:AM147 AQ146:AQ147 AU146:AU147">
    <cfRule type="expression" dxfId="2189" priority="1981">
      <formula>IF(RIGHT(TEXT(AE146,"0.#"),1)=".",FALSE,TRUE)</formula>
    </cfRule>
    <cfRule type="expression" dxfId="2188" priority="1982">
      <formula>IF(RIGHT(TEXT(AE146,"0.#"),1)=".",TRUE,FALSE)</formula>
    </cfRule>
  </conditionalFormatting>
  <conditionalFormatting sqref="AE138:AE139 AI138:AI139 AM138 AQ138:AQ139 AU138:AU139">
    <cfRule type="expression" dxfId="2187" priority="1985">
      <formula>IF(RIGHT(TEXT(AE138,"0.#"),1)=".",FALSE,TRUE)</formula>
    </cfRule>
    <cfRule type="expression" dxfId="2186" priority="1986">
      <formula>IF(RIGHT(TEXT(AE138,"0.#"),1)=".",TRUE,FALSE)</formula>
    </cfRule>
  </conditionalFormatting>
  <conditionalFormatting sqref="AE142:AE143 AI142:AI143 AM142:AM143 AQ142:AQ143 AU142:AU143">
    <cfRule type="expression" dxfId="2185" priority="1983">
      <formula>IF(RIGHT(TEXT(AE142,"0.#"),1)=".",FALSE,TRUE)</formula>
    </cfRule>
    <cfRule type="expression" dxfId="2184" priority="1984">
      <formula>IF(RIGHT(TEXT(AE142,"0.#"),1)=".",TRUE,FALSE)</formula>
    </cfRule>
  </conditionalFormatting>
  <conditionalFormatting sqref="AE198:AE199 AI198:AI199 AM198:AM199 AQ198:AQ199 AU198:AU199">
    <cfRule type="expression" dxfId="2183" priority="1975">
      <formula>IF(RIGHT(TEXT(AE198,"0.#"),1)=".",FALSE,TRUE)</formula>
    </cfRule>
    <cfRule type="expression" dxfId="2182" priority="1976">
      <formula>IF(RIGHT(TEXT(AE198,"0.#"),1)=".",TRUE,FALSE)</formula>
    </cfRule>
  </conditionalFormatting>
  <conditionalFormatting sqref="AE150:AE151 AI150:AI151 AM150:AM151 AQ150:AQ151 AU150:AU151">
    <cfRule type="expression" dxfId="2181" priority="1979">
      <formula>IF(RIGHT(TEXT(AE150,"0.#"),1)=".",FALSE,TRUE)</formula>
    </cfRule>
    <cfRule type="expression" dxfId="2180" priority="1980">
      <formula>IF(RIGHT(TEXT(AE150,"0.#"),1)=".",TRUE,FALSE)</formula>
    </cfRule>
  </conditionalFormatting>
  <conditionalFormatting sqref="AE194:AE195 AI194:AI195 AM194:AM195 AQ194:AQ195 AU194:AU195">
    <cfRule type="expression" dxfId="2179" priority="1977">
      <formula>IF(RIGHT(TEXT(AE194,"0.#"),1)=".",FALSE,TRUE)</formula>
    </cfRule>
    <cfRule type="expression" dxfId="2178" priority="1978">
      <formula>IF(RIGHT(TEXT(AE194,"0.#"),1)=".",TRUE,FALSE)</formula>
    </cfRule>
  </conditionalFormatting>
  <conditionalFormatting sqref="AE210:AE211 AI210:AI211 AM210:AM211 AQ210:AQ211 AU210:AU211">
    <cfRule type="expression" dxfId="2177" priority="1969">
      <formula>IF(RIGHT(TEXT(AE210,"0.#"),1)=".",FALSE,TRUE)</formula>
    </cfRule>
    <cfRule type="expression" dxfId="2176" priority="1970">
      <formula>IF(RIGHT(TEXT(AE210,"0.#"),1)=".",TRUE,FALSE)</formula>
    </cfRule>
  </conditionalFormatting>
  <conditionalFormatting sqref="AE202:AE203 AI202:AI203 AM202:AM203 AQ202:AQ203 AU202:AU203">
    <cfRule type="expression" dxfId="2175" priority="1973">
      <formula>IF(RIGHT(TEXT(AE202,"0.#"),1)=".",FALSE,TRUE)</formula>
    </cfRule>
    <cfRule type="expression" dxfId="2174" priority="1974">
      <formula>IF(RIGHT(TEXT(AE202,"0.#"),1)=".",TRUE,FALSE)</formula>
    </cfRule>
  </conditionalFormatting>
  <conditionalFormatting sqref="AE206:AE207 AI206:AI207 AM206:AM207 AQ206:AQ207 AU206:AU207">
    <cfRule type="expression" dxfId="2173" priority="1971">
      <formula>IF(RIGHT(TEXT(AE206,"0.#"),1)=".",FALSE,TRUE)</formula>
    </cfRule>
    <cfRule type="expression" dxfId="2172" priority="1972">
      <formula>IF(RIGHT(TEXT(AE206,"0.#"),1)=".",TRUE,FALSE)</formula>
    </cfRule>
  </conditionalFormatting>
  <conditionalFormatting sqref="AE262:AE263 AI262:AI263 AM262:AM263 AQ262:AQ263 AU262:AU263">
    <cfRule type="expression" dxfId="2171" priority="1963">
      <formula>IF(RIGHT(TEXT(AE262,"0.#"),1)=".",FALSE,TRUE)</formula>
    </cfRule>
    <cfRule type="expression" dxfId="2170" priority="1964">
      <formula>IF(RIGHT(TEXT(AE262,"0.#"),1)=".",TRUE,FALSE)</formula>
    </cfRule>
  </conditionalFormatting>
  <conditionalFormatting sqref="AE254:AE255 AI254:AI255 AM254:AM255 AQ254:AQ255 AU254:AU255">
    <cfRule type="expression" dxfId="2169" priority="1967">
      <formula>IF(RIGHT(TEXT(AE254,"0.#"),1)=".",FALSE,TRUE)</formula>
    </cfRule>
    <cfRule type="expression" dxfId="2168" priority="1968">
      <formula>IF(RIGHT(TEXT(AE254,"0.#"),1)=".",TRUE,FALSE)</formula>
    </cfRule>
  </conditionalFormatting>
  <conditionalFormatting sqref="AE258:AE259 AI258:AI259 AM258:AM259 AQ258:AQ259 AU258:AU259">
    <cfRule type="expression" dxfId="2167" priority="1965">
      <formula>IF(RIGHT(TEXT(AE258,"0.#"),1)=".",FALSE,TRUE)</formula>
    </cfRule>
    <cfRule type="expression" dxfId="2166" priority="1966">
      <formula>IF(RIGHT(TEXT(AE258,"0.#"),1)=".",TRUE,FALSE)</formula>
    </cfRule>
  </conditionalFormatting>
  <conditionalFormatting sqref="AE314:AE315 AI314:AI315 AM314:AM315 AQ314:AQ315 AU314:AU315">
    <cfRule type="expression" dxfId="2165" priority="1957">
      <formula>IF(RIGHT(TEXT(AE314,"0.#"),1)=".",FALSE,TRUE)</formula>
    </cfRule>
    <cfRule type="expression" dxfId="2164" priority="1958">
      <formula>IF(RIGHT(TEXT(AE314,"0.#"),1)=".",TRUE,FALSE)</formula>
    </cfRule>
  </conditionalFormatting>
  <conditionalFormatting sqref="AE266:AE267 AI266:AI267 AM266:AM267 AQ266:AQ267 AU266:AU267">
    <cfRule type="expression" dxfId="2163" priority="1961">
      <formula>IF(RIGHT(TEXT(AE266,"0.#"),1)=".",FALSE,TRUE)</formula>
    </cfRule>
    <cfRule type="expression" dxfId="2162" priority="1962">
      <formula>IF(RIGHT(TEXT(AE266,"0.#"),1)=".",TRUE,FALSE)</formula>
    </cfRule>
  </conditionalFormatting>
  <conditionalFormatting sqref="AE270:AE271 AI270:AI271 AM270:AM271 AQ270:AQ271 AU270:AU271">
    <cfRule type="expression" dxfId="2161" priority="1959">
      <formula>IF(RIGHT(TEXT(AE270,"0.#"),1)=".",FALSE,TRUE)</formula>
    </cfRule>
    <cfRule type="expression" dxfId="2160" priority="1960">
      <formula>IF(RIGHT(TEXT(AE270,"0.#"),1)=".",TRUE,FALSE)</formula>
    </cfRule>
  </conditionalFormatting>
  <conditionalFormatting sqref="AE326:AE327 AI326:AI327 AM326:AM327 AQ326:AQ327 AU326:AU327">
    <cfRule type="expression" dxfId="2159" priority="1951">
      <formula>IF(RIGHT(TEXT(AE326,"0.#"),1)=".",FALSE,TRUE)</formula>
    </cfRule>
    <cfRule type="expression" dxfId="2158" priority="1952">
      <formula>IF(RIGHT(TEXT(AE326,"0.#"),1)=".",TRUE,FALSE)</formula>
    </cfRule>
  </conditionalFormatting>
  <conditionalFormatting sqref="AE318:AE319 AI318:AI319 AM318:AM319 AQ318:AQ319 AU318:AU319">
    <cfRule type="expression" dxfId="2157" priority="1955">
      <formula>IF(RIGHT(TEXT(AE318,"0.#"),1)=".",FALSE,TRUE)</formula>
    </cfRule>
    <cfRule type="expression" dxfId="2156" priority="1956">
      <formula>IF(RIGHT(TEXT(AE318,"0.#"),1)=".",TRUE,FALSE)</formula>
    </cfRule>
  </conditionalFormatting>
  <conditionalFormatting sqref="AE322:AE323 AI322:AI323 AM322:AM323 AQ322:AQ323 AU322:AU323">
    <cfRule type="expression" dxfId="2155" priority="1953">
      <formula>IF(RIGHT(TEXT(AE322,"0.#"),1)=".",FALSE,TRUE)</formula>
    </cfRule>
    <cfRule type="expression" dxfId="2154" priority="1954">
      <formula>IF(RIGHT(TEXT(AE322,"0.#"),1)=".",TRUE,FALSE)</formula>
    </cfRule>
  </conditionalFormatting>
  <conditionalFormatting sqref="AE378:AE379 AI378:AI379 AM378:AM379 AQ378:AQ379 AU378:AU379">
    <cfRule type="expression" dxfId="2153" priority="1945">
      <formula>IF(RIGHT(TEXT(AE378,"0.#"),1)=".",FALSE,TRUE)</formula>
    </cfRule>
    <cfRule type="expression" dxfId="2152" priority="1946">
      <formula>IF(RIGHT(TEXT(AE378,"0.#"),1)=".",TRUE,FALSE)</formula>
    </cfRule>
  </conditionalFormatting>
  <conditionalFormatting sqref="AE330:AE331 AI330:AI331 AM330:AM331 AQ330:AQ331 AU330:AU331">
    <cfRule type="expression" dxfId="2151" priority="1949">
      <formula>IF(RIGHT(TEXT(AE330,"0.#"),1)=".",FALSE,TRUE)</formula>
    </cfRule>
    <cfRule type="expression" dxfId="2150" priority="1950">
      <formula>IF(RIGHT(TEXT(AE330,"0.#"),1)=".",TRUE,FALSE)</formula>
    </cfRule>
  </conditionalFormatting>
  <conditionalFormatting sqref="AE374:AE375 AI374:AI375 AM374:AM375 AQ374:AQ375 AU374:AU375">
    <cfRule type="expression" dxfId="2149" priority="1947">
      <formula>IF(RIGHT(TEXT(AE374,"0.#"),1)=".",FALSE,TRUE)</formula>
    </cfRule>
    <cfRule type="expression" dxfId="2148" priority="1948">
      <formula>IF(RIGHT(TEXT(AE374,"0.#"),1)=".",TRUE,FALSE)</formula>
    </cfRule>
  </conditionalFormatting>
  <conditionalFormatting sqref="AE390:AE391 AI390:AI391 AM390:AM391 AQ390:AQ391 AU390:AU391">
    <cfRule type="expression" dxfId="2147" priority="1939">
      <formula>IF(RIGHT(TEXT(AE390,"0.#"),1)=".",FALSE,TRUE)</formula>
    </cfRule>
    <cfRule type="expression" dxfId="2146" priority="1940">
      <formula>IF(RIGHT(TEXT(AE390,"0.#"),1)=".",TRUE,FALSE)</formula>
    </cfRule>
  </conditionalFormatting>
  <conditionalFormatting sqref="AE382:AE383 AI382:AI383 AM382:AM383 AQ382:AQ383 AU382:AU383">
    <cfRule type="expression" dxfId="2145" priority="1943">
      <formula>IF(RIGHT(TEXT(AE382,"0.#"),1)=".",FALSE,TRUE)</formula>
    </cfRule>
    <cfRule type="expression" dxfId="2144" priority="1944">
      <formula>IF(RIGHT(TEXT(AE382,"0.#"),1)=".",TRUE,FALSE)</formula>
    </cfRule>
  </conditionalFormatting>
  <conditionalFormatting sqref="AE386:AE387 AI386:AI387 AM386:AM387 AQ386:AQ387 AU386:AU387">
    <cfRule type="expression" dxfId="2143" priority="1941">
      <formula>IF(RIGHT(TEXT(AE386,"0.#"),1)=".",FALSE,TRUE)</formula>
    </cfRule>
    <cfRule type="expression" dxfId="2142" priority="1942">
      <formula>IF(RIGHT(TEXT(AE386,"0.#"),1)=".",TRUE,FALSE)</formula>
    </cfRule>
  </conditionalFormatting>
  <conditionalFormatting sqref="AE440">
    <cfRule type="expression" dxfId="2141" priority="1933">
      <formula>IF(RIGHT(TEXT(AE440,"0.#"),1)=".",FALSE,TRUE)</formula>
    </cfRule>
    <cfRule type="expression" dxfId="2140" priority="1934">
      <formula>IF(RIGHT(TEXT(AE440,"0.#"),1)=".",TRUE,FALSE)</formula>
    </cfRule>
  </conditionalFormatting>
  <conditionalFormatting sqref="AE438">
    <cfRule type="expression" dxfId="2139" priority="1937">
      <formula>IF(RIGHT(TEXT(AE438,"0.#"),1)=".",FALSE,TRUE)</formula>
    </cfRule>
    <cfRule type="expression" dxfId="2138" priority="1938">
      <formula>IF(RIGHT(TEXT(AE438,"0.#"),1)=".",TRUE,FALSE)</formula>
    </cfRule>
  </conditionalFormatting>
  <conditionalFormatting sqref="AE439">
    <cfRule type="expression" dxfId="2137" priority="1935">
      <formula>IF(RIGHT(TEXT(AE439,"0.#"),1)=".",FALSE,TRUE)</formula>
    </cfRule>
    <cfRule type="expression" dxfId="2136" priority="1936">
      <formula>IF(RIGHT(TEXT(AE439,"0.#"),1)=".",TRUE,FALSE)</formula>
    </cfRule>
  </conditionalFormatting>
  <conditionalFormatting sqref="AM440">
    <cfRule type="expression" dxfId="2135" priority="1927">
      <formula>IF(RIGHT(TEXT(AM440,"0.#"),1)=".",FALSE,TRUE)</formula>
    </cfRule>
    <cfRule type="expression" dxfId="2134" priority="1928">
      <formula>IF(RIGHT(TEXT(AM440,"0.#"),1)=".",TRUE,FALSE)</formula>
    </cfRule>
  </conditionalFormatting>
  <conditionalFormatting sqref="AM438">
    <cfRule type="expression" dxfId="2133" priority="1931">
      <formula>IF(RIGHT(TEXT(AM438,"0.#"),1)=".",FALSE,TRUE)</formula>
    </cfRule>
    <cfRule type="expression" dxfId="2132" priority="1932">
      <formula>IF(RIGHT(TEXT(AM438,"0.#"),1)=".",TRUE,FALSE)</formula>
    </cfRule>
  </conditionalFormatting>
  <conditionalFormatting sqref="AM439">
    <cfRule type="expression" dxfId="2131" priority="1929">
      <formula>IF(RIGHT(TEXT(AM439,"0.#"),1)=".",FALSE,TRUE)</formula>
    </cfRule>
    <cfRule type="expression" dxfId="2130" priority="1930">
      <formula>IF(RIGHT(TEXT(AM439,"0.#"),1)=".",TRUE,FALSE)</formula>
    </cfRule>
  </conditionalFormatting>
  <conditionalFormatting sqref="AU440">
    <cfRule type="expression" dxfId="2129" priority="1921">
      <formula>IF(RIGHT(TEXT(AU440,"0.#"),1)=".",FALSE,TRUE)</formula>
    </cfRule>
    <cfRule type="expression" dxfId="2128" priority="1922">
      <formula>IF(RIGHT(TEXT(AU440,"0.#"),1)=".",TRUE,FALSE)</formula>
    </cfRule>
  </conditionalFormatting>
  <conditionalFormatting sqref="AU438">
    <cfRule type="expression" dxfId="2127" priority="1925">
      <formula>IF(RIGHT(TEXT(AU438,"0.#"),1)=".",FALSE,TRUE)</formula>
    </cfRule>
    <cfRule type="expression" dxfId="2126" priority="1926">
      <formula>IF(RIGHT(TEXT(AU438,"0.#"),1)=".",TRUE,FALSE)</formula>
    </cfRule>
  </conditionalFormatting>
  <conditionalFormatting sqref="AU439">
    <cfRule type="expression" dxfId="2125" priority="1923">
      <formula>IF(RIGHT(TEXT(AU439,"0.#"),1)=".",FALSE,TRUE)</formula>
    </cfRule>
    <cfRule type="expression" dxfId="2124" priority="1924">
      <formula>IF(RIGHT(TEXT(AU439,"0.#"),1)=".",TRUE,FALSE)</formula>
    </cfRule>
  </conditionalFormatting>
  <conditionalFormatting sqref="AI440">
    <cfRule type="expression" dxfId="2123" priority="1915">
      <formula>IF(RIGHT(TEXT(AI440,"0.#"),1)=".",FALSE,TRUE)</formula>
    </cfRule>
    <cfRule type="expression" dxfId="2122" priority="1916">
      <formula>IF(RIGHT(TEXT(AI440,"0.#"),1)=".",TRUE,FALSE)</formula>
    </cfRule>
  </conditionalFormatting>
  <conditionalFormatting sqref="AI438">
    <cfRule type="expression" dxfId="2121" priority="1919">
      <formula>IF(RIGHT(TEXT(AI438,"0.#"),1)=".",FALSE,TRUE)</formula>
    </cfRule>
    <cfRule type="expression" dxfId="2120" priority="1920">
      <formula>IF(RIGHT(TEXT(AI438,"0.#"),1)=".",TRUE,FALSE)</formula>
    </cfRule>
  </conditionalFormatting>
  <conditionalFormatting sqref="AI439">
    <cfRule type="expression" dxfId="2119" priority="1917">
      <formula>IF(RIGHT(TEXT(AI439,"0.#"),1)=".",FALSE,TRUE)</formula>
    </cfRule>
    <cfRule type="expression" dxfId="2118" priority="1918">
      <formula>IF(RIGHT(TEXT(AI439,"0.#"),1)=".",TRUE,FALSE)</formula>
    </cfRule>
  </conditionalFormatting>
  <conditionalFormatting sqref="AQ438">
    <cfRule type="expression" dxfId="2117" priority="1909">
      <formula>IF(RIGHT(TEXT(AQ438,"0.#"),1)=".",FALSE,TRUE)</formula>
    </cfRule>
    <cfRule type="expression" dxfId="2116" priority="1910">
      <formula>IF(RIGHT(TEXT(AQ438,"0.#"),1)=".",TRUE,FALSE)</formula>
    </cfRule>
  </conditionalFormatting>
  <conditionalFormatting sqref="AQ439">
    <cfRule type="expression" dxfId="2115" priority="1913">
      <formula>IF(RIGHT(TEXT(AQ439,"0.#"),1)=".",FALSE,TRUE)</formula>
    </cfRule>
    <cfRule type="expression" dxfId="2114" priority="1914">
      <formula>IF(RIGHT(TEXT(AQ439,"0.#"),1)=".",TRUE,FALSE)</formula>
    </cfRule>
  </conditionalFormatting>
  <conditionalFormatting sqref="AQ440">
    <cfRule type="expression" dxfId="2113" priority="1911">
      <formula>IF(RIGHT(TEXT(AQ440,"0.#"),1)=".",FALSE,TRUE)</formula>
    </cfRule>
    <cfRule type="expression" dxfId="2112" priority="1912">
      <formula>IF(RIGHT(TEXT(AQ440,"0.#"),1)=".",TRUE,FALSE)</formula>
    </cfRule>
  </conditionalFormatting>
  <conditionalFormatting sqref="AE445">
    <cfRule type="expression" dxfId="2111" priority="1903">
      <formula>IF(RIGHT(TEXT(AE445,"0.#"),1)=".",FALSE,TRUE)</formula>
    </cfRule>
    <cfRule type="expression" dxfId="2110" priority="1904">
      <formula>IF(RIGHT(TEXT(AE445,"0.#"),1)=".",TRUE,FALSE)</formula>
    </cfRule>
  </conditionalFormatting>
  <conditionalFormatting sqref="AE443">
    <cfRule type="expression" dxfId="2109" priority="1907">
      <formula>IF(RIGHT(TEXT(AE443,"0.#"),1)=".",FALSE,TRUE)</formula>
    </cfRule>
    <cfRule type="expression" dxfId="2108" priority="1908">
      <formula>IF(RIGHT(TEXT(AE443,"0.#"),1)=".",TRUE,FALSE)</formula>
    </cfRule>
  </conditionalFormatting>
  <conditionalFormatting sqref="AE444">
    <cfRule type="expression" dxfId="2107" priority="1905">
      <formula>IF(RIGHT(TEXT(AE444,"0.#"),1)=".",FALSE,TRUE)</formula>
    </cfRule>
    <cfRule type="expression" dxfId="2106" priority="1906">
      <formula>IF(RIGHT(TEXT(AE444,"0.#"),1)=".",TRUE,FALSE)</formula>
    </cfRule>
  </conditionalFormatting>
  <conditionalFormatting sqref="AM445">
    <cfRule type="expression" dxfId="2105" priority="1897">
      <formula>IF(RIGHT(TEXT(AM445,"0.#"),1)=".",FALSE,TRUE)</formula>
    </cfRule>
    <cfRule type="expression" dxfId="2104" priority="1898">
      <formula>IF(RIGHT(TEXT(AM445,"0.#"),1)=".",TRUE,FALSE)</formula>
    </cfRule>
  </conditionalFormatting>
  <conditionalFormatting sqref="AM443">
    <cfRule type="expression" dxfId="2103" priority="1901">
      <formula>IF(RIGHT(TEXT(AM443,"0.#"),1)=".",FALSE,TRUE)</formula>
    </cfRule>
    <cfRule type="expression" dxfId="2102" priority="1902">
      <formula>IF(RIGHT(TEXT(AM443,"0.#"),1)=".",TRUE,FALSE)</formula>
    </cfRule>
  </conditionalFormatting>
  <conditionalFormatting sqref="AM444">
    <cfRule type="expression" dxfId="2101" priority="1899">
      <formula>IF(RIGHT(TEXT(AM444,"0.#"),1)=".",FALSE,TRUE)</formula>
    </cfRule>
    <cfRule type="expression" dxfId="2100" priority="1900">
      <formula>IF(RIGHT(TEXT(AM444,"0.#"),1)=".",TRUE,FALSE)</formula>
    </cfRule>
  </conditionalFormatting>
  <conditionalFormatting sqref="AU445">
    <cfRule type="expression" dxfId="2099" priority="1891">
      <formula>IF(RIGHT(TEXT(AU445,"0.#"),1)=".",FALSE,TRUE)</formula>
    </cfRule>
    <cfRule type="expression" dxfId="2098" priority="1892">
      <formula>IF(RIGHT(TEXT(AU445,"0.#"),1)=".",TRUE,FALSE)</formula>
    </cfRule>
  </conditionalFormatting>
  <conditionalFormatting sqref="AU443">
    <cfRule type="expression" dxfId="2097" priority="1895">
      <formula>IF(RIGHT(TEXT(AU443,"0.#"),1)=".",FALSE,TRUE)</formula>
    </cfRule>
    <cfRule type="expression" dxfId="2096" priority="1896">
      <formula>IF(RIGHT(TEXT(AU443,"0.#"),1)=".",TRUE,FALSE)</formula>
    </cfRule>
  </conditionalFormatting>
  <conditionalFormatting sqref="AU444">
    <cfRule type="expression" dxfId="2095" priority="1893">
      <formula>IF(RIGHT(TEXT(AU444,"0.#"),1)=".",FALSE,TRUE)</formula>
    </cfRule>
    <cfRule type="expression" dxfId="2094" priority="1894">
      <formula>IF(RIGHT(TEXT(AU444,"0.#"),1)=".",TRUE,FALSE)</formula>
    </cfRule>
  </conditionalFormatting>
  <conditionalFormatting sqref="AI445">
    <cfRule type="expression" dxfId="2093" priority="1885">
      <formula>IF(RIGHT(TEXT(AI445,"0.#"),1)=".",FALSE,TRUE)</formula>
    </cfRule>
    <cfRule type="expression" dxfId="2092" priority="1886">
      <formula>IF(RIGHT(TEXT(AI445,"0.#"),1)=".",TRUE,FALSE)</formula>
    </cfRule>
  </conditionalFormatting>
  <conditionalFormatting sqref="AI443">
    <cfRule type="expression" dxfId="2091" priority="1889">
      <formula>IF(RIGHT(TEXT(AI443,"0.#"),1)=".",FALSE,TRUE)</formula>
    </cfRule>
    <cfRule type="expression" dxfId="2090" priority="1890">
      <formula>IF(RIGHT(TEXT(AI443,"0.#"),1)=".",TRUE,FALSE)</formula>
    </cfRule>
  </conditionalFormatting>
  <conditionalFormatting sqref="AI444">
    <cfRule type="expression" dxfId="2089" priority="1887">
      <formula>IF(RIGHT(TEXT(AI444,"0.#"),1)=".",FALSE,TRUE)</formula>
    </cfRule>
    <cfRule type="expression" dxfId="2088" priority="1888">
      <formula>IF(RIGHT(TEXT(AI444,"0.#"),1)=".",TRUE,FALSE)</formula>
    </cfRule>
  </conditionalFormatting>
  <conditionalFormatting sqref="AQ443">
    <cfRule type="expression" dxfId="2087" priority="1879">
      <formula>IF(RIGHT(TEXT(AQ443,"0.#"),1)=".",FALSE,TRUE)</formula>
    </cfRule>
    <cfRule type="expression" dxfId="2086" priority="1880">
      <formula>IF(RIGHT(TEXT(AQ443,"0.#"),1)=".",TRUE,FALSE)</formula>
    </cfRule>
  </conditionalFormatting>
  <conditionalFormatting sqref="AQ444">
    <cfRule type="expression" dxfId="2085" priority="1883">
      <formula>IF(RIGHT(TEXT(AQ444,"0.#"),1)=".",FALSE,TRUE)</formula>
    </cfRule>
    <cfRule type="expression" dxfId="2084" priority="1884">
      <formula>IF(RIGHT(TEXT(AQ444,"0.#"),1)=".",TRUE,FALSE)</formula>
    </cfRule>
  </conditionalFormatting>
  <conditionalFormatting sqref="AQ445">
    <cfRule type="expression" dxfId="2083" priority="1881">
      <formula>IF(RIGHT(TEXT(AQ445,"0.#"),1)=".",FALSE,TRUE)</formula>
    </cfRule>
    <cfRule type="expression" dxfId="2082" priority="1882">
      <formula>IF(RIGHT(TEXT(AQ445,"0.#"),1)=".",TRUE,FALSE)</formula>
    </cfRule>
  </conditionalFormatting>
  <conditionalFormatting sqref="Y872:Y899">
    <cfRule type="expression" dxfId="2081" priority="2109">
      <formula>IF(RIGHT(TEXT(Y872,"0.#"),1)=".",FALSE,TRUE)</formula>
    </cfRule>
    <cfRule type="expression" dxfId="2080" priority="2110">
      <formula>IF(RIGHT(TEXT(Y872,"0.#"),1)=".",TRUE,FALSE)</formula>
    </cfRule>
  </conditionalFormatting>
  <conditionalFormatting sqref="Y921:Y932">
    <cfRule type="expression" dxfId="2079" priority="2097">
      <formula>IF(RIGHT(TEXT(Y921,"0.#"),1)=".",FALSE,TRUE)</formula>
    </cfRule>
    <cfRule type="expression" dxfId="2078" priority="2098">
      <formula>IF(RIGHT(TEXT(Y921,"0.#"),1)=".",TRUE,FALSE)</formula>
    </cfRule>
  </conditionalFormatting>
  <conditionalFormatting sqref="Y938:Y965">
    <cfRule type="expression" dxfId="2077" priority="2085">
      <formula>IF(RIGHT(TEXT(Y938,"0.#"),1)=".",FALSE,TRUE)</formula>
    </cfRule>
    <cfRule type="expression" dxfId="2076" priority="2086">
      <formula>IF(RIGHT(TEXT(Y938,"0.#"),1)=".",TRUE,FALSE)</formula>
    </cfRule>
  </conditionalFormatting>
  <conditionalFormatting sqref="Y936:Y937">
    <cfRule type="expression" dxfId="2075" priority="2079">
      <formula>IF(RIGHT(TEXT(Y936,"0.#"),1)=".",FALSE,TRUE)</formula>
    </cfRule>
    <cfRule type="expression" dxfId="2074" priority="2080">
      <formula>IF(RIGHT(TEXT(Y936,"0.#"),1)=".",TRUE,FALSE)</formula>
    </cfRule>
  </conditionalFormatting>
  <conditionalFormatting sqref="Y971:Y998">
    <cfRule type="expression" dxfId="2073" priority="2073">
      <formula>IF(RIGHT(TEXT(Y971,"0.#"),1)=".",FALSE,TRUE)</formula>
    </cfRule>
    <cfRule type="expression" dxfId="2072" priority="2074">
      <formula>IF(RIGHT(TEXT(Y971,"0.#"),1)=".",TRUE,FALSE)</formula>
    </cfRule>
  </conditionalFormatting>
  <conditionalFormatting sqref="Y969:Y970">
    <cfRule type="expression" dxfId="2071" priority="2067">
      <formula>IF(RIGHT(TEXT(Y969,"0.#"),1)=".",FALSE,TRUE)</formula>
    </cfRule>
    <cfRule type="expression" dxfId="2070" priority="2068">
      <formula>IF(RIGHT(TEXT(Y969,"0.#"),1)=".",TRUE,FALSE)</formula>
    </cfRule>
  </conditionalFormatting>
  <conditionalFormatting sqref="Y1004:Y1031">
    <cfRule type="expression" dxfId="2069" priority="2061">
      <formula>IF(RIGHT(TEXT(Y1004,"0.#"),1)=".",FALSE,TRUE)</formula>
    </cfRule>
    <cfRule type="expression" dxfId="2068" priority="2062">
      <formula>IF(RIGHT(TEXT(Y1004,"0.#"),1)=".",TRUE,FALSE)</formula>
    </cfRule>
  </conditionalFormatting>
  <conditionalFormatting sqref="W23">
    <cfRule type="expression" dxfId="2067" priority="2345">
      <formula>IF(RIGHT(TEXT(W23,"0.#"),1)=".",FALSE,TRUE)</formula>
    </cfRule>
    <cfRule type="expression" dxfId="2066" priority="2346">
      <formula>IF(RIGHT(TEXT(W23,"0.#"),1)=".",TRUE,FALSE)</formula>
    </cfRule>
  </conditionalFormatting>
  <conditionalFormatting sqref="W24:W27">
    <cfRule type="expression" dxfId="2065" priority="2343">
      <formula>IF(RIGHT(TEXT(W24,"0.#"),1)=".",FALSE,TRUE)</formula>
    </cfRule>
    <cfRule type="expression" dxfId="2064" priority="2344">
      <formula>IF(RIGHT(TEXT(W24,"0.#"),1)=".",TRUE,FALSE)</formula>
    </cfRule>
  </conditionalFormatting>
  <conditionalFormatting sqref="W28">
    <cfRule type="expression" dxfId="2063" priority="2335">
      <formula>IF(RIGHT(TEXT(W28,"0.#"),1)=".",FALSE,TRUE)</formula>
    </cfRule>
    <cfRule type="expression" dxfId="2062" priority="2336">
      <formula>IF(RIGHT(TEXT(W28,"0.#"),1)=".",TRUE,FALSE)</formula>
    </cfRule>
  </conditionalFormatting>
  <conditionalFormatting sqref="P23">
    <cfRule type="expression" dxfId="2061" priority="2333">
      <formula>IF(RIGHT(TEXT(P23,"0.#"),1)=".",FALSE,TRUE)</formula>
    </cfRule>
    <cfRule type="expression" dxfId="2060" priority="2334">
      <formula>IF(RIGHT(TEXT(P23,"0.#"),1)=".",TRUE,FALSE)</formula>
    </cfRule>
  </conditionalFormatting>
  <conditionalFormatting sqref="P24:P27">
    <cfRule type="expression" dxfId="2059" priority="2331">
      <formula>IF(RIGHT(TEXT(P24,"0.#"),1)=".",FALSE,TRUE)</formula>
    </cfRule>
    <cfRule type="expression" dxfId="2058" priority="2332">
      <formula>IF(RIGHT(TEXT(P24,"0.#"),1)=".",TRUE,FALSE)</formula>
    </cfRule>
  </conditionalFormatting>
  <conditionalFormatting sqref="P28">
    <cfRule type="expression" dxfId="2057" priority="2329">
      <formula>IF(RIGHT(TEXT(P28,"0.#"),1)=".",FALSE,TRUE)</formula>
    </cfRule>
    <cfRule type="expression" dxfId="2056" priority="2330">
      <formula>IF(RIGHT(TEXT(P28,"0.#"),1)=".",TRUE,FALSE)</formula>
    </cfRule>
  </conditionalFormatting>
  <conditionalFormatting sqref="AQ114">
    <cfRule type="expression" dxfId="2055" priority="2313">
      <formula>IF(RIGHT(TEXT(AQ114,"0.#"),1)=".",FALSE,TRUE)</formula>
    </cfRule>
    <cfRule type="expression" dxfId="2054" priority="2314">
      <formula>IF(RIGHT(TEXT(AQ114,"0.#"),1)=".",TRUE,FALSE)</formula>
    </cfRule>
  </conditionalFormatting>
  <conditionalFormatting sqref="AQ104">
    <cfRule type="expression" dxfId="2053" priority="2327">
      <formula>IF(RIGHT(TEXT(AQ104,"0.#"),1)=".",FALSE,TRUE)</formula>
    </cfRule>
    <cfRule type="expression" dxfId="2052" priority="2328">
      <formula>IF(RIGHT(TEXT(AQ104,"0.#"),1)=".",TRUE,FALSE)</formula>
    </cfRule>
  </conditionalFormatting>
  <conditionalFormatting sqref="AQ105">
    <cfRule type="expression" dxfId="2051" priority="2325">
      <formula>IF(RIGHT(TEXT(AQ105,"0.#"),1)=".",FALSE,TRUE)</formula>
    </cfRule>
    <cfRule type="expression" dxfId="2050" priority="2326">
      <formula>IF(RIGHT(TEXT(AQ105,"0.#"),1)=".",TRUE,FALSE)</formula>
    </cfRule>
  </conditionalFormatting>
  <conditionalFormatting sqref="AQ107">
    <cfRule type="expression" dxfId="2049" priority="2323">
      <formula>IF(RIGHT(TEXT(AQ107,"0.#"),1)=".",FALSE,TRUE)</formula>
    </cfRule>
    <cfRule type="expression" dxfId="2048" priority="2324">
      <formula>IF(RIGHT(TEXT(AQ107,"0.#"),1)=".",TRUE,FALSE)</formula>
    </cfRule>
  </conditionalFormatting>
  <conditionalFormatting sqref="AQ108">
    <cfRule type="expression" dxfId="2047" priority="2321">
      <formula>IF(RIGHT(TEXT(AQ108,"0.#"),1)=".",FALSE,TRUE)</formula>
    </cfRule>
    <cfRule type="expression" dxfId="2046" priority="2322">
      <formula>IF(RIGHT(TEXT(AQ108,"0.#"),1)=".",TRUE,FALSE)</formula>
    </cfRule>
  </conditionalFormatting>
  <conditionalFormatting sqref="AQ110">
    <cfRule type="expression" dxfId="2045" priority="2319">
      <formula>IF(RIGHT(TEXT(AQ110,"0.#"),1)=".",FALSE,TRUE)</formula>
    </cfRule>
    <cfRule type="expression" dxfId="2044" priority="2320">
      <formula>IF(RIGHT(TEXT(AQ110,"0.#"),1)=".",TRUE,FALSE)</formula>
    </cfRule>
  </conditionalFormatting>
  <conditionalFormatting sqref="AQ111">
    <cfRule type="expression" dxfId="2043" priority="2317">
      <formula>IF(RIGHT(TEXT(AQ111,"0.#"),1)=".",FALSE,TRUE)</formula>
    </cfRule>
    <cfRule type="expression" dxfId="2042" priority="2318">
      <formula>IF(RIGHT(TEXT(AQ111,"0.#"),1)=".",TRUE,FALSE)</formula>
    </cfRule>
  </conditionalFormatting>
  <conditionalFormatting sqref="AQ113">
    <cfRule type="expression" dxfId="2041" priority="2315">
      <formula>IF(RIGHT(TEXT(AQ113,"0.#"),1)=".",FALSE,TRUE)</formula>
    </cfRule>
    <cfRule type="expression" dxfId="2040" priority="2316">
      <formula>IF(RIGHT(TEXT(AQ113,"0.#"),1)=".",TRUE,FALSE)</formula>
    </cfRule>
  </conditionalFormatting>
  <conditionalFormatting sqref="AE67">
    <cfRule type="expression" dxfId="2039" priority="2245">
      <formula>IF(RIGHT(TEXT(AE67,"0.#"),1)=".",FALSE,TRUE)</formula>
    </cfRule>
    <cfRule type="expression" dxfId="2038" priority="2246">
      <formula>IF(RIGHT(TEXT(AE67,"0.#"),1)=".",TRUE,FALSE)</formula>
    </cfRule>
  </conditionalFormatting>
  <conditionalFormatting sqref="AE68">
    <cfRule type="expression" dxfId="2037" priority="2243">
      <formula>IF(RIGHT(TEXT(AE68,"0.#"),1)=".",FALSE,TRUE)</formula>
    </cfRule>
    <cfRule type="expression" dxfId="2036" priority="2244">
      <formula>IF(RIGHT(TEXT(AE68,"0.#"),1)=".",TRUE,FALSE)</formula>
    </cfRule>
  </conditionalFormatting>
  <conditionalFormatting sqref="AE69">
    <cfRule type="expression" dxfId="2035" priority="2241">
      <formula>IF(RIGHT(TEXT(AE69,"0.#"),1)=".",FALSE,TRUE)</formula>
    </cfRule>
    <cfRule type="expression" dxfId="2034" priority="2242">
      <formula>IF(RIGHT(TEXT(AE69,"0.#"),1)=".",TRUE,FALSE)</formula>
    </cfRule>
  </conditionalFormatting>
  <conditionalFormatting sqref="AI69">
    <cfRule type="expression" dxfId="2033" priority="2239">
      <formula>IF(RIGHT(TEXT(AI69,"0.#"),1)=".",FALSE,TRUE)</formula>
    </cfRule>
    <cfRule type="expression" dxfId="2032" priority="2240">
      <formula>IF(RIGHT(TEXT(AI69,"0.#"),1)=".",TRUE,FALSE)</formula>
    </cfRule>
  </conditionalFormatting>
  <conditionalFormatting sqref="AI68">
    <cfRule type="expression" dxfId="2031" priority="2237">
      <formula>IF(RIGHT(TEXT(AI68,"0.#"),1)=".",FALSE,TRUE)</formula>
    </cfRule>
    <cfRule type="expression" dxfId="2030" priority="2238">
      <formula>IF(RIGHT(TEXT(AI68,"0.#"),1)=".",TRUE,FALSE)</formula>
    </cfRule>
  </conditionalFormatting>
  <conditionalFormatting sqref="AI67">
    <cfRule type="expression" dxfId="2029" priority="2235">
      <formula>IF(RIGHT(TEXT(AI67,"0.#"),1)=".",FALSE,TRUE)</formula>
    </cfRule>
    <cfRule type="expression" dxfId="2028" priority="2236">
      <formula>IF(RIGHT(TEXT(AI67,"0.#"),1)=".",TRUE,FALSE)</formula>
    </cfRule>
  </conditionalFormatting>
  <conditionalFormatting sqref="AM67">
    <cfRule type="expression" dxfId="2027" priority="2233">
      <formula>IF(RIGHT(TEXT(AM67,"0.#"),1)=".",FALSE,TRUE)</formula>
    </cfRule>
    <cfRule type="expression" dxfId="2026" priority="2234">
      <formula>IF(RIGHT(TEXT(AM67,"0.#"),1)=".",TRUE,FALSE)</formula>
    </cfRule>
  </conditionalFormatting>
  <conditionalFormatting sqref="AM68">
    <cfRule type="expression" dxfId="2025" priority="2231">
      <formula>IF(RIGHT(TEXT(AM68,"0.#"),1)=".",FALSE,TRUE)</formula>
    </cfRule>
    <cfRule type="expression" dxfId="2024" priority="2232">
      <formula>IF(RIGHT(TEXT(AM68,"0.#"),1)=".",TRUE,FALSE)</formula>
    </cfRule>
  </conditionalFormatting>
  <conditionalFormatting sqref="AM69">
    <cfRule type="expression" dxfId="2023" priority="2229">
      <formula>IF(RIGHT(TEXT(AM69,"0.#"),1)=".",FALSE,TRUE)</formula>
    </cfRule>
    <cfRule type="expression" dxfId="2022" priority="2230">
      <formula>IF(RIGHT(TEXT(AM69,"0.#"),1)=".",TRUE,FALSE)</formula>
    </cfRule>
  </conditionalFormatting>
  <conditionalFormatting sqref="AQ67:AQ69">
    <cfRule type="expression" dxfId="2021" priority="2227">
      <formula>IF(RIGHT(TEXT(AQ67,"0.#"),1)=".",FALSE,TRUE)</formula>
    </cfRule>
    <cfRule type="expression" dxfId="2020" priority="2228">
      <formula>IF(RIGHT(TEXT(AQ67,"0.#"),1)=".",TRUE,FALSE)</formula>
    </cfRule>
  </conditionalFormatting>
  <conditionalFormatting sqref="AU67:AU69">
    <cfRule type="expression" dxfId="2019" priority="2225">
      <formula>IF(RIGHT(TEXT(AU67,"0.#"),1)=".",FALSE,TRUE)</formula>
    </cfRule>
    <cfRule type="expression" dxfId="2018" priority="2226">
      <formula>IF(RIGHT(TEXT(AU67,"0.#"),1)=".",TRUE,FALSE)</formula>
    </cfRule>
  </conditionalFormatting>
  <conditionalFormatting sqref="AE70">
    <cfRule type="expression" dxfId="2017" priority="2223">
      <formula>IF(RIGHT(TEXT(AE70,"0.#"),1)=".",FALSE,TRUE)</formula>
    </cfRule>
    <cfRule type="expression" dxfId="2016" priority="2224">
      <formula>IF(RIGHT(TEXT(AE70,"0.#"),1)=".",TRUE,FALSE)</formula>
    </cfRule>
  </conditionalFormatting>
  <conditionalFormatting sqref="AE71">
    <cfRule type="expression" dxfId="2015" priority="2221">
      <formula>IF(RIGHT(TEXT(AE71,"0.#"),1)=".",FALSE,TRUE)</formula>
    </cfRule>
    <cfRule type="expression" dxfId="2014" priority="2222">
      <formula>IF(RIGHT(TEXT(AE71,"0.#"),1)=".",TRUE,FALSE)</formula>
    </cfRule>
  </conditionalFormatting>
  <conditionalFormatting sqref="AE72">
    <cfRule type="expression" dxfId="2013" priority="2219">
      <formula>IF(RIGHT(TEXT(AE72,"0.#"),1)=".",FALSE,TRUE)</formula>
    </cfRule>
    <cfRule type="expression" dxfId="2012" priority="2220">
      <formula>IF(RIGHT(TEXT(AE72,"0.#"),1)=".",TRUE,FALSE)</formula>
    </cfRule>
  </conditionalFormatting>
  <conditionalFormatting sqref="AI72">
    <cfRule type="expression" dxfId="2011" priority="2217">
      <formula>IF(RIGHT(TEXT(AI72,"0.#"),1)=".",FALSE,TRUE)</formula>
    </cfRule>
    <cfRule type="expression" dxfId="2010" priority="2218">
      <formula>IF(RIGHT(TEXT(AI72,"0.#"),1)=".",TRUE,FALSE)</formula>
    </cfRule>
  </conditionalFormatting>
  <conditionalFormatting sqref="AI71">
    <cfRule type="expression" dxfId="2009" priority="2215">
      <formula>IF(RIGHT(TEXT(AI71,"0.#"),1)=".",FALSE,TRUE)</formula>
    </cfRule>
    <cfRule type="expression" dxfId="2008" priority="2216">
      <formula>IF(RIGHT(TEXT(AI71,"0.#"),1)=".",TRUE,FALSE)</formula>
    </cfRule>
  </conditionalFormatting>
  <conditionalFormatting sqref="AI70">
    <cfRule type="expression" dxfId="2007" priority="2213">
      <formula>IF(RIGHT(TEXT(AI70,"0.#"),1)=".",FALSE,TRUE)</formula>
    </cfRule>
    <cfRule type="expression" dxfId="2006" priority="2214">
      <formula>IF(RIGHT(TEXT(AI70,"0.#"),1)=".",TRUE,FALSE)</formula>
    </cfRule>
  </conditionalFormatting>
  <conditionalFormatting sqref="AM70">
    <cfRule type="expression" dxfId="2005" priority="2211">
      <formula>IF(RIGHT(TEXT(AM70,"0.#"),1)=".",FALSE,TRUE)</formula>
    </cfRule>
    <cfRule type="expression" dxfId="2004" priority="2212">
      <formula>IF(RIGHT(TEXT(AM70,"0.#"),1)=".",TRUE,FALSE)</formula>
    </cfRule>
  </conditionalFormatting>
  <conditionalFormatting sqref="AM71">
    <cfRule type="expression" dxfId="2003" priority="2209">
      <formula>IF(RIGHT(TEXT(AM71,"0.#"),1)=".",FALSE,TRUE)</formula>
    </cfRule>
    <cfRule type="expression" dxfId="2002" priority="2210">
      <formula>IF(RIGHT(TEXT(AM71,"0.#"),1)=".",TRUE,FALSE)</formula>
    </cfRule>
  </conditionalFormatting>
  <conditionalFormatting sqref="AM72">
    <cfRule type="expression" dxfId="2001" priority="2207">
      <formula>IF(RIGHT(TEXT(AM72,"0.#"),1)=".",FALSE,TRUE)</formula>
    </cfRule>
    <cfRule type="expression" dxfId="2000" priority="2208">
      <formula>IF(RIGHT(TEXT(AM72,"0.#"),1)=".",TRUE,FALSE)</formula>
    </cfRule>
  </conditionalFormatting>
  <conditionalFormatting sqref="AQ70:AQ72">
    <cfRule type="expression" dxfId="1999" priority="2205">
      <formula>IF(RIGHT(TEXT(AQ70,"0.#"),1)=".",FALSE,TRUE)</formula>
    </cfRule>
    <cfRule type="expression" dxfId="1998" priority="2206">
      <formula>IF(RIGHT(TEXT(AQ70,"0.#"),1)=".",TRUE,FALSE)</formula>
    </cfRule>
  </conditionalFormatting>
  <conditionalFormatting sqref="AU70:AU72">
    <cfRule type="expression" dxfId="1997" priority="2203">
      <formula>IF(RIGHT(TEXT(AU70,"0.#"),1)=".",FALSE,TRUE)</formula>
    </cfRule>
    <cfRule type="expression" dxfId="1996" priority="2204">
      <formula>IF(RIGHT(TEXT(AU70,"0.#"),1)=".",TRUE,FALSE)</formula>
    </cfRule>
  </conditionalFormatting>
  <conditionalFormatting sqref="AU656">
    <cfRule type="expression" dxfId="1995" priority="721">
      <formula>IF(RIGHT(TEXT(AU656,"0.#"),1)=".",FALSE,TRUE)</formula>
    </cfRule>
    <cfRule type="expression" dxfId="1994" priority="722">
      <formula>IF(RIGHT(TEXT(AU656,"0.#"),1)=".",TRUE,FALSE)</formula>
    </cfRule>
  </conditionalFormatting>
  <conditionalFormatting sqref="AQ655">
    <cfRule type="expression" dxfId="1993" priority="713">
      <formula>IF(RIGHT(TEXT(AQ655,"0.#"),1)=".",FALSE,TRUE)</formula>
    </cfRule>
    <cfRule type="expression" dxfId="1992" priority="714">
      <formula>IF(RIGHT(TEXT(AQ655,"0.#"),1)=".",TRUE,FALSE)</formula>
    </cfRule>
  </conditionalFormatting>
  <conditionalFormatting sqref="AI696">
    <cfRule type="expression" dxfId="1991" priority="505">
      <formula>IF(RIGHT(TEXT(AI696,"0.#"),1)=".",FALSE,TRUE)</formula>
    </cfRule>
    <cfRule type="expression" dxfId="1990" priority="506">
      <formula>IF(RIGHT(TEXT(AI696,"0.#"),1)=".",TRUE,FALSE)</formula>
    </cfRule>
  </conditionalFormatting>
  <conditionalFormatting sqref="AQ694">
    <cfRule type="expression" dxfId="1989" priority="499">
      <formula>IF(RIGHT(TEXT(AQ694,"0.#"),1)=".",FALSE,TRUE)</formula>
    </cfRule>
    <cfRule type="expression" dxfId="1988" priority="500">
      <formula>IF(RIGHT(TEXT(AQ694,"0.#"),1)=".",TRUE,FALSE)</formula>
    </cfRule>
  </conditionalFormatting>
  <conditionalFormatting sqref="AL872:AO899">
    <cfRule type="expression" dxfId="1987" priority="2111">
      <formula>IF(AND(AL872&gt;=0, RIGHT(TEXT(AL872,"0.#"),1)&lt;&gt;"."),TRUE,FALSE)</formula>
    </cfRule>
    <cfRule type="expression" dxfId="1986" priority="2112">
      <formula>IF(AND(AL872&gt;=0, RIGHT(TEXT(AL872,"0.#"),1)="."),TRUE,FALSE)</formula>
    </cfRule>
    <cfRule type="expression" dxfId="1985" priority="2113">
      <formula>IF(AND(AL872&lt;0, RIGHT(TEXT(AL872,"0.#"),1)&lt;&gt;"."),TRUE,FALSE)</formula>
    </cfRule>
    <cfRule type="expression" dxfId="1984" priority="2114">
      <formula>IF(AND(AL872&lt;0, RIGHT(TEXT(AL872,"0.#"),1)="."),TRUE,FALSE)</formula>
    </cfRule>
  </conditionalFormatting>
  <conditionalFormatting sqref="AL921:AO932">
    <cfRule type="expression" dxfId="1983" priority="2099">
      <formula>IF(AND(AL921&gt;=0, RIGHT(TEXT(AL921,"0.#"),1)&lt;&gt;"."),TRUE,FALSE)</formula>
    </cfRule>
    <cfRule type="expression" dxfId="1982" priority="2100">
      <formula>IF(AND(AL921&gt;=0, RIGHT(TEXT(AL921,"0.#"),1)="."),TRUE,FALSE)</formula>
    </cfRule>
    <cfRule type="expression" dxfId="1981" priority="2101">
      <formula>IF(AND(AL921&lt;0, RIGHT(TEXT(AL921,"0.#"),1)&lt;&gt;"."),TRUE,FALSE)</formula>
    </cfRule>
    <cfRule type="expression" dxfId="1980" priority="2102">
      <formula>IF(AND(AL921&lt;0, RIGHT(TEXT(AL921,"0.#"),1)="."),TRUE,FALSE)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K14:AQ17">
    <cfRule type="expression" dxfId="737" priority="39">
      <formula>IF(RIGHT(TEXT(AK14,"0.#"),1)=".",FALSE,TRUE)</formula>
    </cfRule>
    <cfRule type="expression" dxfId="736" priority="40">
      <formula>IF(RIGHT(TEXT(AK14,"0.#"),1)=".",TRUE,FALSE)</formula>
    </cfRule>
  </conditionalFormatting>
  <conditionalFormatting sqref="AM40">
    <cfRule type="expression" dxfId="735" priority="37">
      <formula>IF(RIGHT(TEXT(AM40,"0.#"),1)=".",FALSE,TRUE)</formula>
    </cfRule>
    <cfRule type="expression" dxfId="734" priority="38">
      <formula>IF(RIGHT(TEXT(AM40,"0.#"),1)=".",TRUE,FALSE)</formula>
    </cfRule>
  </conditionalFormatting>
  <conditionalFormatting sqref="AM139">
    <cfRule type="expression" dxfId="733" priority="35">
      <formula>IF(RIGHT(TEXT(AM139,"0.#"),1)=".",FALSE,TRUE)</formula>
    </cfRule>
    <cfRule type="expression" dxfId="732" priority="36">
      <formula>IF(RIGHT(TEXT(AM139,"0.#"),1)=".",TRUE,FALSE)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Y783 Y781">
    <cfRule type="expression" dxfId="729" priority="29">
      <formula>IF(RIGHT(TEXT(Y781,"0.#"),1)=".",FALSE,TRUE)</formula>
    </cfRule>
    <cfRule type="expression" dxfId="728" priority="30">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Y837:Y838">
    <cfRule type="expression" dxfId="725" priority="25">
      <formula>IF(RIGHT(TEXT(Y837,"0.#"),1)=".",FALSE,TRUE)</formula>
    </cfRule>
    <cfRule type="expression" dxfId="724" priority="26">
      <formula>IF(RIGHT(TEXT(Y837,"0.#"),1)=".",TRUE,FALSE)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905:Y916 Y918:Y920">
    <cfRule type="expression" dxfId="709" priority="9">
      <formula>IF(RIGHT(TEXT(Y905,"0.#"),1)=".",FALSE,TRUE)</formula>
    </cfRule>
    <cfRule type="expression" dxfId="708" priority="10">
      <formula>IF(RIGHT(TEXT(Y905,"0.#"),1)=".",TRUE,FALSE)</formula>
    </cfRule>
  </conditionalFormatting>
  <conditionalFormatting sqref="Y903:Y904">
    <cfRule type="expression" dxfId="707" priority="7">
      <formula>IF(RIGHT(TEXT(Y903,"0.#"),1)=".",FALSE,TRUE)</formula>
    </cfRule>
    <cfRule type="expression" dxfId="706" priority="8">
      <formula>IF(RIGHT(TEXT(Y903,"0.#"),1)=".",TRUE,FALSE)</formula>
    </cfRule>
  </conditionalFormatting>
  <conditionalFormatting sqref="Y917">
    <cfRule type="expression" dxfId="705" priority="5">
      <formula>IF(RIGHT(TEXT(Y917,"0.#"),1)=".",FALSE,TRUE)</formula>
    </cfRule>
    <cfRule type="expression" dxfId="704" priority="6">
      <formula>IF(RIGHT(TEXT(Y917,"0.#"),1)=".",TRUE,FALSE)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4" manualBreakCount="4">
    <brk id="68"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K37" sqref="K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621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t="s">
        <v>621</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486</v>
      </c>
      <c r="H2" s="597"/>
      <c r="I2" s="597"/>
      <c r="J2" s="597"/>
      <c r="K2" s="597"/>
      <c r="L2" s="597"/>
      <c r="M2" s="597"/>
      <c r="N2" s="597"/>
      <c r="O2" s="597"/>
      <c r="P2" s="597"/>
      <c r="Q2" s="597"/>
      <c r="R2" s="597"/>
      <c r="S2" s="597"/>
      <c r="T2" s="597"/>
      <c r="U2" s="597"/>
      <c r="V2" s="597"/>
      <c r="W2" s="597"/>
      <c r="X2" s="597"/>
      <c r="Y2" s="597"/>
      <c r="Z2" s="597"/>
      <c r="AA2" s="597"/>
      <c r="AB2" s="598"/>
      <c r="AC2" s="596" t="s">
        <v>488</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Administrator</cp:lastModifiedBy>
  <cp:lastPrinted>2020-11-12T01:14:16Z</cp:lastPrinted>
  <dcterms:created xsi:type="dcterms:W3CDTF">2012-03-13T00:50:25Z</dcterms:created>
  <dcterms:modified xsi:type="dcterms:W3CDTF">2020-11-18T12:39:02Z</dcterms:modified>
</cp:coreProperties>
</file>